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'АП+Прайс'!$D$7:$J$8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<sst xmlns="http://schemas.openxmlformats.org/spreadsheetml/2006/main" count="42" uniqueCount="41">
  <si>
    <t>Микрорайон</t>
  </si>
  <si>
    <t>Кол-во стендов</t>
  </si>
  <si>
    <t>Общий итог</t>
  </si>
  <si>
    <t>Количество стендов</t>
  </si>
  <si>
    <t>АДРЕСНАЯ ПРОГРАММА И ПРАЙС</t>
  </si>
  <si>
    <t>Закрытый стенд в лифте</t>
  </si>
  <si>
    <t>Рекламный носитель</t>
  </si>
  <si>
    <t>Истра</t>
  </si>
  <si>
    <t>9 Гвардейской дивизии, д.36</t>
  </si>
  <si>
    <t>9 Гвардейской дивизии, д.40</t>
  </si>
  <si>
    <t>9 Гвардейской дивизии, д.42</t>
  </si>
  <si>
    <t>9 Гвардейской дивизии, д.47</t>
  </si>
  <si>
    <t>9 Гвардейской дивизии, д.48</t>
  </si>
  <si>
    <t>9 Гвардейской дивизии, д.55</t>
  </si>
  <si>
    <t>9 Гвардейской дивизии, д.57</t>
  </si>
  <si>
    <t>9 Гвардейской дивизии, д.58</t>
  </si>
  <si>
    <t>9 Гвардейской дивизии, д.60</t>
  </si>
  <si>
    <t>Адасько, д.2</t>
  </si>
  <si>
    <t>Адасько, д.4</t>
  </si>
  <si>
    <t>Ленина, д. 10</t>
  </si>
  <si>
    <t>Ленина, д. 13</t>
  </si>
  <si>
    <t>Ленина, д. 19</t>
  </si>
  <si>
    <t>Ленина, д. 1а</t>
  </si>
  <si>
    <t>Ленина, д.1</t>
  </si>
  <si>
    <t>Ленина, д.2</t>
  </si>
  <si>
    <t>Ленина, д.21</t>
  </si>
  <si>
    <t>Ленина, д.25</t>
  </si>
  <si>
    <t>Ленина, д.6</t>
  </si>
  <si>
    <t>Ленина, д.7</t>
  </si>
  <si>
    <t>Ленина, д.8</t>
  </si>
  <si>
    <t>Ленина, д.8а</t>
  </si>
  <si>
    <t>Рабочий проезд, д.4а</t>
  </si>
  <si>
    <t>Рабочий проезд, д.5а</t>
  </si>
  <si>
    <t>Рабочий проезд, д.З</t>
  </si>
  <si>
    <t>Дата начала РК (период 1мес)</t>
  </si>
  <si>
    <t>ИСТРА</t>
  </si>
  <si>
    <t>с 8 числа</t>
  </si>
  <si>
    <t>ИНТЕРАКТИВНАЯ КАРТА</t>
  </si>
  <si>
    <t>Стоимость А5 220 руб стенд</t>
  </si>
  <si>
    <t>Стоимость А4 330 руб стенд</t>
  </si>
  <si>
    <t>Стоимость А3 600 руб стенд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</si>
</sst>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scheme val="minor"/>
    </font>
    <font>
      <u/>
      <sz val="11"/>
      <color theme="10"/>
      <name val="Palatino Linotype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4" applyAlignment="1">
      <alignment horizontal="left" vertic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center"/>
    </xf>
    <xf numFmtId="0" fontId="8" fillId="0" borderId="0" xfId="5"/>
  </cellXfs>
  <cellStyles count="6">
    <cellStyle name="Гиперссылка" xfId="5" builtinId="8"/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  <alignment horizontal="center" vertical="bottom" textRotation="0" wrapText="0" indent="0" justifyLastLine="0" shrinkToFit="0" readingOrder="0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alignment horizontal="center" vertical="center" textRotation="0" wrapText="1" indent="0" justifyLastLine="0" shrinkToFit="0" readingOrder="0"/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8</xdr:row>
      <xdr:rowOff>145307</xdr:rowOff>
    </xdr:from>
    <xdr:to>
      <xdr:col>8</xdr:col>
      <xdr:colOff>144412</xdr:colOff>
      <xdr:row>26</xdr:row>
      <xdr:rowOff>142875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3" r="29741" b="36511"/>
        <a:stretch/>
      </xdr:blipFill>
      <xdr:spPr>
        <a:xfrm>
          <a:off x="3905251" y="2990901"/>
          <a:ext cx="5787974" cy="3855193"/>
        </a:xfrm>
        <a:prstGeom prst="rect">
          <a:avLst/>
        </a:prstGeom>
        <a:ln w="28575">
          <a:solidFill>
            <a:schemeClr val="accent3">
              <a:lumMod val="40000"/>
              <a:lumOff val="60000"/>
            </a:schemeClr>
          </a:solidFill>
        </a:ln>
      </xdr:spPr>
    </xdr:pic>
    <xdr:clientData/>
  </xdr:twoCellAnchor>
  <xdr:oneCellAnchor>
    <xdr:from>
      <xdr:col>0</xdr:col>
      <xdr:colOff>881062</xdr:colOff>
      <xdr:row>6</xdr:row>
      <xdr:rowOff>58208</xdr:rowOff>
    </xdr:from>
    <xdr:ext cx="774764" cy="299954"/>
    <xdr:sp macro="" textlink="">
      <xdr:nvSpPr>
        <xdr:cNvPr id="4" name="TextBox 3"/>
        <xdr:cNvSpPr txBox="1"/>
      </xdr:nvSpPr>
      <xdr:spPr>
        <a:xfrm>
          <a:off x="881062" y="2034646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ik" refreshedDate="44797.624554861111" createdVersion="4" refreshedVersion="4" minRefreshableVersion="3" recordCount="26">
  <cacheSource type="external" connectionId="2"/>
  <cacheFields count="7">
    <cacheField name="Регион" numFmtId="0">
      <sharedItems count="1">
        <s v="Московская область"/>
      </sharedItems>
    </cacheField>
    <cacheField name="Район" numFmtId="0">
      <sharedItems count="4">
        <s v="ИСТРА"/>
        <s v="ИСТРИНСКИЙ РАЙОН" u="1"/>
        <s v="ХИМКИ" u="1"/>
        <s v="ЭЛЕКТРОСТАЛЬ" u="1"/>
      </sharedItems>
    </cacheField>
    <cacheField name="Микрорайон" numFmtId="0">
      <sharedItems count="12">
        <s v="Истра"/>
        <s v="Химки 3 МКР" u="1"/>
        <s v="Электросталь Центр" u="1"/>
        <s v="Химки 4 МКР" u="1"/>
        <s v="Электросталь Юго-Запад" u="1"/>
        <s v="Химки 5 МКР Левобережный р-н" u="1"/>
        <s v="Химки 6 МКР Сходня-Подрезково" u="1"/>
        <s v="Электросталь Восток" u="1"/>
        <s v="Химки 1 МКР" u="1"/>
        <s v="Электросталь Север" u="1"/>
        <s v="Химки 2 МКР" u="1"/>
        <s v="Истринский р-н Дедовск" u="1"/>
      </sharedItems>
    </cacheField>
    <cacheField name="Адрес" numFmtId="0">
      <sharedItems count="371">
        <s v="9 Гвардейской дивизии, д.36"/>
        <s v="9 Гвардейской дивизии, д.40"/>
        <s v="9 Гвардейской дивизии, д.42"/>
        <s v="9 Гвардейской дивизии, д.47"/>
        <s v="9 Гвардейской дивизии, д.48"/>
        <s v="9 Гвардейской дивизии, д.55"/>
        <s v="9 Гвардейской дивизии, д.57"/>
        <s v="9 Гвардейской дивизии, д.58"/>
        <s v="9 Гвардейской дивизии, д.60"/>
        <s v="Адасько, д.2"/>
        <s v="Адасько, д.4"/>
        <s v="Ленина, д. 10"/>
        <s v="Ленина, д. 13"/>
        <s v="Ленина, д. 19"/>
        <s v="Ленина, д. 1а"/>
        <s v="Ленина, д.1"/>
        <s v="Ленина, д.2"/>
        <s v="Ленина, д.21"/>
        <s v="Ленина, д.25"/>
        <s v="Ленина, д.6"/>
        <s v="Ленина, д.7"/>
        <s v="Ленина, д.8"/>
        <s v="Ленина, д.8а"/>
        <s v="Рабочий проезд, д.4а"/>
        <s v="Рабочий проезд, д.5а"/>
        <s v="Рабочий проезд, д.З"/>
        <s v="Больничная 14" u="1"/>
        <s v="Западная 20 к3" u="1"/>
        <s v="Строителей 4" u="1"/>
        <s v="Западная 22 к3" u="1"/>
        <s v="Подрезково Школьная 1" u="1"/>
        <s v="Ялагина 5" u="1"/>
        <s v="Победы 24 к2" u="1"/>
        <s v="Бульвар Победы 4А" u="1"/>
        <s v="Пр. Восточный 25" u="1"/>
        <s v="Пр. Ленина 5" u="1"/>
        <s v="Второва 2" u="1"/>
        <s v="Центральная пл. 1" u="1"/>
        <s v="Юбилейный пр-т 22" u="1"/>
        <s v="Молодёжная 36" u="1"/>
        <s v="Западная 20 к2" u="1"/>
        <s v="Западная 22 к2" u="1"/>
        <s v="Победы 13 к3" u="1"/>
        <s v="Зелёная 16" u="1"/>
        <s v="Куркинское шоссе 12" u="1"/>
        <s v="Молодёжная 6" u="1"/>
        <s v="Керамическая 25" u="1"/>
        <s v="Западная 6Б" u="1"/>
        <s v="Керамическая 26" u="1"/>
        <s v="Кудрявцева 5" u="1"/>
        <s v="Подрезково Новозаводская 1" u="1"/>
        <s v="Юбилейная 13" u="1"/>
        <s v="Журавлева 23" u="1"/>
        <s v="Подрезково Новозаводская 2" u="1"/>
        <s v="Западная 22 к1" u="1"/>
        <s v="Подрезково Новозаводская 3" u="1"/>
        <s v="Подрезково Новозаводская 4" u="1"/>
        <s v="Подрезково Новозаводская 6" u="1"/>
        <s v="Подрезково Новозаводская 7" u="1"/>
        <s v="Западная 10А" u="1"/>
        <s v="Западная 24" u="1"/>
        <s v="Подрезково Новозаводская 8" u="1"/>
        <s v="Второва 4" u="1"/>
        <s v="Подрезково Новозаводская 9" u="1"/>
        <s v="Куркинское шоссе 14" u="1"/>
        <s v="Панфилова 16" u="1"/>
        <s v="Родионова 11" u="1"/>
        <s v="Пожарского 14" u="1"/>
        <s v="Победы 6 к3" u="1"/>
        <s v="Западная 14" u="1"/>
        <s v="Ялагина 8" u="1"/>
        <s v="Западная 4Б" u="1"/>
        <s v="Победы 6 к4" u="1"/>
        <s v="Победы 15 к3" u="1"/>
        <s v="Кирова 5" u="1"/>
        <s v="Западная 3А" u="1"/>
        <s v="Западная 18А" u="1"/>
        <s v="Западная 18" u="1"/>
        <s v="Куркинское шоссе 16" u="1"/>
        <s v="Мельникова 4" u="1"/>
        <s v="Западная 2А" u="1"/>
        <s v="Энгельса 20" u="1"/>
        <s v="Подрезково Школьная  1-2" u="1"/>
        <s v="Энгельса 21" u="1"/>
        <s v="Бульвар Победы 4Б" u="1"/>
        <s v="Бульвар Победы 4" u="1"/>
        <s v="Кирова 6А" u="1"/>
        <s v="Второва 6" u="1"/>
        <s v="пр.Южный 7 к6" u="1"/>
        <s v="Энгельса 25" u="1"/>
        <s v="Мельникова 2-1 к1" u="1"/>
        <s v="Зелёная 21" u="1"/>
        <s v="Победы 13 к4" u="1"/>
        <s v="Дружбы 7" u="1"/>
        <s v="Зелёная 20" u="1"/>
        <s v="Энгельса 19" u="1"/>
        <s v="Зелёная 15А" u="1"/>
        <s v="Строителей 6А" u="1"/>
        <s v="Карла Маркса 46А" u="1"/>
        <s v="Дружбы 8А" u="1"/>
        <s v="Молодёжная 14-30" u="1"/>
        <s v="Подрезково Жаринова 10" u="1"/>
        <s v="Второва 8" u="1"/>
        <s v="пр.Южный 7 к7" u="1"/>
        <s v="Спортивная 25" u="1"/>
        <s v="Панфилова 17" u="1"/>
        <s v="Пожарского 16" u="1"/>
        <s v="Родионова 12" u="1"/>
        <s v="Победы 8 к1" u="1"/>
        <s v="Западная 12Б" u="1"/>
        <s v="Мира 30" u="1"/>
        <s v="Маяковского 2" u="1"/>
        <s v="9 Мая 6" u="1"/>
        <s v="Кирова 7" u="1"/>
        <s v="Западная 18Б" u="1"/>
        <s v="9 Мая 8" u="1"/>
        <s v="Пожарского 4" u="1"/>
        <s v="9 Мая 9" u="1"/>
        <s v="9 Мая 10" u="1"/>
        <s v="пр.Южный 1 к6" u="1"/>
        <s v="Мира 18" u="1"/>
        <s v="Строителей 6" u="1"/>
        <s v="Юбилейный пр-т 48" u="1"/>
        <s v="Пр. Ленина 7" u="1"/>
        <s v="Мельникова 2-1 к2" u="1"/>
        <s v="Фрязевское шоссе 50" u="1"/>
        <s v="Юбилейный пр-т 5" u="1"/>
        <s v="Карла Маркса 15А" u="1"/>
        <s v="Победы 13 к5" u="1"/>
        <s v="Юбилейный пр-т 80" u="1"/>
        <s v="Сходня Новая 1" u="1"/>
        <s v="Панфилова 4" u="1"/>
        <s v="Пожарского 18А" u="1"/>
        <s v="Карла Маркса 17А" u="1"/>
        <s v="Спортивная 43А" u="1"/>
        <s v="Панфилова 8" u="1"/>
        <s v="Юбилейная 15" u="1"/>
        <s v="Панфилова 10" u="1"/>
        <s v="Панфилова 9" u="1"/>
        <s v="Проспект Мира 3" u="1"/>
        <s v="Ногинское шоссе 4" u="1"/>
        <s v="Спортивная 27" u="1"/>
        <s v="Пожарского 18" u="1"/>
        <s v="Панфилова 18" u="1"/>
        <s v="Спортивная 43" u="1"/>
        <s v="Библиотечная 4" u="1"/>
        <s v="Ногинское шоссе 18А" u="1"/>
        <s v="Сходня Юбилейный пр. 10" u="1"/>
        <s v="Кирова 9" u="1"/>
        <s v="9 Мая 12" u="1"/>
        <s v="1 Волоколамская 60-6" u="1"/>
        <s v="Гоголя 5А" u="1"/>
        <s v="Ленинский проспект 12" u="1"/>
        <s v="Строителей 7" u="1"/>
        <s v="Пожарского 27" u="1"/>
        <s v="Сходня Юбилейный пр. 6" u="1"/>
        <s v="Молодёжная 10" u="1"/>
        <s v="Пр. Ленина 2 к1" u="1"/>
        <s v="Адасько, д.4а" u="1"/>
        <s v="Молодёжная 1" u="1"/>
        <s v="Пр. Ленина 2 к2" u="1"/>
        <s v="Подрезково Московская 1" u="1"/>
        <s v="Сходня Юбилейный пр. 12" u="1"/>
        <s v="Пр. Ленина 2 к3" u="1"/>
        <s v="Спортивная 45А" u="1"/>
        <s v="Юннатов 1" u="1"/>
        <s v="Тевосяна 10А" u="1"/>
        <s v="Тевосяна 10" u="1"/>
        <s v="Пр. Ленина 2 к4" u="1"/>
        <s v="Гвардейская 11" u="1"/>
        <s v="Тевосяна 12А" u="1"/>
        <s v="Пр. Ленина 1А" u="1"/>
        <s v="Кудрявцева 8" u="1"/>
        <s v="Панфилова 11" u="1"/>
        <s v="Тевосяна 14А" u="1"/>
        <s v="Тевосяна 14" u="1"/>
        <s v="Спортивная 29" u="1"/>
        <s v="Подрезково Московская 2" u="1"/>
        <s v="Тевосяна 16" u="1"/>
        <s v="Спортивная 45" u="1"/>
        <s v="Юннатов 2" u="1"/>
        <s v="Ногинское шоссе 20А" u="1"/>
        <s v="Кирова 14" u="1"/>
        <s v="9 Гвардейской дивизии, д.35" u="1"/>
        <s v="Подрезково Московская 3" u="1"/>
        <s v="Лавочкина 2" u="1"/>
        <s v="Ялагина 18" u="1"/>
        <s v="Пожарского 6" u="1"/>
        <s v="Бабакина 1-6" u="1"/>
        <s v="Юннатов 3" u="1"/>
        <s v="Первомайская 1-1" u="1"/>
        <s v="Ленинградская 5-40" u="1"/>
        <s v="Зелёная 4" u="1"/>
        <s v="Первомайская 8" u="1"/>
        <s v="Аптечная 7" u="1"/>
        <s v="Пр. Ленина 1Б" u="1"/>
        <s v="Пр. Ленина 1" u="1"/>
        <s v="Строителей 8" u="1"/>
        <s v="Спортивная 47Б" u="1"/>
        <s v="Пожарского 29" u="1"/>
        <s v="Ялагина 16" u="1"/>
        <s v="Юбилейный пр-т 10" u="1"/>
        <s v="Гоголя 7" u="1"/>
        <s v="Молодёжная 20" u="1"/>
        <s v="Золотухи 8" u="1"/>
        <s v="Бабакина 8" u="1"/>
        <s v="Юбилейный пр-т 50" u="1"/>
        <s v="Молодёжная 2" u="1"/>
        <s v="Школьный проезд д.7А" u="1"/>
        <s v="Первомайская 08Б" u="1"/>
        <s v="Пр. Ленина 3 к2" u="1"/>
        <s v="Бабакина 7" u="1"/>
        <s v="Ялагина 26" u="1"/>
        <s v="Спортивная 47А" u="1"/>
        <s v="Юннатов 5" u="1"/>
        <s v="Корнеева 6А" u="1"/>
        <s v="Подрезково Новозаводская 5А" u="1"/>
        <s v="Тевосяна 10Б" u="1"/>
        <s v="Первомайская 6" u="1"/>
        <s v="Тевосяна 12Б" u="1"/>
        <s v="Журавлева 17" u="1"/>
        <s v="Аптечная 3" u="1"/>
        <s v="Юбилейная 17" u="1"/>
        <s v="Ногинское шоссе 6" u="1"/>
        <s v="Бабакина 5" u="1"/>
        <s v="Спортивная 47" u="1"/>
        <s v="Ялагина 24" u="1"/>
        <s v="Тевосяна 16Б" u="1"/>
        <s v="Жукова 2" u="1"/>
        <s v="Журавлева 11 к1" u="1"/>
        <s v="Кирова 18" u="1"/>
        <s v="Журавлева 11 к2" u="1"/>
        <s v="Бабакина 4" u="1"/>
        <s v="Журавлева 19 к1" u="1"/>
        <s v="Ялагина 18А" u="1"/>
        <s v="Маяковского 11" u="1"/>
        <s v="Ялагина 10" u="1"/>
        <s v="9 Мая 16" u="1"/>
        <s v="Корнеева 2А" u="1"/>
        <s v="Молодёжная 30А" u="1"/>
        <s v="Пр. Ленина 2" u="1"/>
        <s v="Мира 8" u="1"/>
        <s v="Зелёная 9" u="1"/>
        <s v="Молодёжная 22" u="1"/>
        <s v="Юбилейная 1А" u="1"/>
        <s v="Юбилейная 1" u="1"/>
        <s v="Кирова 28" u="1"/>
        <s v="Молодёжная 30" u="1"/>
        <s v="Мира 6" u="1"/>
        <s v="Юбилейная 3" u="1"/>
        <s v="Куркинское шоссе 6" u="1"/>
        <s v="Куркинское шоссе 7" u="1"/>
        <s v="Юбилейная 5" u="1"/>
        <s v="Молодёжная 3" u="1"/>
        <s v="Пушкина 36" u="1"/>
        <s v="Сходня 1-ый Дачный пер 11" u="1"/>
        <s v="9 Гвардейской дивизии, д.38" u="1"/>
        <s v="Марии Расковой 5" u="1"/>
        <s v="Курочкина 5" u="1"/>
        <s v="Ялагина 26А" u="1"/>
        <s v="Юбилейная 7" u="1"/>
        <s v="Подрезково Железнодорожная 1" u="1"/>
        <s v="9 Мая 17" u="1"/>
        <s v="Курочкина 7" u="1"/>
        <s v="Юбилейная 9" u="1"/>
        <s v="Пушкина 35" u="1"/>
        <s v="Октябрьская 5" u="1"/>
        <s v="Курочкина 9" u="1"/>
        <s v="Панфилова 13" u="1"/>
        <s v="пр.Южный 17 к1" u="1"/>
        <s v="9 Мая 18А" u="1"/>
        <s v="Нагорное шоссе 1А" u="1"/>
        <s v="Мира 20" u="1"/>
        <s v="Мельникова 10" u="1"/>
        <s v="Второва 10" u="1"/>
        <s v="Мира 22" u="1"/>
        <s v="Совхозная 4А" u="1"/>
        <s v="Совхозная 4" u="1"/>
        <s v="Сходня Вишневая 12" u="1"/>
        <s v="Мира 24" u="1"/>
        <s v="Мира 26" u="1"/>
        <s v="Ялагина 10А" u="1"/>
        <s v="9 Мая 18Б" u="1"/>
        <s v="Комарова 10" u="1"/>
        <s v="Бабакина 2А" u="1"/>
        <s v="Комарова 11" u="1"/>
        <s v="Бабакина 2Б" u="1"/>
        <s v="Жулябина 20" u="1"/>
        <s v="Пр. Ленина 3" u="1"/>
        <s v="Жулябина 22" u="1"/>
        <s v="Родионова 13-18" u="1"/>
        <s v="Молодёжная 24" u="1"/>
        <s v="Юбилейный пр-т 20" u="1"/>
        <s v="Молодёжная 32" u="1"/>
        <s v="Пушкина 25А" u="1"/>
        <s v="Мира 23Б" u="1"/>
        <s v="Мира 24Б" u="1"/>
        <s v="Молодёжная 4" u="1"/>
        <s v="Жулябина 18А" u="1"/>
        <s v="Жулябина 18" u="1"/>
        <s v="Юбилейная 11" u="1"/>
        <s v="Победы 14 к1" u="1"/>
        <s v="Курочкина 11" u="1"/>
        <s v="Ногинское шоссе 8" u="1"/>
        <s v="Первомайская 6Б" u="1"/>
        <s v="Победы 2 к1А" u="1"/>
        <s v="Победы 2 к1" u="1"/>
        <s v="Подрезково Советская 2" u="1"/>
        <s v="Ватутина 5" u="1"/>
        <s v="Первомайская 6В" u="1"/>
        <s v="Подрезково Советская 7" u="1"/>
        <s v="Радио 17" u="1"/>
        <s v="Журавлева 13 к1" u="1"/>
        <s v="Гагарина 16А" u="1"/>
        <s v="Ленинградская 9А" u="1"/>
        <s v="Ногинское шоссе 10" u="1"/>
        <s v="Золотухи 8 к1" u="1"/>
        <s v="Ногинское шоссе 12" u="1"/>
        <s v="Победы 15 к1" u="1"/>
        <s v="Ногинское шоссе 16" u="1"/>
        <s v="Журавлева 13 к2" u="1"/>
        <s v="Ногинское шоссе 18" u="1"/>
        <s v="Совхозная 4Б" u="1"/>
        <s v="Журавлева 13 к3" u="1"/>
        <s v="Первомайская 10" u="1"/>
        <s v="Нахимова 8" u="1"/>
        <s v="Машинцева 3А" u="1"/>
        <s v="Машинцева 3" u="1"/>
        <s v="Первомайская 12" u="1"/>
        <s v="Октябрьская 8" u="1"/>
        <s v="Строителей 3" u="1"/>
        <s v="Победы 1" u="1"/>
        <s v="Машинцева 5" u="1"/>
        <s v="Ленинский проспект 10" u="1"/>
        <s v="Машинцева 7" u="1"/>
        <s v="Восточная 1" u="1"/>
        <s v="Восточная 2" u="1"/>
        <s v="Машинцева 9" u="1"/>
        <s v="Лавочкина 23" u="1"/>
        <s v="Молодёжная 26" u="1"/>
        <s v="Восточная 3" u="1"/>
        <s v="Восточная 4" u="1"/>
        <s v="Восточная 6А" u="1"/>
        <s v="Победы 13 к2" u="1"/>
        <s v="Гоголя 19" u="1"/>
        <s v="Комсомольская 4" u="1"/>
        <s v="Молодёжная 5" u="1"/>
        <s v="Спартаковская 12" u="1"/>
        <s v="Родионова 2А" u="1"/>
        <s v="Родионова 2" u="1"/>
        <s v="Комсомольская 6" u="1"/>
        <s v="Кудрявцева 4" u="1"/>
        <s v="Строителей 4А" u="1"/>
        <s v="Московская 32Б" u="1"/>
        <s v="Ногина 3" u="1"/>
        <s v="Юбилейный пр-т 9-1" u="1"/>
        <s v="Панфилова 15" u="1"/>
        <s v="Родионова 9А" u="1"/>
        <s v="Родионова 9" u="1"/>
        <s v="Пожарского 12" u="1"/>
        <s v="Пожарского 20" u="1"/>
        <s v="Ногинское шоссе 20" u="1"/>
        <s v="Московская 24А" u="1"/>
        <s v="Ялагина 5Б" u="1"/>
        <s v="Ватутина 13" u="1"/>
        <s v="Победы 15 к2" u="1"/>
        <s v="Ленина, д. 17" u="1"/>
        <s v="пр.Южный 9 к4" u="1"/>
        <s v="Сходня Мичурина 26" u="1"/>
        <s v="Ялагина 5А" u="1"/>
        <s v="Сходня Мичурина 28" u="1"/>
      </sharedItems>
    </cacheField>
    <cacheField name="Кол-во стендов" numFmtId="0">
      <sharedItems containsSemiMixedTypes="0" containsString="0" containsNumber="1" containsInteger="1" minValue="1" maxValue="7" count="7">
        <n v="3"/>
        <n v="1"/>
        <n v="6"/>
        <n v="7"/>
        <n v="4"/>
        <n v="2"/>
        <n v="5"/>
      </sharedItems>
    </cacheField>
    <cacheField name="Дата размещения" numFmtId="0">
      <sharedItems count="1">
        <s v="с 8 числа"/>
      </sharedItems>
    </cacheField>
    <cacheField name="Положение стенда" numFmtId="0">
      <sharedItems count="1">
        <s v="Закрытый стенд в лифт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x v="0"/>
    <x v="0"/>
    <x v="0"/>
    <x v="0"/>
    <x v="0"/>
  </r>
  <r>
    <x v="0"/>
    <x v="0"/>
    <x v="0"/>
    <x v="1"/>
    <x v="1"/>
    <x v="0"/>
    <x v="0"/>
  </r>
  <r>
    <x v="0"/>
    <x v="0"/>
    <x v="0"/>
    <x v="2"/>
    <x v="1"/>
    <x v="0"/>
    <x v="0"/>
  </r>
  <r>
    <x v="0"/>
    <x v="0"/>
    <x v="0"/>
    <x v="3"/>
    <x v="0"/>
    <x v="0"/>
    <x v="0"/>
  </r>
  <r>
    <x v="0"/>
    <x v="0"/>
    <x v="0"/>
    <x v="4"/>
    <x v="1"/>
    <x v="0"/>
    <x v="0"/>
  </r>
  <r>
    <x v="0"/>
    <x v="0"/>
    <x v="0"/>
    <x v="5"/>
    <x v="1"/>
    <x v="0"/>
    <x v="0"/>
  </r>
  <r>
    <x v="0"/>
    <x v="0"/>
    <x v="0"/>
    <x v="6"/>
    <x v="1"/>
    <x v="0"/>
    <x v="0"/>
  </r>
  <r>
    <x v="0"/>
    <x v="0"/>
    <x v="0"/>
    <x v="7"/>
    <x v="1"/>
    <x v="0"/>
    <x v="0"/>
  </r>
  <r>
    <x v="0"/>
    <x v="0"/>
    <x v="0"/>
    <x v="8"/>
    <x v="1"/>
    <x v="0"/>
    <x v="0"/>
  </r>
  <r>
    <x v="0"/>
    <x v="0"/>
    <x v="0"/>
    <x v="9"/>
    <x v="2"/>
    <x v="0"/>
    <x v="0"/>
  </r>
  <r>
    <x v="0"/>
    <x v="0"/>
    <x v="0"/>
    <x v="10"/>
    <x v="3"/>
    <x v="0"/>
    <x v="0"/>
  </r>
  <r>
    <x v="0"/>
    <x v="0"/>
    <x v="0"/>
    <x v="11"/>
    <x v="4"/>
    <x v="0"/>
    <x v="0"/>
  </r>
  <r>
    <x v="0"/>
    <x v="0"/>
    <x v="0"/>
    <x v="12"/>
    <x v="1"/>
    <x v="0"/>
    <x v="0"/>
  </r>
  <r>
    <x v="0"/>
    <x v="0"/>
    <x v="0"/>
    <x v="13"/>
    <x v="1"/>
    <x v="0"/>
    <x v="0"/>
  </r>
  <r>
    <x v="0"/>
    <x v="0"/>
    <x v="0"/>
    <x v="14"/>
    <x v="5"/>
    <x v="0"/>
    <x v="0"/>
  </r>
  <r>
    <x v="0"/>
    <x v="0"/>
    <x v="0"/>
    <x v="15"/>
    <x v="6"/>
    <x v="0"/>
    <x v="0"/>
  </r>
  <r>
    <x v="0"/>
    <x v="0"/>
    <x v="0"/>
    <x v="16"/>
    <x v="0"/>
    <x v="0"/>
    <x v="0"/>
  </r>
  <r>
    <x v="0"/>
    <x v="0"/>
    <x v="0"/>
    <x v="17"/>
    <x v="1"/>
    <x v="0"/>
    <x v="0"/>
  </r>
  <r>
    <x v="0"/>
    <x v="0"/>
    <x v="0"/>
    <x v="18"/>
    <x v="1"/>
    <x v="0"/>
    <x v="0"/>
  </r>
  <r>
    <x v="0"/>
    <x v="0"/>
    <x v="0"/>
    <x v="19"/>
    <x v="4"/>
    <x v="0"/>
    <x v="0"/>
  </r>
  <r>
    <x v="0"/>
    <x v="0"/>
    <x v="0"/>
    <x v="20"/>
    <x v="1"/>
    <x v="0"/>
    <x v="0"/>
  </r>
  <r>
    <x v="0"/>
    <x v="0"/>
    <x v="0"/>
    <x v="21"/>
    <x v="4"/>
    <x v="0"/>
    <x v="0"/>
  </r>
  <r>
    <x v="0"/>
    <x v="0"/>
    <x v="0"/>
    <x v="22"/>
    <x v="1"/>
    <x v="0"/>
    <x v="0"/>
  </r>
  <r>
    <x v="0"/>
    <x v="0"/>
    <x v="0"/>
    <x v="23"/>
    <x v="0"/>
    <x v="0"/>
    <x v="0"/>
  </r>
  <r>
    <x v="0"/>
    <x v="0"/>
    <x v="0"/>
    <x v="24"/>
    <x v="4"/>
    <x v="0"/>
    <x v="0"/>
  </r>
  <r>
    <x v="0"/>
    <x v="0"/>
    <x v="0"/>
    <x v="25"/>
    <x v="5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showHeaders="0" outline="1" outlineData="1" multipleFieldFilters="0" rowHeaderCaption="РАЙОН" fieldListSortAscending="1">
  <location ref="A7:B36" firstHeaderRow="1" firstDataRow="1" firstDataCol="1"/>
  <pivotFields count="7">
    <pivotField showAll="0"/>
    <pivotField axis="axisRow" showAll="0">
      <items count="5">
        <item m="1" x="2"/>
        <item m="1" x="3"/>
        <item m="1" x="1"/>
        <item x="0"/>
        <item t="default"/>
      </items>
    </pivotField>
    <pivotField axis="axisRow" showAll="0">
      <items count="13">
        <item m="1" x="8"/>
        <item m="1" x="10"/>
        <item m="1" x="1"/>
        <item m="1" x="3"/>
        <item m="1" x="5"/>
        <item m="1" x="6"/>
        <item m="1" x="7"/>
        <item m="1" x="9"/>
        <item m="1" x="2"/>
        <item m="1" x="4"/>
        <item x="0"/>
        <item m="1" x="11"/>
        <item t="default"/>
      </items>
    </pivotField>
    <pivotField axis="axisRow" showAll="0">
      <items count="372">
        <item m="1" x="118"/>
        <item m="1" x="149"/>
        <item m="1" x="237"/>
        <item m="1" x="262"/>
        <item m="1" x="270"/>
        <item m="1" x="282"/>
        <item m="1" x="112"/>
        <item m="1" x="115"/>
        <item m="1" x="117"/>
        <item m="1" x="93"/>
        <item m="1" x="99"/>
        <item m="1" x="185"/>
        <item m="1" x="338"/>
        <item m="1" x="273"/>
        <item m="1" x="90"/>
        <item m="1" x="124"/>
        <item m="1" x="79"/>
        <item m="1" x="271"/>
        <item m="1" x="66"/>
        <item m="1" x="107"/>
        <item m="1" x="290"/>
        <item m="1" x="349"/>
        <item m="1" x="348"/>
        <item m="1" x="358"/>
        <item m="1" x="357"/>
        <item m="1" x="201"/>
        <item m="1" x="292"/>
        <item m="1" x="38"/>
        <item m="1" x="122"/>
        <item m="1" x="206"/>
        <item m="1" x="129"/>
        <item m="1" x="284"/>
        <item m="1" x="286"/>
        <item m="1" x="44"/>
        <item m="1" x="64"/>
        <item m="1" x="78"/>
        <item m="1" x="250"/>
        <item m="1" x="327"/>
        <item m="1" x="326"/>
        <item m="1" x="332"/>
        <item m="1" x="334"/>
        <item m="1" x="337"/>
        <item m="1" x="100"/>
        <item m="1" x="203"/>
        <item m="1" x="243"/>
        <item m="1" x="291"/>
        <item m="1" x="339"/>
        <item m="1" x="247"/>
        <item m="1" x="239"/>
        <item m="1" x="293"/>
        <item m="1" x="39"/>
        <item m="1" x="131"/>
        <item m="1" x="330"/>
        <item m="1" x="28"/>
        <item m="1" x="352"/>
        <item m="1" x="121"/>
        <item m="1" x="97"/>
        <item m="1" x="153"/>
        <item m="1" x="197"/>
        <item m="1" x="126"/>
        <item m="1" x="355"/>
        <item m="1" x="188"/>
        <item m="1" x="232"/>
        <item m="1" x="224"/>
        <item m="1" x="211"/>
        <item m="1" x="205"/>
        <item m="1" x="251"/>
        <item m="1" x="159"/>
        <item m="1" x="156"/>
        <item m="1" x="207"/>
        <item m="1" x="253"/>
        <item m="1" x="297"/>
        <item m="1" x="346"/>
        <item m="1" x="45"/>
        <item m="1" x="137"/>
        <item m="1" x="173"/>
        <item m="1" x="268"/>
        <item m="1" x="356"/>
        <item m="1" x="65"/>
        <item m="1" x="105"/>
        <item m="1" x="143"/>
        <item m="1" x="135"/>
        <item m="1" x="138"/>
        <item m="1" x="221"/>
        <item m="1" x="194"/>
        <item m="1" x="364"/>
        <item m="1" x="308"/>
        <item m="1" x="344"/>
        <item m="1" x="151"/>
        <item m="1" x="202"/>
        <item m="1" x="182"/>
        <item m="1" x="230"/>
        <item m="1" x="246"/>
        <item m="1" x="74"/>
        <item m="1" x="86"/>
        <item m="1" x="113"/>
        <item m="1" x="148"/>
        <item m="1" x="351"/>
        <item m="1" x="49"/>
        <item m="1" x="172"/>
        <item m="1" x="191"/>
        <item m="1" x="314"/>
        <item m="1" x="333"/>
        <item m="1" x="152"/>
        <item m="1" x="257"/>
        <item m="1" x="235"/>
        <item m="1" x="111"/>
        <item m="1" x="362"/>
        <item m="1" x="353"/>
        <item m="1" x="139"/>
        <item m="1" x="347"/>
        <item m="1" x="95"/>
        <item m="1" x="81"/>
        <item m="1" x="83"/>
        <item m="1" x="89"/>
        <item m="1" x="165"/>
        <item m="1" x="180"/>
        <item m="1" x="189"/>
        <item m="1" x="214"/>
        <item m="1" x="145"/>
        <item m="1" x="96"/>
        <item m="1" x="43"/>
        <item m="1" x="94"/>
        <item m="1" x="91"/>
        <item m="1" x="192"/>
        <item m="1" x="242"/>
        <item m="1" x="325"/>
        <item m="1" x="359"/>
        <item m="1" x="67"/>
        <item m="1" x="106"/>
        <item m="1" x="142"/>
        <item m="1" x="132"/>
        <item m="1" x="360"/>
        <item m="1" x="154"/>
        <item m="1" x="199"/>
        <item m="1" x="116"/>
        <item m="1" x="187"/>
        <item m="1" x="277"/>
        <item m="1" x="276"/>
        <item m="1" x="322"/>
        <item m="1" x="101"/>
        <item m="1" x="261"/>
        <item m="1" x="161"/>
        <item m="1" x="177"/>
        <item m="1" x="184"/>
        <item m="1" x="50"/>
        <item m="1" x="53"/>
        <item m="1" x="55"/>
        <item m="1" x="56"/>
        <item m="1" x="216"/>
        <item m="1" x="57"/>
        <item m="1" x="58"/>
        <item m="1" x="61"/>
        <item m="1" x="63"/>
        <item m="1" x="307"/>
        <item m="1" x="310"/>
        <item m="1" x="82"/>
        <item m="1" x="30"/>
        <item m="1" x="255"/>
        <item m="1" x="278"/>
        <item m="1" x="368"/>
        <item m="1" x="370"/>
        <item m="1" x="130"/>
        <item m="1" x="147"/>
        <item m="1" x="162"/>
        <item m="1" x="155"/>
        <item m="1" x="335"/>
        <item m="1" x="336"/>
        <item m="1" x="340"/>
        <item m="1" x="341"/>
        <item m="1" x="342"/>
        <item m="1" x="204"/>
        <item m="1" x="316"/>
        <item m="1" x="127"/>
        <item m="1" x="133"/>
        <item m="1" x="98"/>
        <item m="1" x="345"/>
        <item m="1" x="350"/>
        <item m="1" x="238"/>
        <item m="1" x="215"/>
        <item m="1" x="266"/>
        <item m="1" x="329"/>
        <item m="1" x="34"/>
        <item m="1" x="104"/>
        <item m="1" x="141"/>
        <item m="1" x="176"/>
        <item m="1" x="144"/>
        <item m="1" x="134"/>
        <item m="1" x="179"/>
        <item m="1" x="164"/>
        <item m="1" x="225"/>
        <item m="1" x="213"/>
        <item m="1" x="198"/>
        <item m="1" x="245"/>
        <item m="1" x="300"/>
        <item m="1" x="51"/>
        <item m="1" x="136"/>
        <item m="1" x="222"/>
        <item m="1" x="244"/>
        <item m="1" x="249"/>
        <item m="1" x="252"/>
        <item m="1" x="260"/>
        <item m="1" x="264"/>
        <item m="1" x="274"/>
        <item m="1" x="36"/>
        <item m="1" x="62"/>
        <item m="1" x="87"/>
        <item m="1" x="102"/>
        <item m="1" x="299"/>
        <item m="1" x="298"/>
        <item m="1" x="287"/>
        <item m="1" x="289"/>
        <item m="1" x="315"/>
        <item m="1" x="317"/>
        <item m="1" x="319"/>
        <item m="1" x="321"/>
        <item m="1" x="146"/>
        <item m="1" x="361"/>
        <item m="1" x="181"/>
        <item m="1" x="140"/>
        <item m="1" x="223"/>
        <item m="1" x="303"/>
        <item m="1" x="209"/>
        <item m="1" x="324"/>
        <item m="1" x="328"/>
        <item m="1" x="218"/>
        <item m="1" x="304"/>
        <item m="1" x="309"/>
        <item m="1" x="193"/>
        <item m="1" x="196"/>
        <item m="1" x="171"/>
        <item m="1" x="195"/>
        <item m="1" x="240"/>
        <item m="1" x="157"/>
        <item m="1" x="160"/>
        <item m="1" x="163"/>
        <item m="1" x="168"/>
        <item m="1" x="288"/>
        <item m="1" x="210"/>
        <item m="1" x="35"/>
        <item m="1" x="123"/>
        <item m="1" x="294"/>
        <item m="1" x="265"/>
        <item m="1" x="254"/>
        <item m="1" x="120"/>
        <item m="1" x="272"/>
        <item m="1" x="275"/>
        <item m="1" x="295"/>
        <item m="1" x="279"/>
        <item m="1" x="296"/>
        <item m="1" x="280"/>
        <item m="1" x="110"/>
        <item m="1" x="343"/>
        <item m="1" x="42"/>
        <item m="1" x="92"/>
        <item m="1" x="128"/>
        <item m="1" x="301"/>
        <item m="1" x="318"/>
        <item m="1" x="365"/>
        <item m="1" x="73"/>
        <item m="1" x="306"/>
        <item m="1" x="305"/>
        <item m="1" x="32"/>
        <item m="1" x="68"/>
        <item m="1" x="72"/>
        <item m="1" x="108"/>
        <item m="1" x="311"/>
        <item m="1" x="167"/>
        <item m="1" x="166"/>
        <item m="1" x="217"/>
        <item m="1" x="170"/>
        <item m="1" x="219"/>
        <item m="1" x="175"/>
        <item m="1" x="174"/>
        <item m="1" x="178"/>
        <item m="1" x="227"/>
        <item m="1" x="125"/>
        <item m="1" x="85"/>
        <item m="1" x="33"/>
        <item m="1" x="84"/>
        <item m="1" x="229"/>
        <item m="1" x="231"/>
        <item m="1" x="312"/>
        <item m="1" x="320"/>
        <item m="1" x="323"/>
        <item m="1" x="220"/>
        <item m="1" x="233"/>
        <item m="1" x="52"/>
        <item m="1" x="59"/>
        <item m="1" x="109"/>
        <item m="1" x="69"/>
        <item m="1" x="77"/>
        <item m="1" x="76"/>
        <item m="1" x="114"/>
        <item m="1" x="40"/>
        <item m="1" x="27"/>
        <item m="1" x="54"/>
        <item m="1" x="41"/>
        <item m="1" x="29"/>
        <item m="1" x="60"/>
        <item m="1" x="80"/>
        <item m="1" x="75"/>
        <item m="1" x="71"/>
        <item m="1" x="47"/>
        <item m="1" x="119"/>
        <item m="1" x="269"/>
        <item m="1" x="88"/>
        <item m="1" x="103"/>
        <item m="1" x="367"/>
        <item m="1" x="236"/>
        <item m="1" x="281"/>
        <item m="1" x="200"/>
        <item m="1" x="186"/>
        <item m="1" x="234"/>
        <item m="1" x="226"/>
        <item m="1" x="212"/>
        <item m="1" x="259"/>
        <item m="1" x="31"/>
        <item m="1" x="369"/>
        <item m="1" x="363"/>
        <item m="1" x="70"/>
        <item m="1" x="183"/>
        <item x="0"/>
        <item m="1" x="256"/>
        <item x="1"/>
        <item x="2"/>
        <item x="3"/>
        <item x="4"/>
        <item x="5"/>
        <item x="6"/>
        <item x="7"/>
        <item x="8"/>
        <item x="9"/>
        <item x="10"/>
        <item m="1" x="158"/>
        <item x="11"/>
        <item x="12"/>
        <item m="1" x="366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m="1" x="150"/>
        <item m="1" x="26"/>
        <item m="1" x="313"/>
        <item m="1" x="169"/>
        <item m="1" x="228"/>
        <item m="1" x="46"/>
        <item m="1" x="48"/>
        <item m="1" x="283"/>
        <item m="1" x="285"/>
        <item m="1" x="302"/>
        <item m="1" x="258"/>
        <item m="1" x="263"/>
        <item m="1" x="267"/>
        <item m="1" x="248"/>
        <item m="1" x="241"/>
        <item m="1" x="354"/>
        <item m="1" x="190"/>
        <item m="1" x="331"/>
        <item m="1" x="37"/>
        <item m="1" x="208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29">
    <i>
      <x v="3"/>
    </i>
    <i r="1">
      <x v="10"/>
    </i>
    <i r="2">
      <x v="322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0"/>
    </i>
    <i r="2">
      <x v="331"/>
    </i>
    <i r="2">
      <x v="332"/>
    </i>
    <i r="2">
      <x v="333"/>
    </i>
    <i r="2">
      <x v="335"/>
    </i>
    <i r="2">
      <x v="336"/>
    </i>
    <i r="2">
      <x v="338"/>
    </i>
    <i r="2">
      <x v="339"/>
    </i>
    <i r="2">
      <x v="340"/>
    </i>
    <i r="2">
      <x v="341"/>
    </i>
    <i r="2">
      <x v="342"/>
    </i>
    <i r="2">
      <x v="343"/>
    </i>
    <i r="2">
      <x v="344"/>
    </i>
    <i r="2">
      <x v="345"/>
    </i>
    <i r="2">
      <x v="346"/>
    </i>
    <i r="2">
      <x v="347"/>
    </i>
    <i r="2">
      <x v="348"/>
    </i>
    <i r="2">
      <x v="349"/>
    </i>
    <i r="2">
      <x v="350"/>
    </i>
    <i t="grand">
      <x/>
    </i>
  </rowItems>
  <colItems count="1">
    <i/>
  </colItems>
  <dataFields count="1">
    <dataField name="Количество стендов" fld="4" baseField="0" baseItem="0"/>
  </dataFields>
  <formats count="3">
    <format dxfId="10">
      <pivotArea dataOnly="0" labelOnly="1" outline="0" axis="axisValues" fieldPosition="0"/>
    </format>
    <format dxfId="9">
      <pivotArea dataOnly="0" labelOnly="1" outline="0" axis="axisValues" fieldPosition="0"/>
    </format>
    <format dxfId="8">
      <pivotArea dataOnly="0" labelOnly="1" outline="0" axis="axisValues" fieldPosition="0"/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35">
    <queryTableFields count="7">
      <queryTableField id="1" name="Микрорайон" tableColumnId="1"/>
      <queryTableField id="2" name="Кол-во стендов" tableColumnId="2"/>
      <queryTableField id="33" name="Стоимость А5 180 руб стенд" tableColumnId="3"/>
      <queryTableField id="29" name="Стоимость А4 270 руб стенд" tableColumnId="5"/>
      <queryTableField id="30" name="Стоимость А3 490 руб стенд" tableColumnId="6"/>
      <queryTableField id="13" name="Дата начала РК (период 1мес)" tableColumnId="7"/>
      <queryTableField id="16" name="Рекламный носитель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J8" tableType="queryTable" headerRowDxfId="7">
  <tableColumns count="7">
    <tableColumn id="1" uniqueName="1" name="Микрорайон" totalsRowLabel="Итог" queryTableFieldId="1"/>
    <tableColumn id="2" uniqueName="2" name="Кол-во стендов" totalsRowFunction="sum" queryTableFieldId="2"/>
    <tableColumn id="3" uniqueName="3" name="Стоимость А5 220 руб стенд" queryTableFieldId="33" dataDxfId="6" dataCellStyle="Финансовый"/>
    <tableColumn id="5" uniqueName="5" name="Стоимость А4 330 руб стенд" totalsRowFunction="sum" queryTableFieldId="29" dataDxfId="5" totalsRowDxfId="4" dataCellStyle="Финансовый"/>
    <tableColumn id="6" uniqueName="6" name="Стоимость А3 600 руб стенд" totalsRowFunction="sum" queryTableFieldId="30" dataDxfId="3" totalsRowDxfId="2" dataCellStyle="Финансовый"/>
    <tableColumn id="7" uniqueName="7" name="Дата начала РК (период 1мес)" queryTableFieldId="13" dataDxfId="1" dataCellStyle="Финансовый"/>
    <tableColumn id="8" uniqueName="8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andex.ru/maps/?um=constructor%3Ade8a02914a0c5f72d32c222ed14ea9f0d18bf6a707fabb46f54ed3f968f524f9&amp;source=constructorLink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33.5" customWidth="1"/>
    <col min="2" max="2" width="11.5" customWidth="1"/>
    <col min="3" max="3" width="6.25" customWidth="1"/>
    <col min="4" max="4" width="21.875" customWidth="1"/>
    <col min="5" max="5" width="9.125" customWidth="1"/>
    <col min="6" max="6" width="14.375" customWidth="1"/>
    <col min="7" max="8" width="14.375" style="6" customWidth="1"/>
    <col min="9" max="9" width="16.875" style="6" customWidth="1"/>
    <col min="10" max="10" width="24.5" style="6" bestFit="1" customWidth="1"/>
    <col min="11" max="11" width="17.875" style="6" customWidth="1"/>
    <col min="12" max="12" width="24.5" style="6" bestFit="1" customWidth="1"/>
    <col min="13" max="18" width="14.375" style="6" customWidth="1"/>
    <col min="19" max="19" width="15.375" style="6" customWidth="1"/>
    <col min="20" max="20" width="23.5" style="6" customWidth="1"/>
    <col min="21" max="21" width="24.5" style="6" bestFit="1" customWidth="1"/>
    <col min="22" max="22" width="11.625" style="6" customWidth="1"/>
    <col min="23" max="23" width="12.125" style="6" customWidth="1"/>
    <col min="24" max="24" width="11.75" style="6" customWidth="1"/>
    <col min="25" max="25" width="12.125" style="6" customWidth="1"/>
    <col min="26" max="26" width="12.5" style="6" customWidth="1"/>
    <col min="27" max="27" width="15.25" style="6" customWidth="1"/>
    <col min="28" max="28" width="24.5" style="6" bestFit="1" customWidth="1"/>
    <col min="29" max="29" width="22.5" style="6" customWidth="1"/>
    <col min="30" max="30" width="14.875" style="6" customWidth="1"/>
    <col min="31" max="31" width="14.5" customWidth="1"/>
    <col min="32" max="32" width="22.75" bestFit="1" customWidth="1"/>
    <col min="33" max="33" width="18.625" customWidth="1"/>
  </cols>
  <sheetData>
    <row r="1" spans="1:30" ht="30.75" customHeight="1" x14ac:dyDescent="0.3">
      <c r="D1" s="11"/>
    </row>
    <row r="2" spans="1:30" ht="23.25" thickBot="1" x14ac:dyDescent="0.45">
      <c r="D2" s="9" t="s">
        <v>4</v>
      </c>
      <c r="E2" s="7"/>
      <c r="F2" s="7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30" x14ac:dyDescent="0.3">
      <c r="D3" s="1"/>
      <c r="E3" s="2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Y3"/>
      <c r="Z3"/>
      <c r="AA3"/>
      <c r="AB3"/>
      <c r="AC3"/>
      <c r="AD3"/>
    </row>
    <row r="4" spans="1:30" ht="50.25" x14ac:dyDescent="0.85">
      <c r="D4" s="10" t="str">
        <f>A8</f>
        <v>ИСТРА</v>
      </c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7" spans="1:30" s="5" customFormat="1" ht="33" x14ac:dyDescent="0.3">
      <c r="A7"/>
      <c r="B7" s="5" t="s">
        <v>3</v>
      </c>
      <c r="D7" s="5" t="s">
        <v>0</v>
      </c>
      <c r="E7" s="5" t="s">
        <v>1</v>
      </c>
      <c r="F7" s="5" t="s">
        <v>38</v>
      </c>
      <c r="G7" s="5" t="s">
        <v>39</v>
      </c>
      <c r="H7" s="5" t="s">
        <v>40</v>
      </c>
      <c r="I7" s="5" t="s">
        <v>34</v>
      </c>
      <c r="J7" s="5" t="s">
        <v>6</v>
      </c>
    </row>
    <row r="8" spans="1:30" x14ac:dyDescent="0.3">
      <c r="A8" s="1" t="s">
        <v>35</v>
      </c>
      <c r="B8" s="4">
        <v>63</v>
      </c>
      <c r="D8" t="s">
        <v>7</v>
      </c>
      <c r="E8">
        <v>63</v>
      </c>
      <c r="F8" s="12">
        <v>13860</v>
      </c>
      <c r="G8" s="12">
        <v>20790</v>
      </c>
      <c r="H8" s="12">
        <v>37800</v>
      </c>
      <c r="I8" s="13" t="s">
        <v>36</v>
      </c>
      <c r="J8" s="12" t="s">
        <v>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x14ac:dyDescent="0.3">
      <c r="A9" s="2" t="s">
        <v>7</v>
      </c>
      <c r="B9" s="4">
        <v>63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16.5" customHeight="1" x14ac:dyDescent="0.3">
      <c r="A10" s="3" t="s">
        <v>8</v>
      </c>
      <c r="B10" s="4">
        <v>3</v>
      </c>
      <c r="G10"/>
      <c r="H10"/>
      <c r="I10"/>
      <c r="J10" s="14" t="s">
        <v>37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16.5" customHeight="1" x14ac:dyDescent="0.3">
      <c r="A11" s="3" t="s">
        <v>9</v>
      </c>
      <c r="B11" s="4">
        <v>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6.5" customHeight="1" x14ac:dyDescent="0.3">
      <c r="A12" s="3" t="s">
        <v>10</v>
      </c>
      <c r="B12" s="4">
        <v>1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16.5" customHeight="1" x14ac:dyDescent="0.3">
      <c r="A13" s="3" t="s">
        <v>11</v>
      </c>
      <c r="B13" s="4">
        <v>3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16.5" customHeight="1" x14ac:dyDescent="0.3">
      <c r="A14" s="3" t="s">
        <v>12</v>
      </c>
      <c r="B14" s="4">
        <v>1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6.5" customHeight="1" x14ac:dyDescent="0.3">
      <c r="A15" s="3" t="s">
        <v>13</v>
      </c>
      <c r="B15" s="4">
        <v>1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16.5" customHeight="1" x14ac:dyDescent="0.3">
      <c r="A16" s="3" t="s">
        <v>14</v>
      </c>
      <c r="B16" s="4">
        <v>1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6.5" customHeight="1" x14ac:dyDescent="0.3">
      <c r="A17" s="3" t="s">
        <v>15</v>
      </c>
      <c r="B17" s="4">
        <v>1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16.5" customHeight="1" x14ac:dyDescent="0.3">
      <c r="A18" s="3" t="s">
        <v>16</v>
      </c>
      <c r="B18" s="4">
        <v>1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6.5" customHeight="1" x14ac:dyDescent="0.3">
      <c r="A19" s="3" t="s">
        <v>17</v>
      </c>
      <c r="B19" s="4">
        <v>6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16.5" customHeight="1" x14ac:dyDescent="0.3">
      <c r="A20" s="3" t="s">
        <v>18</v>
      </c>
      <c r="B20" s="4">
        <v>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16.5" customHeight="1" x14ac:dyDescent="0.3">
      <c r="A21" s="3" t="s">
        <v>19</v>
      </c>
      <c r="B21" s="4">
        <v>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16.5" customHeight="1" x14ac:dyDescent="0.3">
      <c r="A22" s="3" t="s">
        <v>20</v>
      </c>
      <c r="B22" s="4">
        <v>1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16.5" customHeight="1" x14ac:dyDescent="0.3">
      <c r="A23" s="3" t="s">
        <v>21</v>
      </c>
      <c r="B23" s="4">
        <v>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ht="16.5" customHeight="1" x14ac:dyDescent="0.3">
      <c r="A24" s="3" t="s">
        <v>22</v>
      </c>
      <c r="B24" s="4">
        <v>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ht="16.5" customHeight="1" x14ac:dyDescent="0.3">
      <c r="A25" s="3" t="s">
        <v>23</v>
      </c>
      <c r="B25" s="4">
        <v>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16.5" customHeight="1" x14ac:dyDescent="0.3">
      <c r="A26" s="3" t="s">
        <v>24</v>
      </c>
      <c r="B26" s="4">
        <v>3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ht="16.5" customHeight="1" x14ac:dyDescent="0.3">
      <c r="A27" s="3" t="s">
        <v>25</v>
      </c>
      <c r="B27" s="4">
        <v>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ht="16.5" customHeight="1" x14ac:dyDescent="0.3">
      <c r="A28" s="3" t="s">
        <v>26</v>
      </c>
      <c r="B28" s="4">
        <v>1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ht="16.5" customHeight="1" x14ac:dyDescent="0.3">
      <c r="A29" s="3" t="s">
        <v>27</v>
      </c>
      <c r="B29" s="4">
        <v>4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ht="16.5" customHeight="1" x14ac:dyDescent="0.3">
      <c r="A30" s="3" t="s">
        <v>28</v>
      </c>
      <c r="B30" s="4">
        <v>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6.5" customHeight="1" x14ac:dyDescent="0.3">
      <c r="A31" s="3" t="s">
        <v>29</v>
      </c>
      <c r="B31" s="4">
        <v>4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16.5" customHeight="1" x14ac:dyDescent="0.3">
      <c r="A32" s="3" t="s">
        <v>30</v>
      </c>
      <c r="B32" s="4">
        <v>1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ht="16.5" customHeight="1" x14ac:dyDescent="0.3">
      <c r="A33" s="3" t="s">
        <v>31</v>
      </c>
      <c r="B33" s="4">
        <v>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ht="16.5" customHeight="1" x14ac:dyDescent="0.3">
      <c r="A34" s="3" t="s">
        <v>32</v>
      </c>
      <c r="B34" s="4">
        <v>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ht="16.5" customHeight="1" x14ac:dyDescent="0.3">
      <c r="A35" s="3" t="s">
        <v>33</v>
      </c>
      <c r="B35" s="4">
        <v>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ht="16.5" customHeight="1" x14ac:dyDescent="0.3">
      <c r="A36" s="1" t="s">
        <v>2</v>
      </c>
      <c r="B36" s="4">
        <v>63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ht="16.5" customHeight="1" x14ac:dyDescent="0.3"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ht="16.5" customHeight="1" x14ac:dyDescent="0.3"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ht="16.5" customHeight="1" x14ac:dyDescent="0.3"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ht="16.5" customHeight="1" x14ac:dyDescent="0.3"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ht="16.5" customHeight="1" x14ac:dyDescent="0.3"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ht="16.5" customHeight="1" x14ac:dyDescent="0.3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ht="16.5" customHeight="1" x14ac:dyDescent="0.3"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ht="16.5" customHeight="1" x14ac:dyDescent="0.3"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ht="16.5" customHeight="1" x14ac:dyDescent="0.3"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ht="16.5" customHeight="1" x14ac:dyDescent="0.3"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ht="16.5" customHeight="1" x14ac:dyDescent="0.3"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ht="16.5" customHeight="1" x14ac:dyDescent="0.3"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7:30" ht="16.5" customHeight="1" x14ac:dyDescent="0.3"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7:30" ht="16.5" customHeight="1" x14ac:dyDescent="0.3"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7:30" ht="16.5" customHeight="1" x14ac:dyDescent="0.3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7:30" ht="16.5" customHeight="1" x14ac:dyDescent="0.3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7:30" ht="16.5" customHeight="1" x14ac:dyDescent="0.3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7:30" ht="16.5" customHeight="1" x14ac:dyDescent="0.3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7:30" ht="16.5" customHeight="1" x14ac:dyDescent="0.3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7:30" ht="16.5" customHeight="1" x14ac:dyDescent="0.3"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7:30" ht="16.5" customHeight="1" x14ac:dyDescent="0.3"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7:30" ht="16.5" customHeight="1" x14ac:dyDescent="0.3"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7:30" ht="16.5" customHeight="1" x14ac:dyDescent="0.3"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7:30" ht="16.5" customHeight="1" x14ac:dyDescent="0.3"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7:30" ht="16.5" customHeight="1" x14ac:dyDescent="0.3"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7:30" ht="16.5" customHeight="1" x14ac:dyDescent="0.3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7:30" ht="16.5" customHeight="1" x14ac:dyDescent="0.3"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7:30" ht="16.5" customHeight="1" x14ac:dyDescent="0.3"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7:30" ht="16.5" customHeight="1" x14ac:dyDescent="0.3"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7:30" ht="16.5" customHeight="1" x14ac:dyDescent="0.3"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7:30" ht="16.5" customHeight="1" x14ac:dyDescent="0.3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7:30" ht="16.5" customHeight="1" x14ac:dyDescent="0.3"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7:30" ht="16.5" customHeight="1" x14ac:dyDescent="0.3"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7:30" ht="16.5" customHeight="1" x14ac:dyDescent="0.3"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7:30" ht="16.5" customHeight="1" x14ac:dyDescent="0.3"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7:30" ht="16.5" customHeight="1" x14ac:dyDescent="0.3"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7:30" ht="16.5" customHeight="1" x14ac:dyDescent="0.3"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7:30" ht="16.5" customHeight="1" x14ac:dyDescent="0.3"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7:30" ht="16.5" customHeight="1" x14ac:dyDescent="0.3"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7:30" ht="16.5" customHeight="1" x14ac:dyDescent="0.3"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7:30" ht="16.5" customHeight="1" x14ac:dyDescent="0.3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7:30" ht="16.5" customHeight="1" x14ac:dyDescent="0.3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7:30" ht="16.5" customHeight="1" x14ac:dyDescent="0.3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7:30" ht="16.5" customHeight="1" x14ac:dyDescent="0.3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7:30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7:30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7:30" ht="16.5" customHeight="1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7:30" ht="16.5" customHeight="1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7:30" x14ac:dyDescent="0.3"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7:30" x14ac:dyDescent="0.3">
      <c r="M86"/>
      <c r="N86"/>
      <c r="O86"/>
      <c r="P86"/>
      <c r="Q86"/>
      <c r="R86"/>
      <c r="S86"/>
      <c r="T86"/>
    </row>
  </sheetData>
  <hyperlinks>
    <hyperlink ref="J10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denisik</dc:creator>
  <cp:lastModifiedBy>User</cp:lastModifiedBy>
  <dcterms:created xsi:type="dcterms:W3CDTF">2017-08-05T04:21:37Z</dcterms:created>
  <dcterms:modified xsi:type="dcterms:W3CDTF">2022-10-05T12:33:46Z</dcterms:modified>
</cp:coreProperties>
</file>