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/>
  <bookViews>
    <workbookView xWindow="120" yWindow="180" windowWidth="21840" windowHeight="12525"/>
  </bookViews>
  <sheets>
    <sheet name="АП+Прайс" sheetId="4" r:id="rId1"/>
  </sheets>
  <definedNames>
    <definedName name="РЛ_ТехБаза.accdb_1" localSheetId="0" hidden="1">'АП+Прайс'!$D$7:$J$8</definedName>
  </definedNames>
  <calcPr calcId="144525"/>
  <pivotCaches>
    <pivotCache cacheId="0" r:id="rId2"/>
  </pivotCaches>
</workbook>
</file>

<file path=xl/calcChain.xml><?xml version="1.0" encoding="utf-8"?>
<calcChain xmlns="http://schemas.openxmlformats.org/spreadsheetml/2006/main">
  <c r="D4" i="4" l="1"/>
</calcChain>
</file>

<file path=xl/connections.xml><?xml version="1.0" encoding="utf-8"?>
<connections xmlns="http://schemas.openxmlformats.org/spreadsheetml/2006/main">
  <connection id="1" keepAlive="1" name="РЛ ТехБаза1" type="5" refreshedVersion="4" deleted="1" refreshOnLoad="1" saveData="1">
    <dbPr connection="" command="" commandType="3"/>
  </connection>
  <connection id="2" keepAlive="1" name="РЛ ТехБаза4" type="5" refreshedVersion="4" deleted="1" saveData="1">
    <dbPr connection="" command="" commandType="3"/>
  </connection>
</connections>
</file>

<file path=xl/sharedStrings.xml><?xml version="1.0" encoding="utf-8"?>
<sst xmlns="http://schemas.openxmlformats.org/spreadsheetml/2006/main" count="20" uniqueCount="19">
  <si>
    <t>Микрорайон</t>
  </si>
  <si>
    <t>Кол-во стендов</t>
  </si>
  <si>
    <t>Количество стендов</t>
  </si>
  <si>
    <t>АДРЕСНАЯ ПРОГРАММА И ПРАЙС</t>
  </si>
  <si>
    <t>Дата начала РК (период 1мес)</t>
  </si>
  <si>
    <t>Рекламный носитель</t>
  </si>
  <si>
    <t>ЖК Новое Пушкино</t>
  </si>
  <si>
    <t>по запросу</t>
  </si>
  <si>
    <t>Закрытый стенд в лифтовом холле</t>
  </si>
  <si>
    <t>ПУШКИНО</t>
  </si>
  <si>
    <t>Стоимость А5 200 руб стенд</t>
  </si>
  <si>
    <t>Стоимость А4 320 руб стенд</t>
  </si>
  <si>
    <t>Стоимость А3 550 руб стенд</t>
  </si>
  <si>
    <t>Просвещения 10 к1</t>
  </si>
  <si>
    <t>Просвещения 10 к3</t>
  </si>
  <si>
    <t>Просвещения 8 к1</t>
  </si>
  <si>
    <t>Просвещения 8 к2</t>
  </si>
  <si>
    <t>Общий итог</t>
  </si>
  <si>
    <t>Рекламное агентство ПРЕМИУМ ЛИФТ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</si>
</sst>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1"/>
      <color theme="1"/>
      <name val="Palatino Linotype"/>
      <family val="2"/>
      <charset val="204"/>
      <scheme val="minor"/>
    </font>
    <font>
      <sz val="11"/>
      <color theme="1"/>
      <name val="Palatino Linotype"/>
      <family val="2"/>
      <charset val="204"/>
      <scheme val="minor"/>
    </font>
    <font>
      <b/>
      <sz val="18"/>
      <color theme="3"/>
      <name val="Palatino Linotype"/>
      <family val="2"/>
      <charset val="204"/>
      <scheme val="major"/>
    </font>
    <font>
      <b/>
      <sz val="11"/>
      <color theme="3"/>
      <name val="Palatino Linotype"/>
      <family val="2"/>
      <charset val="204"/>
      <scheme val="minor"/>
    </font>
    <font>
      <b/>
      <sz val="16"/>
      <color theme="3"/>
      <name val="Palatino Linotype"/>
      <family val="2"/>
      <charset val="204"/>
      <scheme val="minor"/>
    </font>
    <font>
      <sz val="36"/>
      <color theme="3"/>
      <name val="Palatino Linotype"/>
      <family val="1"/>
      <charset val="204"/>
      <scheme val="major"/>
    </font>
    <font>
      <i/>
      <sz val="11"/>
      <color rgb="FF7F7F7F"/>
      <name val="Palatino Linotype"/>
      <family val="2"/>
      <charset val="204"/>
      <scheme val="minor"/>
    </font>
    <font>
      <sz val="11"/>
      <color theme="1"/>
      <name val="Palatino Linotype"/>
      <family val="1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center" vertical="center" wrapText="1"/>
    </xf>
    <xf numFmtId="164" fontId="0" fillId="0" borderId="0" xfId="1" applyFont="1"/>
    <xf numFmtId="0" fontId="4" fillId="0" borderId="1" xfId="3" applyFont="1" applyAlignment="1">
      <alignment horizontal="left" indent="1"/>
    </xf>
    <xf numFmtId="164" fontId="0" fillId="0" borderId="0" xfId="1" applyFont="1" applyAlignment="1">
      <alignment horizontal="left" indent="1"/>
    </xf>
    <xf numFmtId="0" fontId="4" fillId="0" borderId="1" xfId="3" applyFont="1" applyAlignment="1">
      <alignment horizontal="left"/>
    </xf>
    <xf numFmtId="0" fontId="5" fillId="0" borderId="0" xfId="2" applyFont="1" applyAlignment="1">
      <alignment horizontal="left"/>
    </xf>
    <xf numFmtId="0" fontId="6" fillId="0" borderId="0" xfId="4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7" fillId="0" borderId="0" xfId="1" applyNumberFormat="1" applyFont="1" applyAlignment="1">
      <alignment vertical="center"/>
    </xf>
    <xf numFmtId="164" fontId="7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indent="2"/>
    </xf>
  </cellXfs>
  <cellStyles count="5">
    <cellStyle name="Заголовок 3" xfId="3" builtinId="18"/>
    <cellStyle name="Название" xfId="2" builtinId="15"/>
    <cellStyle name="Обычный" xfId="0" builtinId="0"/>
    <cellStyle name="Пояснение" xfId="4" builtinId="53"/>
    <cellStyle name="Финансовый" xfId="1" builtinId="3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  <alignment horizontal="general" vertical="center" textRotation="0" wrapText="0" indent="0" justifyLastLine="0" shrinkToFit="0" readingOrder="0"/>
    </dxf>
    <dxf>
      <numFmt numFmtId="164" formatCode="_-* #,##0.00_р_._-;\-* #,##0.00_р_._-;_-* &quot;-&quot;??_р_._-;_-@_-"/>
      <alignment horizontal="general" vertical="center" textRotation="0" wrapText="0" indent="0" justifyLastLine="0" shrinkToFit="0" readingOrder="0"/>
    </dxf>
    <dxf>
      <numFmt numFmtId="164" formatCode="_-* #,##0.00_р_._-;\-* #,##0.00_р_._-;_-* &quot;-&quot;??_р_._-;_-@_-"/>
      <alignment horizontal="general" vertical="center" textRotation="0" wrapText="0" indent="0" justifyLastLine="0" shrinkToFit="0" readingOrder="0"/>
    </dxf>
    <dxf>
      <numFmt numFmtId="164" formatCode="_-* #,##0.00_р_._-;\-* #,##0.00_р_._-;_-* &quot;-&quot;??_р_.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833437</xdr:colOff>
      <xdr:row>6</xdr:row>
      <xdr:rowOff>82020</xdr:rowOff>
    </xdr:from>
    <xdr:ext cx="774764" cy="299954"/>
    <xdr:sp macro="" textlink="">
      <xdr:nvSpPr>
        <xdr:cNvPr id="4" name="TextBox 3"/>
        <xdr:cNvSpPr txBox="1"/>
      </xdr:nvSpPr>
      <xdr:spPr>
        <a:xfrm>
          <a:off x="833437" y="2058458"/>
          <a:ext cx="774764" cy="2999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>
              <a:solidFill>
                <a:schemeClr val="bg1"/>
              </a:solidFill>
            </a:rPr>
            <a:t>РАЙОН</a:t>
          </a:r>
        </a:p>
      </xdr:txBody>
    </xdr:sp>
    <xdr:clientData/>
  </xdr:oneCellAnchor>
  <xdr:twoCellAnchor editAs="oneCell">
    <xdr:from>
      <xdr:col>0</xdr:col>
      <xdr:colOff>27214</xdr:colOff>
      <xdr:row>0</xdr:row>
      <xdr:rowOff>54428</xdr:rowOff>
    </xdr:from>
    <xdr:to>
      <xdr:col>1</xdr:col>
      <xdr:colOff>207509</xdr:colOff>
      <xdr:row>5</xdr:row>
      <xdr:rowOff>1381</xdr:rowOff>
    </xdr:to>
    <xdr:pic>
      <xdr:nvPicPr>
        <xdr:cNvPr id="7" name="Рисунок 6" descr="http://itd0.mycdn.me/image?id=864646881839&amp;t=20&amp;plc=WEB&amp;tkn=*QQe2Nu5GjBLKSGdaCsZCTDtRkR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" y="54428"/>
          <a:ext cx="2667000" cy="1688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11906</xdr:colOff>
      <xdr:row>9</xdr:row>
      <xdr:rowOff>154783</xdr:rowOff>
    </xdr:from>
    <xdr:to>
      <xdr:col>8</xdr:col>
      <xdr:colOff>773906</xdr:colOff>
      <xdr:row>28</xdr:row>
      <xdr:rowOff>116087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45719" y="3059908"/>
          <a:ext cx="6453187" cy="403324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enisik" refreshedDate="44119.70956354167" createdVersion="4" refreshedVersion="4" minRefreshableVersion="3" recordCount="4">
  <cacheSource type="external" connectionId="2"/>
  <cacheFields count="7">
    <cacheField name="Регион" numFmtId="0">
      <sharedItems count="1">
        <s v="Московская область"/>
      </sharedItems>
    </cacheField>
    <cacheField name="Район" numFmtId="0">
      <sharedItems count="4">
        <s v="ПУШКИНО"/>
        <s v="МИТИНО" u="1"/>
        <s v="ХИМКИ" u="1"/>
        <s v="ЭЛЕКТРОСТАЛЬ" u="1"/>
      </sharedItems>
    </cacheField>
    <cacheField name="Микрорайон" numFmtId="0">
      <sharedItems count="12">
        <s v="ЖК Новое Пушкино"/>
        <s v="Химки 3 МКР" u="1"/>
        <s v="Митино" u="1"/>
        <s v="Электросталь Центр" u="1"/>
        <s v="Химки 4 МКР" u="1"/>
        <s v="Электросталь Юго-Запад" u="1"/>
        <s v="Химки 5 МКР Левобережный р-н" u="1"/>
        <s v="Химки 6 МКР Сходня-Подрезково" u="1"/>
        <s v="Электросталь Восток" u="1"/>
        <s v="Химки 1 МКР" u="1"/>
        <s v="Электросталь Север" u="1"/>
        <s v="Химки 2 МКР" u="1"/>
      </sharedItems>
    </cacheField>
    <cacheField name="Адрес" numFmtId="0">
      <sharedItems count="330">
        <s v="Просвещения 10 к1"/>
        <s v="Просвещения 10 к3"/>
        <s v="Просвещения 8 к1"/>
        <s v="Просвещения 8 к2"/>
        <s v="Западная 20 к3" u="1"/>
        <s v="Строителей 4" u="1"/>
        <s v="Западная 22 к3" u="1"/>
        <s v="Подрезково Школьная 1" u="1"/>
        <s v="Ялагина 5" u="1"/>
        <s v="Победы 24 к2" u="1"/>
        <s v="Бульвар Победы 4А" u="1"/>
        <s v="Пр. Восточный 25" u="1"/>
        <s v="Пр. Ленина 5" u="1"/>
        <s v="Второва 2" u="1"/>
        <s v="Юбилейный пр-т 22" u="1"/>
        <s v="Молодёжная 36" u="1"/>
        <s v="Западная 20 к2" u="1"/>
        <s v="Западная 22 к2" u="1"/>
        <s v="Победы 13 к3" u="1"/>
        <s v="Зелёная 16" u="1"/>
        <s v="Куркинское шоссе 12" u="1"/>
        <s v="Молодёжная 6" u="1"/>
        <s v="Западная 6Б" u="1"/>
        <s v="Кудрявцева 5" u="1"/>
        <s v="Подрезково Новозаводская 1" u="1"/>
        <s v="Юбилейная 13" u="1"/>
        <s v="Журавлева 23" u="1"/>
        <s v="Подрезково Новозаводская 2" u="1"/>
        <s v="Западная 22 к1" u="1"/>
        <s v="Подрезково Новозаводская 3" u="1"/>
        <s v="Подрезково Новозаводская 4" u="1"/>
        <s v="Подрезково Новозаводская 6" u="1"/>
        <s v="Подрезково Новозаводская 7" u="1"/>
        <s v="Западная 10А" u="1"/>
        <s v="Западная 24" u="1"/>
        <s v="Подрезково Новозаводская 8" u="1"/>
        <s v="Второва 4" u="1"/>
        <s v="Подрезково Новозаводская 9" u="1"/>
        <s v="Куркинское шоссе 14" u="1"/>
        <s v="Панфилова 16" u="1"/>
        <s v="Родионова 11" u="1"/>
        <s v="Пожарского 14" u="1"/>
        <s v="Победы 6 к3" u="1"/>
        <s v="Западная 14" u="1"/>
        <s v="Ялагина 8" u="1"/>
        <s v="Западная 4Б" u="1"/>
        <s v="Победы 6 к4" u="1"/>
        <s v="Победы 15 к3" u="1"/>
        <s v="Кирова 5" u="1"/>
        <s v="Западная 3А" u="1"/>
        <s v="Западная 18А" u="1"/>
        <s v="Западная 18" u="1"/>
        <s v="Куркинское шоссе 16" u="1"/>
        <s v="ЖК Новое Пушкино" u="1"/>
        <s v="Мельникова 4" u="1"/>
        <s v="Западная 2А" u="1"/>
        <s v="Энгельса 20" u="1"/>
        <s v="Подрезково Школьная  1-2" u="1"/>
        <s v="Энгельса 21" u="1"/>
        <s v="Бульвар Победы 4Б" u="1"/>
        <s v="Бульвар Победы 4" u="1"/>
        <s v="Кирова 6А" u="1"/>
        <s v="Второва 6" u="1"/>
        <s v="пр.Южный 7 к6" u="1"/>
        <s v="Энгельса 25" u="1"/>
        <s v="Мельникова 2-1 к1" u="1"/>
        <s v="Зелёная 21" u="1"/>
        <s v="Победы 13 к4" u="1"/>
        <s v="Дружбы 7" u="1"/>
        <s v="Зелёная 20" u="1"/>
        <s v="Энгельса 19" u="1"/>
        <s v="Зелёная 15А" u="1"/>
        <s v="Строителей 6А" u="1"/>
        <s v="Карла Маркса 46А" u="1"/>
        <s v="Дружбы 8А" u="1"/>
        <s v="Молодёжная 14-30" u="1"/>
        <s v="Подрезково Жаринова 10" u="1"/>
        <s v="Второва 8" u="1"/>
        <s v="пр.Южный 7 к7" u="1"/>
        <s v="Спортивная 25" u="1"/>
        <s v="Панфилова 17" u="1"/>
        <s v="Пожарского 16" u="1"/>
        <s v="Родионова 12" u="1"/>
        <s v="Победы 8 к1" u="1"/>
        <s v="Западная 12Б" u="1"/>
        <s v="Мира 30" u="1"/>
        <s v="Маяковского 2" u="1"/>
        <s v="9 Мая 6" u="1"/>
        <s v="Кирова 7" u="1"/>
        <s v="Западная 18Б" u="1"/>
        <s v="9 Мая 8" u="1"/>
        <s v="Пожарского 4" u="1"/>
        <s v="9 Мая 9" u="1"/>
        <s v="9 Мая 10" u="1"/>
        <s v="пр.Южный 1 к6" u="1"/>
        <s v="Мира 18" u="1"/>
        <s v="Строителей 6" u="1"/>
        <s v="Юбилейный пр-т 48" u="1"/>
        <s v="Пр. Ленина 7" u="1"/>
        <s v="Мельникова 2-1 к2" u="1"/>
        <s v="Фрязевское шоссе 50" u="1"/>
        <s v="Юбилейный пр-т 5" u="1"/>
        <s v="Карла Маркса 15А" u="1"/>
        <s v="Победы 13 к5" u="1"/>
        <s v="Юбилейный пр-т 80" u="1"/>
        <s v="Сходня Новая 1" u="1"/>
        <s v="Панфилова 4" u="1"/>
        <s v="Пожарского 18А" u="1"/>
        <s v="Карла Маркса 17А" u="1"/>
        <s v="Спортивная 43А" u="1"/>
        <s v="Панфилова 8" u="1"/>
        <s v="Юбилейная 15" u="1"/>
        <s v="Панфилова 10" u="1"/>
        <s v="Панфилова 9" u="1"/>
        <s v="Проспект Мира 3" u="1"/>
        <s v="Ногинское шоссе 4" u="1"/>
        <s v="Спортивная 27" u="1"/>
        <s v="Пожарского 18" u="1"/>
        <s v="Панфилова 18" u="1"/>
        <s v="Спортивная 43" u="1"/>
        <s v="Библиотечная 4" u="1"/>
        <s v="Ногинское шоссе 18А" u="1"/>
        <s v="Просвещения 2, 4, 6, 8, 9, 10, 11, 13" u="1"/>
        <s v="Сходня Юбилейный пр. 10" u="1"/>
        <s v="Кирова 9" u="1"/>
        <s v="9 Мая 12" u="1"/>
        <s v="Гоголя 5А" u="1"/>
        <s v="Митинская 27-1" u="1"/>
        <s v="Ленинский проспект 12" u="1"/>
        <s v="Строителей 7" u="1"/>
        <s v="Митинская 49" u="1"/>
        <s v="Пожарского 27" u="1"/>
        <s v="Сходня Юбилейный пр. 6" u="1"/>
        <s v="Молодёжная 10" u="1"/>
        <s v="Пр. Ленина 2 к1" u="1"/>
        <s v="Молодёжная 1" u="1"/>
        <s v="Пр. Ленина 2 к2" u="1"/>
        <s v="Подрезково Московская 1" u="1"/>
        <s v="Сходня Юбилейный пр. 12" u="1"/>
        <s v="Пр. Ленина 2 к3" u="1"/>
        <s v="Спортивная 45А" u="1"/>
        <s v="Юннатов 1" u="1"/>
        <s v="Тевосяна 10А" u="1"/>
        <s v="Тевосяна 10" u="1"/>
        <s v="Пр. Ленина 2 к4" u="1"/>
        <s v="Тевосяна 12А" u="1"/>
        <s v="Пр. Ленина 1А" u="1"/>
        <s v="Кудрявцева 8" u="1"/>
        <s v="Панфилова 11" u="1"/>
        <s v="Тевосяна 14А" u="1"/>
        <s v="Тевосяна 14" u="1"/>
        <s v="Спортивная 29" u="1"/>
        <s v="Подрезково Московская 2" u="1"/>
        <s v="Тевосяна 16" u="1"/>
        <s v="Спортивная 45" u="1"/>
        <s v="Юннатов 2" u="1"/>
        <s v="Ногинское шоссе 20А" u="1"/>
        <s v="Кирова 14" u="1"/>
        <s v="Подрезково Московская 3" u="1"/>
        <s v="Лавочкина 2" u="1"/>
        <s v="Ялагина 18" u="1"/>
        <s v="Пожарского 6" u="1"/>
        <s v="Бабакина 1-6" u="1"/>
        <s v="Юннатов 3" u="1"/>
        <s v="Ленинградская 5-40" u="1"/>
        <s v="Зелёная 4" u="1"/>
        <s v="Первомайская 8" u="1"/>
        <s v="Аптечная 7" u="1"/>
        <s v="Пр. Ленина 1Б" u="1"/>
        <s v="Пр. Ленина 1" u="1"/>
        <s v="Строителей 8" u="1"/>
        <s v="Спортивная 47Б" u="1"/>
        <s v="Пожарского 29" u="1"/>
        <s v="Ялагина 16" u="1"/>
        <s v="Юбилейный пр-т 10" u="1"/>
        <s v="Гоголя 7" u="1"/>
        <s v="Молодёжная 20" u="1"/>
        <s v="Золотухи 8" u="1"/>
        <s v="Бабакина 8" u="1"/>
        <s v="Юбилейный пр-т 50" u="1"/>
        <s v="Молодёжная 2" u="1"/>
        <s v="Первомайская 08Б" u="1"/>
        <s v="Пр. Ленина 3 к2" u="1"/>
        <s v="Бабакина 7" u="1"/>
        <s v="Ялагина 26" u="1"/>
        <s v="Спортивная 47А" u="1"/>
        <s v="Юннатов 5" u="1"/>
        <s v="Корнеева 6А" u="1"/>
        <s v="Подрезково Новозаводская 5А" u="1"/>
        <s v="Тевосяна 10Б" u="1"/>
        <s v="Первомайская 6" u="1"/>
        <s v="Тевосяна 12Б" u="1"/>
        <s v="Журавлева 17" u="1"/>
        <s v="Аптечная 3" u="1"/>
        <s v="Юбилейная 17" u="1"/>
        <s v="Ногинское шоссе 6" u="1"/>
        <s v="Бабакина 5" u="1"/>
        <s v="Спортивная 47" u="1"/>
        <s v="Ялагина 24" u="1"/>
        <s v="Тевосяна 16Б" u="1"/>
        <s v="Журавлева 11 к1" u="1"/>
        <s v="Кирова 18" u="1"/>
        <s v="Журавлева 11 к2" u="1"/>
        <s v="Бабакина 4" u="1"/>
        <s v="Журавлева 19 к1" u="1"/>
        <s v="Ялагина 18А" u="1"/>
        <s v="Маяковского 11" u="1"/>
        <s v="Ялагина 10" u="1"/>
        <s v="9 Мая 16" u="1"/>
        <s v="Корнеева 2А" u="1"/>
        <s v="Молодёжная 30А" u="1"/>
        <s v="Пр. Ленина 2" u="1"/>
        <s v="Зелёная 9" u="1"/>
        <s v="Молодёжная 22" u="1"/>
        <s v="Юбилейная 1А" u="1"/>
        <s v="Юбилейная 1" u="1"/>
        <s v="Пятницкое шоссе 43к1" u="1"/>
        <s v="Кирова 28" u="1"/>
        <s v="Молодёжная 30" u="1"/>
        <s v="Юбилейная 3" u="1"/>
        <s v="Куркинское шоссе 6" u="1"/>
        <s v="Куркинское шоссе 7" u="1"/>
        <s v="Юбилейная 5" u="1"/>
        <s v="Молодёжная 3" u="1"/>
        <s v="Пушкина 36" u="1"/>
        <s v="Сходня 1-ый Дачный пер 11" u="1"/>
        <s v="Марии Расковой 5" u="1"/>
        <s v="Ялагина 26А" u="1"/>
        <s v="Юбилейная 7" u="1"/>
        <s v="Подрезково Железнодорожная 1" u="1"/>
        <s v="9 Мая 17" u="1"/>
        <s v="Юбилейная 9" u="1"/>
        <s v="Пушкина 35" u="1"/>
        <s v="Октябрьская 5" u="1"/>
        <s v="Панфилова 13" u="1"/>
        <s v="пр.Южный 17 к1" u="1"/>
        <s v="9 Мая 18А" u="1"/>
        <s v="Нагорное шоссе 1А" u="1"/>
        <s v="Мира 20" u="1"/>
        <s v="Мельникова 10" u="1"/>
        <s v="Второва 10" u="1"/>
        <s v="Мира 22" u="1"/>
        <s v="Совхозная 4А" u="1"/>
        <s v="Совхозная 4" u="1"/>
        <s v="Сходня Вишневая 12" u="1"/>
        <s v="Мира 24" u="1"/>
        <s v="Мира 26" u="1"/>
        <s v="Ялагина 10А" u="1"/>
        <s v="9 Мая 18Б" u="1"/>
        <s v="Бабакина 2А" u="1"/>
        <s v="Бабакина 2Б" u="1"/>
        <s v="Жулябина 20" u="1"/>
        <s v="Пр. Ленина 3" u="1"/>
        <s v="Жулябина 22" u="1"/>
        <s v="Родионова 13-18" u="1"/>
        <s v="Молодёжная 24" u="1"/>
        <s v="Юбилейный пр-т 20" u="1"/>
        <s v="Молодёжная 32" u="1"/>
        <s v="Пушкина 25А" u="1"/>
        <s v="Мира 23Б" u="1"/>
        <s v="Мира 24Б" u="1"/>
        <s v="Молодёжная 4" u="1"/>
        <s v="Жулябина 18А" u="1"/>
        <s v="Жулябина 18" u="1"/>
        <s v="Юбилейная 11" u="1"/>
        <s v="Победы 14 к1" u="1"/>
        <s v="Ногинское шоссе 8" u="1"/>
        <s v="Первомайская 6Б" u="1"/>
        <s v="Победы 2 к1А" u="1"/>
        <s v="Победы 2 к1" u="1"/>
        <s v="Подрезково Советская 2" u="1"/>
        <s v="Ватутина 5" u="1"/>
        <s v="Первомайская 6В" u="1"/>
        <s v="Подрезково Советская 7" u="1"/>
        <s v="Радио 17" u="1"/>
        <s v="Журавлева 13 к1" u="1"/>
        <s v="Ленинградская 9А" u="1"/>
        <s v="Ногинское шоссе 10" u="1"/>
        <s v="Золотухи 8 к1" u="1"/>
        <s v="Ногинское шоссе 12" u="1"/>
        <s v="Победы 15 к1" u="1"/>
        <s v="Ногинское шоссе 16" u="1"/>
        <s v="Журавлева 13 к2" u="1"/>
        <s v="Ногинское шоссе 18" u="1"/>
        <s v="Совхозная 4Б" u="1"/>
        <s v="Журавлева 13 к3" u="1"/>
        <s v="Первомайская 10" u="1"/>
        <s v="Нахимова 8" u="1"/>
        <s v="Машинцева 3А" u="1"/>
        <s v="Машинцева 3" u="1"/>
        <s v="Первомайская 12" u="1"/>
        <s v="Октябрьская 8" u="1"/>
        <s v="Строителей 3" u="1"/>
        <s v="Машинцева 5" u="1"/>
        <s v="Ленинский проспект 10" u="1"/>
        <s v="Машинцева 7" u="1"/>
        <s v="Восточная 1" u="1"/>
        <s v="Восточная 2" u="1"/>
        <s v="Машинцева 9" u="1"/>
        <s v="Лавочкина 23" u="1"/>
        <s v="Молодёжная 26" u="1"/>
        <s v="Восточная 3" u="1"/>
        <s v="Восточная 4" u="1"/>
        <s v="Восточная 6А" u="1"/>
        <s v="Победы 13 к2" u="1"/>
        <s v="Гоголя 19" u="1"/>
        <s v="Комсомольская 4" u="1"/>
        <s v="Молодёжная 5" u="1"/>
        <s v="Спартаковская 12" u="1"/>
        <s v="Родионова 2А" u="1"/>
        <s v="Родионова 2" u="1"/>
        <s v="Комсомольская 6" u="1"/>
        <s v="Кудрявцева 4" u="1"/>
        <s v="Строителей 4А" u="1"/>
        <s v="Московская 32Б" u="1"/>
        <s v="Юбилейный пр-т 9-1" u="1"/>
        <s v="Панфилова 15" u="1"/>
        <s v="Родионова 9А" u="1"/>
        <s v="Родионова 9" u="1"/>
        <s v="Пожарского 12" u="1"/>
        <s v="Пожарского 20" u="1"/>
        <s v="Ногинское шоссе 20" u="1"/>
        <s v="Московская 24А" u="1"/>
        <s v="Ялагина 5Б" u="1"/>
        <s v="Ватутина 13" u="1"/>
        <s v="Победы 15 к2" u="1"/>
        <s v="пр.Южный 9 к4" u="1"/>
        <s v="Сходня Мичурина 26" u="1"/>
        <s v="Ялагина 5А" u="1"/>
        <s v="Сходня Мичурина 28" u="1"/>
      </sharedItems>
    </cacheField>
    <cacheField name="Кол-во стендов" numFmtId="0">
      <sharedItems containsSemiMixedTypes="0" containsString="0" containsNumber="1" containsInteger="1" minValue="3" maxValue="8" count="2">
        <n v="3"/>
        <n v="8"/>
      </sharedItems>
    </cacheField>
    <cacheField name="Дата размещения" numFmtId="0">
      <sharedItems count="1">
        <s v="по запросу"/>
      </sharedItems>
    </cacheField>
    <cacheField name="Положение стенда" numFmtId="0">
      <sharedItems count="1">
        <s v="Закрытый стенд в лифтовом холле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x v="0"/>
    <x v="0"/>
    <x v="0"/>
    <x v="0"/>
    <x v="0"/>
  </r>
  <r>
    <x v="0"/>
    <x v="0"/>
    <x v="0"/>
    <x v="1"/>
    <x v="0"/>
    <x v="0"/>
    <x v="0"/>
  </r>
  <r>
    <x v="0"/>
    <x v="0"/>
    <x v="0"/>
    <x v="2"/>
    <x v="1"/>
    <x v="0"/>
    <x v="0"/>
  </r>
  <r>
    <x v="0"/>
    <x v="0"/>
    <x v="0"/>
    <x v="3"/>
    <x v="1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showDrill="0" itemPrintTitles="1" createdVersion="4" indent="0" showHeaders="0" outline="1" outlineData="1" multipleFieldFilters="0" rowHeaderCaption="РАЙОН" fieldListSortAscending="1">
  <location ref="A7:B14" firstHeaderRow="1" firstDataRow="1" firstDataCol="1"/>
  <pivotFields count="7">
    <pivotField showAll="0"/>
    <pivotField axis="axisRow" showAll="0">
      <items count="5">
        <item m="1" x="2"/>
        <item m="1" x="3"/>
        <item m="1" x="1"/>
        <item x="0"/>
        <item t="default"/>
      </items>
    </pivotField>
    <pivotField axis="axisRow" showAll="0">
      <items count="13">
        <item m="1" x="9"/>
        <item m="1" x="11"/>
        <item m="1" x="1"/>
        <item m="1" x="4"/>
        <item m="1" x="6"/>
        <item m="1" x="7"/>
        <item m="1" x="8"/>
        <item m="1" x="10"/>
        <item m="1" x="3"/>
        <item m="1" x="5"/>
        <item m="1" x="2"/>
        <item x="0"/>
        <item t="default"/>
      </items>
    </pivotField>
    <pivotField axis="axisRow" showAll="0">
      <items count="331">
        <item m="1" x="93"/>
        <item m="1" x="125"/>
        <item m="1" x="208"/>
        <item m="1" x="230"/>
        <item m="1" x="236"/>
        <item m="1" x="248"/>
        <item m="1" x="87"/>
        <item m="1" x="90"/>
        <item m="1" x="92"/>
        <item m="1" x="68"/>
        <item m="1" x="74"/>
        <item m="1" x="159"/>
        <item m="1" x="299"/>
        <item m="1" x="239"/>
        <item m="1" x="65"/>
        <item m="1" x="99"/>
        <item m="1" x="54"/>
        <item m="1" x="237"/>
        <item m="1" x="40"/>
        <item m="1" x="82"/>
        <item m="1" x="254"/>
        <item m="1" x="310"/>
        <item m="1" x="309"/>
        <item m="1" x="318"/>
        <item m="1" x="317"/>
        <item m="1" x="174"/>
        <item m="1" x="256"/>
        <item m="1" x="14"/>
        <item m="1" x="97"/>
        <item m="1" x="179"/>
        <item m="1" x="104"/>
        <item m="1" x="249"/>
        <item m="1" x="250"/>
        <item m="1" x="20"/>
        <item m="1" x="38"/>
        <item m="1" x="52"/>
        <item m="1" x="220"/>
        <item m="1" x="289"/>
        <item m="1" x="288"/>
        <item m="1" x="293"/>
        <item m="1" x="295"/>
        <item m="1" x="298"/>
        <item m="1" x="75"/>
        <item m="1" x="176"/>
        <item m="1" x="213"/>
        <item m="1" x="255"/>
        <item m="1" x="300"/>
        <item m="1" x="218"/>
        <item m="1" x="210"/>
        <item m="1" x="257"/>
        <item m="1" x="15"/>
        <item m="1" x="106"/>
        <item m="1" x="292"/>
        <item m="1" x="5"/>
        <item m="1" x="313"/>
        <item m="1" x="96"/>
        <item m="1" x="72"/>
        <item m="1" x="129"/>
        <item m="1" x="170"/>
        <item m="1" x="101"/>
        <item m="1" x="315"/>
        <item m="1" x="162"/>
        <item m="1" x="203"/>
        <item m="1" x="196"/>
        <item m="1" x="183"/>
        <item m="1" x="178"/>
        <item m="1" x="221"/>
        <item m="1" x="135"/>
        <item m="1" x="133"/>
        <item m="1" x="180"/>
        <item m="1" x="223"/>
        <item m="1" x="261"/>
        <item m="1" x="307"/>
        <item m="1" x="21"/>
        <item m="1" x="112"/>
        <item m="1" x="148"/>
        <item m="1" x="234"/>
        <item m="1" x="316"/>
        <item m="1" x="39"/>
        <item m="1" x="80"/>
        <item m="1" x="118"/>
        <item m="1" x="110"/>
        <item m="1" x="113"/>
        <item m="1" x="193"/>
        <item m="1" x="167"/>
        <item m="1" x="324"/>
        <item m="1" x="271"/>
        <item m="1" x="305"/>
        <item m="1" x="126"/>
        <item m="1" x="175"/>
        <item m="1" x="157"/>
        <item m="1" x="201"/>
        <item m="1" x="217"/>
        <item m="1" x="48"/>
        <item m="1" x="61"/>
        <item m="1" x="88"/>
        <item m="1" x="124"/>
        <item m="1" x="312"/>
        <item m="1" x="23"/>
        <item m="1" x="147"/>
        <item m="1" x="164"/>
        <item m="1" x="276"/>
        <item m="1" x="294"/>
        <item m="1" x="128"/>
        <item m="1" x="226"/>
        <item m="1" x="206"/>
        <item m="1" x="86"/>
        <item m="1" x="322"/>
        <item m="1" x="314"/>
        <item m="1" x="114"/>
        <item m="1" x="308"/>
        <item m="1" x="70"/>
        <item m="1" x="56"/>
        <item m="1" x="58"/>
        <item m="1" x="64"/>
        <item m="1" x="141"/>
        <item m="1" x="155"/>
        <item m="1" x="163"/>
        <item m="1" x="186"/>
        <item m="1" x="120"/>
        <item m="1" x="71"/>
        <item m="1" x="19"/>
        <item m="1" x="69"/>
        <item m="1" x="66"/>
        <item m="1" x="165"/>
        <item m="1" x="212"/>
        <item m="1" x="287"/>
        <item m="1" x="319"/>
        <item m="1" x="41"/>
        <item m="1" x="81"/>
        <item m="1" x="117"/>
        <item m="1" x="107"/>
        <item m="1" x="320"/>
        <item m="1" x="131"/>
        <item m="1" x="172"/>
        <item m="1" x="91"/>
        <item m="1" x="161"/>
        <item m="1" x="243"/>
        <item m="1" x="242"/>
        <item m="1" x="284"/>
        <item m="1" x="76"/>
        <item m="1" x="229"/>
        <item m="1" x="137"/>
        <item m="1" x="152"/>
        <item m="1" x="158"/>
        <item m="1" x="24"/>
        <item m="1" x="27"/>
        <item m="1" x="29"/>
        <item m="1" x="30"/>
        <item m="1" x="188"/>
        <item m="1" x="31"/>
        <item m="1" x="32"/>
        <item m="1" x="35"/>
        <item m="1" x="37"/>
        <item m="1" x="270"/>
        <item m="1" x="273"/>
        <item m="1" x="57"/>
        <item m="1" x="7"/>
        <item m="1" x="225"/>
        <item m="1" x="244"/>
        <item m="1" x="327"/>
        <item m="1" x="329"/>
        <item m="1" x="105"/>
        <item m="1" x="123"/>
        <item m="1" x="138"/>
        <item m="1" x="132"/>
        <item m="1" x="296"/>
        <item m="1" x="297"/>
        <item m="1" x="301"/>
        <item m="1" x="302"/>
        <item m="1" x="303"/>
        <item m="1" x="177"/>
        <item m="1" x="278"/>
        <item m="1" x="102"/>
        <item m="1" x="108"/>
        <item m="1" x="73"/>
        <item m="1" x="306"/>
        <item m="1" x="311"/>
        <item m="1" x="209"/>
        <item m="1" x="187"/>
        <item m="1" x="233"/>
        <item m="1" x="291"/>
        <item m="1" x="11"/>
        <item m="1" x="79"/>
        <item m="1" x="116"/>
        <item m="1" x="151"/>
        <item m="1" x="119"/>
        <item m="1" x="109"/>
        <item m="1" x="154"/>
        <item m="1" x="140"/>
        <item m="1" x="197"/>
        <item m="1" x="185"/>
        <item m="1" x="171"/>
        <item m="1" x="215"/>
        <item m="1" x="264"/>
        <item m="1" x="25"/>
        <item m="1" x="111"/>
        <item m="1" x="194"/>
        <item m="1" x="214"/>
        <item m="1" x="219"/>
        <item m="1" x="222"/>
        <item m="1" x="228"/>
        <item m="1" x="231"/>
        <item m="1" x="240"/>
        <item m="1" x="13"/>
        <item m="1" x="36"/>
        <item m="1" x="62"/>
        <item m="1" x="77"/>
        <item m="1" x="263"/>
        <item m="1" x="262"/>
        <item m="1" x="251"/>
        <item m="1" x="253"/>
        <item m="1" x="277"/>
        <item m="1" x="279"/>
        <item m="1" x="281"/>
        <item m="1" x="283"/>
        <item m="1" x="121"/>
        <item m="1" x="321"/>
        <item m="1" x="156"/>
        <item m="1" x="115"/>
        <item m="1" x="195"/>
        <item m="1" x="266"/>
        <item m="1" x="181"/>
        <item m="1" x="286"/>
        <item m="1" x="290"/>
        <item m="1" x="190"/>
        <item m="1" x="267"/>
        <item m="1" x="272"/>
        <item m="1" x="166"/>
        <item m="1" x="169"/>
        <item m="1" x="146"/>
        <item m="1" x="168"/>
        <item m="1" x="211"/>
        <item m="1" x="134"/>
        <item m="1" x="136"/>
        <item m="1" x="139"/>
        <item m="1" x="144"/>
        <item m="1" x="252"/>
        <item m="1" x="182"/>
        <item m="1" x="12"/>
        <item m="1" x="98"/>
        <item m="1" x="258"/>
        <item m="1" x="232"/>
        <item m="1" x="224"/>
        <item m="1" x="95"/>
        <item m="1" x="238"/>
        <item m="1" x="241"/>
        <item m="1" x="259"/>
        <item m="1" x="245"/>
        <item m="1" x="260"/>
        <item m="1" x="246"/>
        <item m="1" x="85"/>
        <item m="1" x="304"/>
        <item m="1" x="18"/>
        <item m="1" x="67"/>
        <item m="1" x="103"/>
        <item m="1" x="265"/>
        <item m="1" x="280"/>
        <item m="1" x="325"/>
        <item m="1" x="47"/>
        <item m="1" x="269"/>
        <item m="1" x="268"/>
        <item m="1" x="9"/>
        <item m="1" x="42"/>
        <item m="1" x="46"/>
        <item m="1" x="83"/>
        <item m="1" x="274"/>
        <item m="1" x="143"/>
        <item m="1" x="142"/>
        <item m="1" x="189"/>
        <item m="1" x="145"/>
        <item m="1" x="191"/>
        <item m="1" x="150"/>
        <item m="1" x="149"/>
        <item m="1" x="153"/>
        <item m="1" x="199"/>
        <item m="1" x="100"/>
        <item m="1" x="60"/>
        <item m="1" x="10"/>
        <item m="1" x="59"/>
        <item m="1" x="200"/>
        <item m="1" x="202"/>
        <item m="1" x="275"/>
        <item m="1" x="282"/>
        <item m="1" x="285"/>
        <item m="1" x="192"/>
        <item m="1" x="204"/>
        <item m="1" x="26"/>
        <item m="1" x="33"/>
        <item m="1" x="84"/>
        <item m="1" x="43"/>
        <item m="1" x="51"/>
        <item m="1" x="50"/>
        <item m="1" x="89"/>
        <item m="1" x="16"/>
        <item m="1" x="4"/>
        <item m="1" x="28"/>
        <item m="1" x="17"/>
        <item m="1" x="6"/>
        <item m="1" x="34"/>
        <item m="1" x="55"/>
        <item m="1" x="49"/>
        <item m="1" x="45"/>
        <item m="1" x="22"/>
        <item m="1" x="94"/>
        <item m="1" x="235"/>
        <item m="1" x="63"/>
        <item m="1" x="78"/>
        <item m="1" x="326"/>
        <item m="1" x="207"/>
        <item m="1" x="247"/>
        <item m="1" x="173"/>
        <item m="1" x="160"/>
        <item m="1" x="205"/>
        <item m="1" x="198"/>
        <item m="1" x="184"/>
        <item m="1" x="227"/>
        <item m="1" x="8"/>
        <item m="1" x="328"/>
        <item m="1" x="323"/>
        <item m="1" x="44"/>
        <item m="1" x="130"/>
        <item m="1" x="127"/>
        <item m="1" x="216"/>
        <item m="1" x="53"/>
        <item m="1" x="122"/>
        <item x="0"/>
        <item x="1"/>
        <item x="2"/>
        <item x="3"/>
        <item t="default"/>
      </items>
    </pivotField>
    <pivotField dataField="1" showAll="0"/>
    <pivotField showAll="0"/>
    <pivotField showAll="0"/>
  </pivotFields>
  <rowFields count="3">
    <field x="1"/>
    <field x="2"/>
    <field x="3"/>
  </rowFields>
  <rowItems count="7">
    <i>
      <x v="3"/>
    </i>
    <i r="1">
      <x v="11"/>
    </i>
    <i r="2">
      <x v="326"/>
    </i>
    <i r="2">
      <x v="327"/>
    </i>
    <i r="2">
      <x v="328"/>
    </i>
    <i r="2">
      <x v="329"/>
    </i>
    <i t="grand">
      <x/>
    </i>
  </rowItems>
  <colItems count="1">
    <i/>
  </colItems>
  <dataFields count="1">
    <dataField name="Количество стендов" fld="4" baseField="0" baseItem="0"/>
  </dataFields>
  <formats count="5">
    <format dxfId="13">
      <pivotArea dataOnly="0" labelOnly="1" outline="0" axis="axisValues" fieldPosition="0"/>
    </format>
    <format dxfId="12">
      <pivotArea dataOnly="0" labelOnly="1" outline="0" axis="axisValues" fieldPosition="0"/>
    </format>
    <format dxfId="11">
      <pivotArea dataOnly="0" labelOnly="1" outline="0" axis="axisValues" fieldPosition="0"/>
    </format>
    <format dxfId="10">
      <pivotArea collapsedLevelsAreSubtotals="1" fieldPosition="0">
        <references count="1">
          <reference field="1" count="0"/>
        </references>
      </pivotArea>
    </format>
    <format dxfId="9">
      <pivotArea dataOnly="0" labelOnly="1" fieldPosition="0">
        <references count="1">
          <reference field="1" count="0"/>
        </references>
      </pivotArea>
    </format>
  </formats>
  <pivotTableStyleInfo name="PivotStyleMedium4" showRowHeaders="1" showColHeaders="1" showRowStripes="1" showColStripes="1" showLastColumn="1"/>
</pivotTableDefinition>
</file>

<file path=xl/queryTables/queryTable1.xml><?xml version="1.0" encoding="utf-8"?>
<queryTable xmlns="http://schemas.openxmlformats.org/spreadsheetml/2006/main" name="РЛ ТехБаза.accdb_1" backgroundRefresh="0" refreshOnLoad="1" preserveFormatting="0" adjustColumnWidth="0" connectionId="1" autoFormatId="16" applyNumberFormats="0" applyBorderFormats="0" applyFontFormats="0" applyPatternFormats="0" applyAlignmentFormats="0" applyWidthHeightFormats="0">
  <queryTableRefresh nextId="37">
    <queryTableFields count="7">
      <queryTableField id="1" name="Микрорайон" tableColumnId="1"/>
      <queryTableField id="2" name="Кол-во стендов" tableColumnId="2"/>
      <queryTableField id="13" name="Дата начала РК (период 1мес)" tableColumnId="6"/>
      <queryTableField id="32" name="Стоимость А5 200 руб стенд" tableColumnId="3"/>
      <queryTableField id="33" name="Стоимость А4 320 руб стенд" tableColumnId="4"/>
      <queryTableField id="34" name="Стоимость А3 550 руб стенд" tableColumnId="5"/>
      <queryTableField id="16" name="Рекламный носитель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Таблица_РЛ_ТехБаза.accdb_1" displayName="Таблица_РЛ_ТехБаза.accdb_1" ref="D7:J8" tableType="queryTable" headerRowDxfId="8" dataDxfId="7">
  <tableColumns count="7">
    <tableColumn id="1" uniqueName="1" name="Микрорайон" totalsRowLabel="Итог" queryTableFieldId="1" dataDxfId="6"/>
    <tableColumn id="2" uniqueName="2" name="Кол-во стендов" totalsRowFunction="sum" queryTableFieldId="2" dataDxfId="5"/>
    <tableColumn id="6" uniqueName="6" name="Дата начала РК (период 1мес)" queryTableFieldId="13" dataDxfId="4" dataCellStyle="Финансовый"/>
    <tableColumn id="3" uniqueName="3" name="Стоимость А5 200 руб стенд" queryTableFieldId="32" dataDxfId="3"/>
    <tableColumn id="4" uniqueName="4" name="Стоимость А4 320 руб стенд" queryTableFieldId="33" dataDxfId="2"/>
    <tableColumn id="5" uniqueName="5" name="Стоимость А3 550 руб стенд" queryTableFieldId="34" dataDxfId="1"/>
    <tableColumn id="7" uniqueName="7" name="Рекламный носитель" queryTableFieldId="16" dataDxfId="0" dataCellStyle="Финансовый"/>
  </tableColumns>
  <tableStyleInfo name="TableStyleMedium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Базовая">
  <a:themeElements>
    <a:clrScheme name="Базовая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Базовая">
      <a:maj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Базовая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19800000"/>
            </a:lightRig>
          </a:scene3d>
          <a:sp3d prstMaterial="metal">
            <a:bevelT w="38100" h="3810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5000"/>
              </a:schemeClr>
            </a:gs>
            <a:gs pos="100000">
              <a:schemeClr val="phClr">
                <a:shade val="40000"/>
                <a:satMod val="18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4000"/>
                <a:satMod val="280000"/>
              </a:schemeClr>
              <a:schemeClr val="phClr">
                <a:tint val="60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"/>
  <sheetViews>
    <sheetView showGridLines="0" tabSelected="1" topLeftCell="A7" zoomScale="80" zoomScaleNormal="80" workbookViewId="0">
      <selection activeCell="J17" sqref="J17"/>
    </sheetView>
  </sheetViews>
  <sheetFormatPr defaultRowHeight="16.5" x14ac:dyDescent="0.3"/>
  <cols>
    <col min="1" max="1" width="32.5" customWidth="1"/>
    <col min="2" max="2" width="11.5" customWidth="1"/>
    <col min="3" max="3" width="6.25" customWidth="1"/>
    <col min="4" max="4" width="18.875" customWidth="1"/>
    <col min="5" max="5" width="9.125" customWidth="1"/>
    <col min="6" max="6" width="15.625" customWidth="1"/>
    <col min="7" max="7" width="15.5" style="5" customWidth="1"/>
    <col min="8" max="8" width="15.625" style="5" customWidth="1"/>
    <col min="9" max="9" width="15.375" style="5" customWidth="1"/>
    <col min="10" max="10" width="34.375" style="5" customWidth="1"/>
    <col min="11" max="11" width="14.625" style="5" customWidth="1"/>
    <col min="12" max="12" width="16.5" style="5" customWidth="1"/>
    <col min="13" max="13" width="24.5" style="5" bestFit="1" customWidth="1"/>
    <col min="14" max="14" width="9.875" style="5" customWidth="1"/>
    <col min="15" max="15" width="11.625" style="5" customWidth="1"/>
    <col min="16" max="16" width="9.875" style="5" customWidth="1"/>
    <col min="17" max="17" width="12.625" style="5" customWidth="1"/>
    <col min="18" max="18" width="15.375" style="5" customWidth="1"/>
    <col min="19" max="19" width="20.875" style="5" customWidth="1"/>
    <col min="20" max="20" width="15.375" style="5" customWidth="1"/>
    <col min="21" max="21" width="23.5" style="5" customWidth="1"/>
    <col min="22" max="22" width="24.5" style="5" bestFit="1" customWidth="1"/>
    <col min="23" max="23" width="11.625" style="5" customWidth="1"/>
    <col min="24" max="24" width="12.125" style="5" customWidth="1"/>
    <col min="25" max="25" width="11.75" style="5" customWidth="1"/>
    <col min="26" max="26" width="12.125" style="5" customWidth="1"/>
    <col min="27" max="27" width="12.5" style="5" customWidth="1"/>
    <col min="28" max="28" width="15.25" style="5" customWidth="1"/>
    <col min="29" max="29" width="24.5" style="5" bestFit="1" customWidth="1"/>
    <col min="30" max="30" width="22.5" style="5" customWidth="1"/>
    <col min="31" max="31" width="14.875" style="5" customWidth="1"/>
    <col min="32" max="32" width="14.5" customWidth="1"/>
    <col min="33" max="33" width="22.75" bestFit="1" customWidth="1"/>
    <col min="34" max="34" width="18.625" customWidth="1"/>
  </cols>
  <sheetData>
    <row r="1" spans="1:31" ht="30.75" customHeight="1" x14ac:dyDescent="0.3">
      <c r="D1" s="10" t="s">
        <v>18</v>
      </c>
    </row>
    <row r="2" spans="1:31" ht="23.25" thickBot="1" x14ac:dyDescent="0.45">
      <c r="D2" s="8" t="s">
        <v>3</v>
      </c>
      <c r="E2" s="6"/>
      <c r="F2" s="6"/>
      <c r="G2" s="8"/>
      <c r="H2" s="8"/>
      <c r="I2" s="8"/>
      <c r="J2" s="8"/>
      <c r="K2"/>
      <c r="L2"/>
      <c r="M2"/>
      <c r="N2"/>
      <c r="O2"/>
      <c r="P2"/>
      <c r="Q2"/>
      <c r="R2"/>
      <c r="S2"/>
      <c r="T2"/>
      <c r="U2"/>
    </row>
    <row r="3" spans="1:31" x14ac:dyDescent="0.3">
      <c r="D3" s="1"/>
      <c r="E3" s="2"/>
      <c r="F3" s="2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Z3"/>
      <c r="AA3"/>
      <c r="AB3"/>
      <c r="AC3"/>
      <c r="AD3"/>
      <c r="AE3"/>
    </row>
    <row r="4" spans="1:31" ht="50.25" x14ac:dyDescent="0.85">
      <c r="D4" s="9" t="str">
        <f>A8</f>
        <v>ПУШКИНО</v>
      </c>
      <c r="E4" s="2"/>
      <c r="F4" s="2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7" spans="1:31" s="4" customFormat="1" ht="33" x14ac:dyDescent="0.3">
      <c r="A7"/>
      <c r="B7" s="4" t="s">
        <v>2</v>
      </c>
      <c r="D7" s="4" t="s">
        <v>0</v>
      </c>
      <c r="E7" s="4" t="s">
        <v>1</v>
      </c>
      <c r="F7" s="4" t="s">
        <v>4</v>
      </c>
      <c r="G7" s="4" t="s">
        <v>10</v>
      </c>
      <c r="H7" s="4" t="s">
        <v>11</v>
      </c>
      <c r="I7" s="4" t="s">
        <v>12</v>
      </c>
      <c r="J7" s="4" t="s">
        <v>5</v>
      </c>
    </row>
    <row r="8" spans="1:31" s="13" customFormat="1" ht="23.25" customHeight="1" x14ac:dyDescent="0.3">
      <c r="A8" s="11" t="s">
        <v>9</v>
      </c>
      <c r="B8" s="12">
        <v>22</v>
      </c>
      <c r="D8" s="13" t="s">
        <v>6</v>
      </c>
      <c r="E8" s="13">
        <v>22</v>
      </c>
      <c r="F8" s="15" t="s">
        <v>7</v>
      </c>
      <c r="G8" s="16">
        <v>4400</v>
      </c>
      <c r="H8" s="16">
        <v>7040</v>
      </c>
      <c r="I8" s="16">
        <v>12100</v>
      </c>
      <c r="J8" s="14" t="s">
        <v>8</v>
      </c>
    </row>
    <row r="9" spans="1:31" x14ac:dyDescent="0.3">
      <c r="A9" s="2" t="s">
        <v>6</v>
      </c>
      <c r="B9" s="3">
        <v>22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</row>
    <row r="10" spans="1:31" ht="16.5" customHeight="1" x14ac:dyDescent="0.3">
      <c r="A10" s="17" t="s">
        <v>13</v>
      </c>
      <c r="B10" s="3">
        <v>3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</row>
    <row r="11" spans="1:31" ht="16.5" customHeight="1" x14ac:dyDescent="0.3">
      <c r="A11" s="17" t="s">
        <v>14</v>
      </c>
      <c r="B11" s="3">
        <v>3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31" ht="16.5" customHeight="1" x14ac:dyDescent="0.3">
      <c r="A12" s="17" t="s">
        <v>15</v>
      </c>
      <c r="B12" s="3">
        <v>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1" ht="16.5" customHeight="1" x14ac:dyDescent="0.3">
      <c r="A13" s="17" t="s">
        <v>16</v>
      </c>
      <c r="B13" s="3">
        <v>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</row>
    <row r="14" spans="1:31" ht="16.5" customHeight="1" x14ac:dyDescent="0.3">
      <c r="A14" s="1" t="s">
        <v>17</v>
      </c>
      <c r="B14" s="3">
        <v>22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ht="16.5" customHeight="1" x14ac:dyDescent="0.3"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</row>
    <row r="16" spans="1:31" ht="16.5" customHeight="1" x14ac:dyDescent="0.3"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</row>
    <row r="17" spans="7:31" ht="16.5" customHeight="1" x14ac:dyDescent="0.3"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</row>
    <row r="18" spans="7:31" ht="16.5" customHeight="1" x14ac:dyDescent="0.3"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</row>
    <row r="19" spans="7:31" ht="16.5" customHeight="1" x14ac:dyDescent="0.3"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</row>
    <row r="20" spans="7:31" ht="16.5" customHeight="1" x14ac:dyDescent="0.3"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</row>
    <row r="21" spans="7:31" ht="16.5" customHeight="1" x14ac:dyDescent="0.3"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</row>
    <row r="22" spans="7:31" ht="16.5" customHeight="1" x14ac:dyDescent="0.3"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</row>
    <row r="23" spans="7:31" ht="16.5" customHeight="1" x14ac:dyDescent="0.3"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</row>
    <row r="24" spans="7:31" ht="16.5" customHeight="1" x14ac:dyDescent="0.3"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</row>
    <row r="25" spans="7:31" ht="16.5" customHeight="1" x14ac:dyDescent="0.3"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</row>
    <row r="26" spans="7:31" ht="16.5" customHeight="1" x14ac:dyDescent="0.3"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</row>
    <row r="27" spans="7:31" ht="16.5" customHeight="1" x14ac:dyDescent="0.3"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7:31" ht="16.5" customHeight="1" x14ac:dyDescent="0.3"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  <row r="29" spans="7:31" ht="16.5" customHeight="1" x14ac:dyDescent="0.3"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7:31" ht="16.5" customHeight="1" x14ac:dyDescent="0.3"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7:31" ht="16.5" customHeight="1" x14ac:dyDescent="0.3"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</row>
    <row r="32" spans="7:31" ht="16.5" customHeight="1" x14ac:dyDescent="0.3"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</row>
    <row r="33" spans="7:31" ht="16.5" customHeight="1" x14ac:dyDescent="0.3"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</row>
    <row r="34" spans="7:31" ht="16.5" customHeight="1" x14ac:dyDescent="0.3"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  <row r="35" spans="7:31" ht="16.5" customHeight="1" x14ac:dyDescent="0.3"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</row>
    <row r="36" spans="7:31" ht="16.5" customHeight="1" x14ac:dyDescent="0.3"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7:31" ht="16.5" customHeight="1" x14ac:dyDescent="0.3"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7:31" ht="16.5" customHeight="1" x14ac:dyDescent="0.3"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</row>
    <row r="39" spans="7:31" ht="16.5" customHeight="1" x14ac:dyDescent="0.3"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</row>
    <row r="40" spans="7:31" ht="16.5" customHeight="1" x14ac:dyDescent="0.3"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</row>
    <row r="41" spans="7:31" ht="16.5" customHeight="1" x14ac:dyDescent="0.3"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</row>
    <row r="42" spans="7:31" ht="16.5" customHeight="1" x14ac:dyDescent="0.3"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</row>
    <row r="43" spans="7:31" ht="16.5" customHeight="1" x14ac:dyDescent="0.3"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7:31" ht="16.5" customHeight="1" x14ac:dyDescent="0.3"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</row>
    <row r="45" spans="7:31" ht="16.5" customHeight="1" x14ac:dyDescent="0.3"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</row>
    <row r="46" spans="7:31" ht="16.5" customHeight="1" x14ac:dyDescent="0.3"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</row>
    <row r="47" spans="7:31" ht="16.5" customHeight="1" x14ac:dyDescent="0.3"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</row>
    <row r="48" spans="7:31" ht="16.5" customHeight="1" x14ac:dyDescent="0.3"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</row>
    <row r="49" spans="7:31" ht="16.5" customHeight="1" x14ac:dyDescent="0.3"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</row>
    <row r="50" spans="7:31" ht="16.5" customHeight="1" x14ac:dyDescent="0.3"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</row>
    <row r="51" spans="7:31" ht="16.5" customHeight="1" x14ac:dyDescent="0.3"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</row>
    <row r="52" spans="7:31" ht="16.5" customHeight="1" x14ac:dyDescent="0.3"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</row>
    <row r="53" spans="7:31" ht="16.5" customHeight="1" x14ac:dyDescent="0.3"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</row>
    <row r="54" spans="7:31" ht="16.5" customHeight="1" x14ac:dyDescent="0.3"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</row>
    <row r="55" spans="7:31" ht="16.5" customHeight="1" x14ac:dyDescent="0.3"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</row>
    <row r="56" spans="7:31" ht="16.5" customHeight="1" x14ac:dyDescent="0.3"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</row>
    <row r="57" spans="7:31" ht="16.5" customHeight="1" x14ac:dyDescent="0.3"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</row>
    <row r="58" spans="7:31" ht="16.5" customHeight="1" x14ac:dyDescent="0.3"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</row>
    <row r="59" spans="7:31" ht="16.5" customHeight="1" x14ac:dyDescent="0.3"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</row>
    <row r="60" spans="7:31" ht="16.5" customHeight="1" x14ac:dyDescent="0.3"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</row>
    <row r="61" spans="7:31" ht="16.5" customHeight="1" x14ac:dyDescent="0.3"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</row>
    <row r="62" spans="7:31" ht="16.5" customHeight="1" x14ac:dyDescent="0.3"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</row>
    <row r="63" spans="7:31" ht="16.5" customHeight="1" x14ac:dyDescent="0.3"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pans="7:31" ht="16.5" customHeight="1" x14ac:dyDescent="0.3"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</row>
    <row r="65" spans="7:31" ht="16.5" customHeight="1" x14ac:dyDescent="0.3"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</row>
    <row r="66" spans="7:31" ht="16.5" customHeight="1" x14ac:dyDescent="0.3"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</row>
    <row r="67" spans="7:31" ht="16.5" customHeight="1" x14ac:dyDescent="0.3"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</row>
    <row r="68" spans="7:31" ht="16.5" customHeight="1" x14ac:dyDescent="0.3"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</row>
    <row r="69" spans="7:31" ht="16.5" customHeight="1" x14ac:dyDescent="0.3"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</row>
    <row r="70" spans="7:31" ht="16.5" customHeight="1" x14ac:dyDescent="0.3"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</row>
    <row r="71" spans="7:31" ht="16.5" customHeight="1" x14ac:dyDescent="0.3"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</row>
    <row r="72" spans="7:31" ht="16.5" customHeight="1" x14ac:dyDescent="0.3"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</row>
    <row r="73" spans="7:31" ht="16.5" customHeight="1" x14ac:dyDescent="0.3"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</row>
    <row r="74" spans="7:31" ht="16.5" customHeight="1" x14ac:dyDescent="0.3"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</row>
    <row r="75" spans="7:31" ht="16.5" customHeight="1" x14ac:dyDescent="0.3"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</row>
    <row r="76" spans="7:31" ht="16.5" customHeight="1" x14ac:dyDescent="0.3"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</row>
    <row r="77" spans="7:31" ht="16.5" customHeight="1" x14ac:dyDescent="0.3"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</row>
    <row r="78" spans="7:31" ht="16.5" customHeight="1" x14ac:dyDescent="0.3"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</row>
    <row r="79" spans="7:31" ht="16.5" customHeight="1" x14ac:dyDescent="0.3"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</row>
    <row r="80" spans="7:31" ht="16.5" customHeight="1" x14ac:dyDescent="0.3"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</row>
    <row r="81" spans="7:31" ht="16.5" customHeight="1" x14ac:dyDescent="0.3"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</row>
    <row r="82" spans="7:31" ht="16.5" customHeight="1" x14ac:dyDescent="0.3"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</row>
    <row r="83" spans="7:31" ht="16.5" customHeight="1" x14ac:dyDescent="0.3"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</row>
    <row r="84" spans="7:31" ht="16.5" customHeight="1" x14ac:dyDescent="0.3"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</row>
    <row r="85" spans="7:31" x14ac:dyDescent="0.3"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</row>
  </sheetData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АП+Прайс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denisik</dc:creator>
  <cp:lastModifiedBy>PRO</cp:lastModifiedBy>
  <dcterms:created xsi:type="dcterms:W3CDTF">2017-08-05T04:21:37Z</dcterms:created>
  <dcterms:modified xsi:type="dcterms:W3CDTF">2020-11-17T11:36:50Z</dcterms:modified>
</cp:coreProperties>
</file>