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120" yWindow="180" windowWidth="21840" windowHeight="12525"/>
  </bookViews>
  <sheets>
    <sheet name="АП+Прайс" sheetId="4" r:id="rId1"/>
  </sheets>
  <definedNames>
    <definedName name="РЛ_ТехБаза.accdb_1" localSheetId="0" hidden="1">'АП+Прайс'!$D$7:$J$8</definedName>
  </definedNames>
  <calcPr calcId="144525"/>
  <pivotCaches>
    <pivotCache cacheId="0" r:id="rId2"/>
  </pivotCaches>
</workbook>
</file>

<file path=xl/calcChain.xml><?xml version="1.0" encoding="utf-8"?>
<calcChain xmlns="http://schemas.openxmlformats.org/spreadsheetml/2006/main"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<sst xmlns="http://schemas.openxmlformats.org/spreadsheetml/2006/main" count="44" uniqueCount="43">
  <si>
    <t>Общий итог</t>
  </si>
  <si>
    <t>Количество стендов</t>
  </si>
  <si>
    <t>АДРЕСНАЯ ПРОГРАММА И ПРАЙС</t>
  </si>
  <si>
    <t>Микрорайон</t>
  </si>
  <si>
    <t>Кол-во стендов</t>
  </si>
  <si>
    <t>Дата начала РК (период 1мес)</t>
  </si>
  <si>
    <t>Рекламный носитель</t>
  </si>
  <si>
    <t>ЦАО</t>
  </si>
  <si>
    <t>Пресненский Вал 40</t>
  </si>
  <si>
    <t>Красносельский 1-й Красносельский пер 7-9с2</t>
  </si>
  <si>
    <t>Красносельский Гаврикова 3-1</t>
  </si>
  <si>
    <t>Красносельский Краснопрудная 22-24</t>
  </si>
  <si>
    <t>Красносельский Малая Красносельская 10-3</t>
  </si>
  <si>
    <t>Красносельский Малая Красносельская 12</t>
  </si>
  <si>
    <t>Красносельский Русаковская 8</t>
  </si>
  <si>
    <t>Пресненский 2-я Брестская 37</t>
  </si>
  <si>
    <t>Пресненский Большая Грузинская 57к1</t>
  </si>
  <si>
    <t>Пресненский Большая Грузинская 63к1</t>
  </si>
  <si>
    <t>Пресненский Большая Декабрьская 8</t>
  </si>
  <si>
    <t>Пресненский Большой Кондратьевский пер 14</t>
  </si>
  <si>
    <t>Пресненский Большой Кондратьевский пер 4к2</t>
  </si>
  <si>
    <t>Пресненский Большой Кондратьевский пер 8к1</t>
  </si>
  <si>
    <t>Пресненский Вал 8к2</t>
  </si>
  <si>
    <t>Пресненский Звенигородское шоссе 13</t>
  </si>
  <si>
    <t>Пресненский Красина 24-28</t>
  </si>
  <si>
    <t>Пресненский Красина 7с1</t>
  </si>
  <si>
    <t>Пресненский Малая Грузинская 29</t>
  </si>
  <si>
    <t>Пресненский Мантулинская 2</t>
  </si>
  <si>
    <t>Пресненский Стрельбищенский пер 5</t>
  </si>
  <si>
    <t>Пресненский Стрельбищенский пер 5к2</t>
  </si>
  <si>
    <t>Пресненский Стрельбищенский пер 5к3</t>
  </si>
  <si>
    <t>Пресненский Улица 1905 года 19</t>
  </si>
  <si>
    <t>Пресненский Улица 1905 года 21</t>
  </si>
  <si>
    <t>Пресненский Улица 1905 года 4</t>
  </si>
  <si>
    <t>Пресненский Шмитовский проезд 13</t>
  </si>
  <si>
    <t>Пресненский Шмитовский проезд 18</t>
  </si>
  <si>
    <t>Закрытый стенд в лифте</t>
  </si>
  <si>
    <t>Красносельский-Пресненский</t>
  </si>
  <si>
    <t>Стоимость А5 200 руб стенд</t>
  </si>
  <si>
    <t>Стоимость А4 320 руб стенд</t>
  </si>
  <si>
    <t>Стоимость А3 550 руб стенд</t>
  </si>
  <si>
    <t>с 15 числа</t>
  </si>
  <si>
    <t>Рекламное агентство ПРЕМИУМ ЛИФТ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</si>
</sst>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164" fontId="7" fillId="0" borderId="0" xfId="1" applyNumberFormat="1" applyFont="1"/>
    <xf numFmtId="0" fontId="6" fillId="0" borderId="0" xfId="4" applyAlignment="1">
      <alignment horizontal="left" vertic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99218</xdr:rowOff>
    </xdr:from>
    <xdr:to>
      <xdr:col>0</xdr:col>
      <xdr:colOff>3866886</xdr:colOff>
      <xdr:row>4</xdr:row>
      <xdr:rowOff>157535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6" r="7143"/>
        <a:stretch/>
      </xdr:blipFill>
      <xdr:spPr>
        <a:xfrm>
          <a:off x="11906" y="99218"/>
          <a:ext cx="3854980" cy="1606130"/>
        </a:xfrm>
        <a:prstGeom prst="rect">
          <a:avLst/>
        </a:prstGeom>
      </xdr:spPr>
    </xdr:pic>
    <xdr:clientData/>
  </xdr:twoCellAnchor>
  <xdr:oneCellAnchor>
    <xdr:from>
      <xdr:col>0</xdr:col>
      <xdr:colOff>1666874</xdr:colOff>
      <xdr:row>6</xdr:row>
      <xdr:rowOff>70114</xdr:rowOff>
    </xdr:from>
    <xdr:ext cx="774764" cy="299954"/>
    <xdr:sp macro="" textlink="">
      <xdr:nvSpPr>
        <xdr:cNvPr id="4" name="TextBox 3"/>
        <xdr:cNvSpPr txBox="1"/>
      </xdr:nvSpPr>
      <xdr:spPr>
        <a:xfrm>
          <a:off x="1666874" y="2046552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3</xdr:col>
      <xdr:colOff>11906</xdr:colOff>
      <xdr:row>10</xdr:row>
      <xdr:rowOff>11906</xdr:rowOff>
    </xdr:from>
    <xdr:to>
      <xdr:col>9</xdr:col>
      <xdr:colOff>654843</xdr:colOff>
      <xdr:row>34</xdr:row>
      <xdr:rowOff>197507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4469" y="3048000"/>
          <a:ext cx="8834437" cy="532910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nisik" refreshedDate="44060.617358564814" createdVersion="4" refreshedVersion="4" minRefreshableVersion="3" recordCount="28">
  <cacheSource type="external" connectionId="2"/>
  <cacheFields count="7">
    <cacheField name="Регион" numFmtId="0">
      <sharedItems count="1">
        <s v="Москва"/>
      </sharedItems>
    </cacheField>
    <cacheField name="Район" numFmtId="0">
      <sharedItems count="5">
        <s v="ЦАО"/>
        <s v="ЩЁЛКОВО" u="1"/>
        <s v="ХИМКИ" u="1"/>
        <s v="ЭЛЕКТРОСТАЛЬ" u="1"/>
        <s v="ОРЕХОВО-БОРИСОВО" u="1"/>
      </sharedItems>
    </cacheField>
    <cacheField name="Микрорайон" numFmtId="0">
      <sharedItems count="15">
        <s v="Красносельский-Пресненский"/>
        <s v="Щёлково 1МКР" u="1"/>
        <s v="Химки 1 МКР" u="1"/>
        <s v="Химки 2 МКР" u="1"/>
        <s v="Химки 3 МКР" u="1"/>
        <s v="Химки 5 МКР Левобережный р-н" u="1"/>
        <s v="Химки 4 МКР" u="1"/>
        <s v="Химки 6 МКР Сходня-Подрезково" u="1"/>
        <s v="Электросталь Восток" u="1"/>
        <s v="Красносельский-Мещанский-Пресненский" u="1"/>
        <s v="Электросталь Север" u="1"/>
        <s v="Электросталь Центр" u="1"/>
        <s v="Щёлково 2МКР" u="1"/>
        <s v="Электросталь Юго-Запад" u="1"/>
        <s v=" Орехово-Борисово" u="1"/>
      </sharedItems>
    </cacheField>
    <cacheField name="Адрес" numFmtId="0">
      <sharedItems count="527">
        <s v="Красносельский 1-й Красносельский пер 7-9с2"/>
        <s v="Красносельский Гаврикова 3-1"/>
        <s v="Красносельский Краснопрудная 22-24"/>
        <s v="Красносельский Малая Красносельская 10-3"/>
        <s v="Красносельский Малая Красносельская 12"/>
        <s v="Красносельский Русаковская 8"/>
        <s v="Пресненский 2-я Брестская 37"/>
        <s v="Пресненский Большая Грузинская 57к1"/>
        <s v="Пресненский Большая Грузинская 63к1"/>
        <s v="Пресненский Большая Декабрьская 8"/>
        <s v="Пресненский Большой Кондратьевский пер 14"/>
        <s v="Пресненский Большой Кондратьевский пер 4к2"/>
        <s v="Пресненский Большой Кондратьевский пер 8к1"/>
        <s v="Пресненский Вал 40"/>
        <s v="Пресненский Вал 8к2"/>
        <s v="Пресненский Звенигородское шоссе 13"/>
        <s v="Пресненский Красина 24-28"/>
        <s v="Пресненский Красина 7с1"/>
        <s v="Пресненский Малая Грузинская 29"/>
        <s v="Пресненский Мантулинская 2"/>
        <s v="Пресненский Стрельбищенский пер 5"/>
        <s v="Пресненский Стрельбищенский пер 5к2"/>
        <s v="Пресненский Стрельбищенский пер 5к3"/>
        <s v="Пресненский Улица 1905 года 19"/>
        <s v="Пресненский Улица 1905 года 21"/>
        <s v="Пресненский Улица 1905 года 4"/>
        <s v="Пресненский Шмитовский проезд 13"/>
        <s v="Пресненский Шмитовский проезд 18"/>
        <s v="Западная 20 к3" u="1"/>
        <s v="Переулок Васнецова 12" u="1"/>
        <s v="Пресненский Шмитовский проезд 8" u="1"/>
        <s v="Строителей 4" u="1"/>
        <s v="Западная 22 к3" u="1"/>
        <s v="Подрезково Школьная 1" u="1"/>
        <s v="Пустовская 16 " u="1"/>
        <s v="Ялагина 5" u="1"/>
        <s v="Победы 24 к2" u="1"/>
        <s v="Бульвар Победы 4А" u="1"/>
        <s v="Гаврикова  3\1" u="1"/>
        <s v="Пр. Восточный 25" u="1"/>
        <s v="Пр. Ленина 5" u="1"/>
        <s v="Домодедовская улица 20 к2" u="1"/>
        <s v="Второва 2" u="1"/>
        <s v="Мещанский Трифоновская 56" u="1"/>
        <s v="Юбилейный пр-т 22" u="1"/>
        <s v="Молодёжная 36" u="1"/>
        <s v="Западная 20 к2" u="1"/>
        <s v="Пресненский Студенецкий пер 4" u="1"/>
        <s v="Западная 22 к2" u="1"/>
        <s v="Победы 13 к3" u="1"/>
        <s v="Пресненский Грузинский пер 16" u="1"/>
        <s v="Зелёная 16" u="1"/>
        <s v="Куркинское шоссе 12" u="1"/>
        <s v="Молодёжная 6" u="1"/>
        <s v="Грузинская Малая 29" u="1"/>
        <s v="Переяславская Малая 10" u="1"/>
        <s v="Западная 6Б" u="1"/>
        <s v="Кудрявцева 5" u="1"/>
        <s v="Подрезково Новозаводская 1" u="1"/>
        <s v="Юбилейная 13" u="1"/>
        <s v="Журавлева 23" u="1"/>
        <s v="Подрезково Новозаводская 2" u="1"/>
        <s v="Западная 22 к1" u="1"/>
        <s v="Подрезково Новозаводская 3" u="1"/>
        <s v="Подрезково Новозаводская 4" u="1"/>
        <s v="Подрезково Новозаводская 6" u="1"/>
        <s v="Подрезково Новозаводская 7" u="1"/>
        <s v="Западная 10А" u="1"/>
        <s v="Западная 24" u="1"/>
        <s v="Подрезково Новозаводская 8" u="1"/>
        <s v="Второва 4" u="1"/>
        <s v="Подрезково Новозаводская 9" u="1"/>
        <s v="Куркинское шоссе 14" u="1"/>
        <s v="Панфилова 16" u="1"/>
        <s v="Родионова 11" u="1"/>
        <s v="Пожарского 14" u="1"/>
        <s v="Ясеневая улица 31 к2" u="1"/>
        <s v="Победы 6 к3" u="1"/>
        <s v="Западная 14" u="1"/>
        <s v="Ялагина 8" u="1"/>
        <s v="Западная 4Б" u="1"/>
        <s v="Победы 6 к4" u="1"/>
        <s v="Победы 15 к3" u="1"/>
        <s v="Пролетарский пр-т 9-1" u="1"/>
        <s v="Кирова 5" u="1"/>
        <s v="Западная 3А" u="1"/>
        <s v="Западная 18А" u="1"/>
        <s v="Западная 18" u="1"/>
        <s v="Куркинское шоссе 16" u="1"/>
        <s v="Анатолия Живова 3" u="1"/>
        <s v="Кондратьевский Большой пер 14" u="1"/>
        <s v="Мельникова 4" u="1"/>
        <s v="Западная 2А" u="1"/>
        <s v="Мещанский Щепкина 10" u="1"/>
        <s v="Пустовская 18" u="1"/>
        <s v="Энгельса 20" u="1"/>
        <s v="Подрезково Школьная  1-2" u="1"/>
        <s v="Грузинский пер 16" u="1"/>
        <s v="Энгельса 21" u="1"/>
        <s v="Талсинская 16" u="1"/>
        <s v="Бульвар Победы 4Б" u="1"/>
        <s v="8-е Марта 16" u="1"/>
        <s v="Бульвар Победы 4" u="1"/>
        <s v="Кирова 6А" u="1"/>
        <s v="Второва 6" u="1"/>
        <s v="пр.Южный 7 к6" u="1"/>
        <s v="Пресненский Грузинский пер 10" u="1"/>
        <s v="Энгельса 25" u="1"/>
        <s v="Циолковского 6" u="1"/>
        <s v="Мельникова 2-1 к1" u="1"/>
        <s v="Каширское шоссе 140" u="1"/>
        <s v="Зелёная 21" u="1"/>
        <s v="Шмитовский проезд 13" u="1"/>
        <s v="Талсинская 4" u="1"/>
        <s v="Победы 13 к4" u="1"/>
        <s v="Дружбы 7" u="1"/>
        <s v="Зелёная 20" u="1"/>
        <s v="Мещанский Щепкина 60-2 к1" u="1"/>
        <s v="Энгельса 19" u="1"/>
        <s v="Мира проспект 76" u="1"/>
        <s v="Шмидта 6" u="1"/>
        <s v="Зелёная 15А" u="1"/>
        <s v="Мещанский Гиляровского 56" u="1"/>
        <s v="Строителей 6А" u="1"/>
        <s v="Карла Маркса 46А" u="1"/>
        <s v="Переяславская Большая 15" u="1"/>
        <s v="Дружбы 8А" u="1"/>
        <s v="Неделина 22" u="1"/>
        <s v="Молодёжная 14-30" u="1"/>
        <s v="Подрезково Жаринова 10" u="1"/>
        <s v="Второва 8" u="1"/>
        <s v="пр.Южный 7 к7" u="1"/>
        <s v="Спортивная 25" u="1"/>
        <s v="Комсомольская 1А" u="1"/>
        <s v="Панфилова 17" u="1"/>
        <s v="Пожарского 16" u="1"/>
        <s v="Родионова 12" u="1"/>
        <s v="Победы 8 к1" u="1"/>
        <s v="Западная 12Б" u="1"/>
        <s v="Мещанский Переулок Васнецова 3" u="1"/>
        <s v="Мира 30" u="1"/>
        <s v="Комсомольская 2А" u="1"/>
        <s v="Мещанский Банный пер 7к1" u="1"/>
        <s v="Каширское шоссе 134" u="1"/>
        <s v="Русаковская 8" u="1"/>
        <s v="Декабрьская Большая 8" u="1"/>
        <s v="Шипиловский проезд 71" u="1"/>
        <s v="60 лет Октября 2Б" u="1"/>
        <s v="Красносельская Малая 10\3" u="1"/>
        <s v="Маяковского 2" u="1"/>
        <s v="9 Мая 6" u="1"/>
        <s v="Неделина 16" u="1"/>
        <s v="Кирова 7" u="1"/>
        <s v="Западная 18Б" u="1"/>
        <s v="9 Мая 8" u="1"/>
        <s v="Пожарского 4" u="1"/>
        <s v="9 Мая 9" u="1"/>
        <s v="9 Мая 10" u="1"/>
        <s v="пр.Южный 1 к6" u="1"/>
        <s v="Ореховый бульвар 14 к2" u="1"/>
        <s v="Мира 18" u="1"/>
        <s v="Московская 138 к1" u="1"/>
        <s v="Мещанская 10" u="1"/>
        <s v="Воронежская улица 38/43" u="1"/>
        <s v="Строителей 6" u="1"/>
        <s v="Талсинская 18" u="1"/>
        <s v="Юбилейный пр-т 48" u="1"/>
        <s v="Пр. Ленина 7" u="1"/>
        <s v="Домодедовская улица 37 к2" u="1"/>
        <s v="Красносельский Нижняя Красносельская 28" u="1"/>
        <s v="Мельникова 2-1 к2" u="1"/>
        <s v="Фрязевское шоссе 50" u="1"/>
        <s v="Юбилейный пр-т 5" u="1"/>
        <s v="Каширское шоссе 138" u="1"/>
        <s v="Пустовская 6" u="1"/>
        <s v="Карла Маркса 15А" u="1"/>
        <s v="Домодедовская улица 17 к1" u="1"/>
        <s v="Мещанский Большая Переяславская 15" u="1"/>
        <s v="Победы 13 к5" u="1"/>
        <s v="Гаврикова 3\1" u="1"/>
        <s v="Юбилейный пр-т 80" u="1"/>
        <s v="Сходня Новая 1" u="1"/>
        <s v="Панфилова 4" u="1"/>
        <s v="Пожарского 18А" u="1"/>
        <s v="Карла Маркса 17А" u="1"/>
        <s v="Мантулинская 2" u="1"/>
        <s v="Пресненский Анатолия Живова 3" u="1"/>
        <s v="Мещанский Проспект Мира 70А" u="1"/>
        <s v="Спортивная 43А" u="1"/>
        <s v="Панфилова 8" u="1"/>
        <s v="Юбилейная 15" u="1"/>
        <s v="Панфилова 10" u="1"/>
        <s v="Панфилова 9" u="1"/>
        <s v="Проспект Мира 3" u="1"/>
        <s v="Ногинское шоссе 4" u="1"/>
        <s v="Спортивная 27" u="1"/>
        <s v="Пожарского 18" u="1"/>
        <s v="Щепкина 10" u="1"/>
        <s v="Панфилова 18" u="1"/>
        <s v="Спортивная 43" u="1"/>
        <s v="Библиотечная 4" u="1"/>
        <s v="Пролетарский пр-т 2А" u="1"/>
        <s v="Красносельский Краснопрудная 7-9" u="1"/>
        <s v="Ногинское шоссе 18А" u="1"/>
        <s v="Пролетарский пр-т 2 " u="1"/>
        <s v="Сходня Юбилейный пр. 10" u="1"/>
        <s v="Звенигородское шоссе 13" u="1"/>
        <s v="Кирова 9" u="1"/>
        <s v="9 Мая 12" u="1"/>
        <s v="8-е Марта 7" u="1"/>
        <s v="Гоголя 5А" u="1"/>
        <s v="Московская 138 к2" u="1"/>
        <s v="Ленинский проспект 12" u="1"/>
        <s v="Грузинская Большая 63 к1" u="1"/>
        <s v="Строителей 7" u="1"/>
        <s v="Генерала Белова улица 51 к2" u="1"/>
        <s v="Заречная 6" u="1"/>
        <s v="Пролетарский пр-т 5А" u="1"/>
        <s v="Грузинский пер 10" u="1"/>
        <s v="Пожарского 27" u="1"/>
        <s v="Сходня Юбилейный пр. 6" u="1"/>
        <s v="Молодёжная 10" u="1"/>
        <s v="Каширское шоссе 110 к2" u="1"/>
        <s v="Мира проспект 53" u="1"/>
        <s v="Пр. Ленина 2 к1" u="1"/>
        <s v="Талсинская 6" u="1"/>
        <s v="Краснопрудная 7\9" u="1"/>
        <s v="Заречная 4" u="1"/>
        <s v="Молодёжная 1" u="1"/>
        <s v="Пр. Ленина 2 к2" u="1"/>
        <s v="Подрезково Московская 1" u="1"/>
        <s v="Сходня Юбилейный пр. 12" u="1"/>
        <s v="Ясеневая улица 8 к1" u="1"/>
        <s v="Красина 7 с1" u="1"/>
        <s v="Пр. Ленина 2 к3" u="1"/>
        <s v="Спортивная 45А" u="1"/>
        <s v="Юннатов 1" u="1"/>
        <s v="Каширское шоссе 112 к1" u="1"/>
        <s v="Тевосяна 10А" u="1"/>
        <s v="Гиляровского 56" u="1"/>
        <s v="Каширское шоссе 142 к1" u="1"/>
        <s v="Тевосяна 10" u="1"/>
        <s v="Пр. Ленина 2 к4" u="1"/>
        <s v="Каширское шоссе 142 к3" u="1"/>
        <s v="Тевосяна 12А" u="1"/>
        <s v="Мещанский Переулок Васнецова 12" u="1"/>
        <s v="Пр. Ленина 1А" u="1"/>
        <s v="Кудрявцева 8" u="1"/>
        <s v="Панфилова 11" u="1"/>
        <s v="Тевосяна 14А" u="1"/>
        <s v="Тевосяна 14" u="1"/>
        <s v="Спортивная 29" u="1"/>
        <s v="Подрезково Московская 2" u="1"/>
        <s v="Тевосяна 16" u="1"/>
        <s v="Спортивная 45" u="1"/>
        <s v="Воронежская улица 22 к1" u="1"/>
        <s v="Юннатов 2" u="1"/>
        <s v="Домодедовская улица 33" u="1"/>
        <s v="Каширское шоссе 114 к1" u="1"/>
        <s v="Каширское шоссе 144 к1" u="1"/>
        <s v="Ногинское шоссе 20А" u="1"/>
        <s v="Кирова 14" u="1"/>
        <s v="Пролетарский пр-т 12" u="1"/>
        <s v="Подрезково Московская 3" u="1"/>
        <s v="Лавочкина 2" u="1"/>
        <s v="Ялагина 18" u="1"/>
        <s v="Пожарского 6" u="1"/>
        <s v="Бабакина 1-6" u="1"/>
        <s v="Юннатов 3" u="1"/>
        <s v="Московская 138 к3" u="1"/>
        <s v="Ленинградская 5-40" u="1"/>
        <s v="Зелёная 4" u="1"/>
        <s v="Каширское шоссе 146 к1" u="1"/>
        <s v="Каширское шоссе 146 к2" u="1"/>
        <s v="Первомайская 8" u="1"/>
        <s v="Аптечная 7" u="1"/>
        <s v="Пр. Ленина 1Б" u="1"/>
        <s v="Пр. Ленина 1" u="1"/>
        <s v="Воронежская улица 32 к2" u="1"/>
        <s v="Строителей 8" u="1"/>
        <s v="Банный пер 7 к1" u="1"/>
        <s v="Спортивная 47Б" u="1"/>
        <s v="Пожарского 29" u="1"/>
        <s v="Ялагина 16" u="1"/>
        <s v="Юбилейный пр-т 10" u="1"/>
        <s v="Пролетарский пр-т 3" u="1"/>
        <s v="Воронежская улица 26 к2" u="1"/>
        <s v="Домодедовская улица 20 к1" u="1"/>
        <s v="Пресненский Васильевская 2к2" u="1"/>
        <s v="Гоголя 7" u="1"/>
        <s v="Каширское шоссе 108 к1" u="1"/>
        <s v="Домодедовская улица 23 к1" u="1"/>
        <s v="Молодёжная 20" u="1"/>
        <s v="Золотухи 8" u="1"/>
        <s v="Бабакина 8" u="1"/>
        <s v="Юбилейный пр-т 50" u="1"/>
        <s v="Воронежская улица 48 к1" u="1"/>
        <s v="Воронежская улица 36 к2" u="1"/>
        <s v="Молодёжная 2" u="1"/>
        <s v="Первомайская 08Б" u="1"/>
        <s v="Пр. Ленина 3 к2" u="1"/>
        <s v="Бабакина 7" u="1"/>
        <s v="Ялагина 26" u="1"/>
        <s v="Спортивная 47А" u="1"/>
        <s v="Пролетарский пр-т 5" u="1"/>
        <s v="Юннатов 5" u="1"/>
        <s v="Корнеева 6А" u="1"/>
        <s v="Подрезково Новозаводская 5А" u="1"/>
        <s v="Мещанский Мещанская 10" u="1"/>
        <s v="Мещанский Мещанская 14" u="1"/>
        <s v="Тевосяна 10Б" u="1"/>
        <s v="Ясеневая улица 39 к1" u="1"/>
        <s v="Первомайская 6" u="1"/>
        <s v="Тевосяна 12Б" u="1"/>
        <s v="Журавлева 17" u="1"/>
        <s v="Воронежская улица 36 к3" u="1"/>
        <s v="Аптечная 3" u="1"/>
        <s v="Юбилейная 17" u="1"/>
        <s v="Ногинское шоссе 6" u="1"/>
        <s v="Красносельская Малая 12" u="1"/>
        <s v="Ясеневая улица 39 к3" u="1"/>
        <s v="Бабакина 5" u="1"/>
        <s v="Васильевская 2 к2" u="1"/>
        <s v="Спортивная 47" u="1"/>
        <s v="Ялагина 24" u="1"/>
        <s v="Тевосяна 16Б" u="1"/>
        <s v="Пролетарский пр-т 7" u="1"/>
        <s v="Журавлева 11 к1" u="1"/>
        <s v="Кирова 18" u="1"/>
        <s v="Пролетарский пр-т 9-3" u="1"/>
        <s v="Журавлева 11 к2" u="1"/>
        <s v="Бабакина 4" u="1"/>
        <s v="Журавлева 19 к1" u="1"/>
        <s v="Шипиловский проезд 57 к1" u="1"/>
        <s v="Пресненский Красина 7к3" u="1"/>
        <s v="Талсинская 8А" u="1"/>
        <s v="Космодемьянская 10" u="1"/>
        <s v="Космодемьянская 12" u="1"/>
        <s v="Ялагина 18А" u="1"/>
        <s v="Маяковского 11" u="1"/>
        <s v="Ялагина 10" u="1"/>
        <s v="9 Мая 16" u="1"/>
        <s v="Корнеева 2А" u="1"/>
        <s v="Шмитовский проезд 8" u="1"/>
        <s v="Мещанский Трифоновская 57к2" u="1"/>
        <s v="Молодёжная 30А" u="1"/>
        <s v="Красносельская Нижняя 21" u="1"/>
        <s v="Пр. Ленина 2" u="1"/>
        <s v="Трифоновская 56" u="1"/>
        <s v="Мира проспект 70А" u="1"/>
        <s v="Краснознаменская 1" u="1"/>
        <s v="Зелёная 9" u="1"/>
        <s v="Молодёжная 22" u="1"/>
        <s v="Юбилейная 1А" u="1"/>
        <s v="Юбилейная 1" u="1"/>
        <s v="Красина 7 к3" u="1"/>
        <s v="Кирова 28" u="1"/>
        <s v="Молодёжная 30" u="1"/>
        <s v="Юбилейная 3" u="1"/>
        <s v="Талсинская 8" u="1"/>
        <s v="Куркинское шоссе 6" u="1"/>
        <s v="Куркинское шоссе 7" u="1"/>
        <s v="Юбилейная 5" u="1"/>
        <s v="Молодёжная 3" u="1"/>
        <s v="Пушкина 36" u="1"/>
        <s v="Сходня 1-ый Дачный пер 11" u="1"/>
        <s v="Марии Расковой 5" u="1"/>
        <s v="Ялагина 26А" u="1"/>
        <s v="Юбилейная 7" u="1"/>
        <s v="Подрезково Железнодорожная 1" u="1"/>
        <s v="9 Мая 17" u="1"/>
        <s v="Юбилейная 9" u="1"/>
        <s v="Краснопрудная 22\24" u="1"/>
        <s v="Пушкина 35" u="1"/>
        <s v="Шипиловский проезд 69" u="1"/>
        <s v="Октябрьская 5" u="1"/>
        <s v="2-я Брестская 37" u="1"/>
        <s v="Шмитовский проезд 18" u="1"/>
        <s v="Панфилова 13" u="1"/>
        <s v="пр.Южный 17 к1" u="1"/>
        <s v="Елецкая улица 9 к1" u="1"/>
        <s v="Елецкая улица 9 к2" u="1"/>
        <s v="9 Мая 18А" u="1"/>
        <s v="Нагорное шоссе 1А" u="1"/>
        <s v="Красносельский Нижняя Красносельская 21" u="1"/>
        <s v="Мира 20" u="1"/>
        <s v="Красина 24\28" u="1"/>
        <s v="Мельникова 10" u="1"/>
        <s v="Второва 10" u="1"/>
        <s v="Мира 22" u="1"/>
        <s v="Свирская 6" u="1"/>
        <s v="Совхозная 4А" u="1"/>
        <s v="Совхозная 4" u="1"/>
        <s v="Сходня Вишневая 12" u="1"/>
        <s v="Мира 24" u="1"/>
        <s v="Переулок Васнецова 15" u="1"/>
        <s v="Мира 26" u="1"/>
        <s v="Стрельбищенский пер 5" u="1"/>
        <s v="Сиреневая 4А" u="1"/>
        <s v="Красносельская Нижняя 28" u="1"/>
        <s v="Переулок Васнецова 3" u="1"/>
        <s v="1-й Красносельский пер 7\9 с2" u="1"/>
        <s v="Ялагина 10А" u="1"/>
        <s v="9 Мая 18Б" u="1"/>
        <s v="Стрельбищенский пер 5 к2" u="1"/>
        <s v="Кондратьевский Большой пер 8 к1" u="1"/>
        <s v="Бабакина 2А" u="1"/>
        <s v="Пустовская 12" u="1"/>
        <s v="Мещанская 14" u="1"/>
        <s v="Кондратьевский Большой пер 4 к2" u="1"/>
        <s v="Свирская 4" u="1"/>
        <s v="Бабакина 2Б" u="1"/>
        <s v="Жулябина 20" u="1"/>
        <s v="Студенецкий пер 4" u="1"/>
        <s v="Пр. Ленина 3" u="1"/>
        <s v="Стрельбищенский пер 5 к3" u="1"/>
        <s v="Жулябина 22" u="1"/>
        <s v="Ясеневая улица 6" u="1"/>
        <s v="Родионова 13-18" u="1"/>
        <s v="Молодёжная 24" u="1"/>
        <s v="Юбилейный пр-т 20" u="1"/>
        <s v="Молодёжная 32" u="1"/>
        <s v="Пушкина 25А" u="1"/>
        <s v="Мира 23Б" u="1"/>
        <s v="Свирская 2" u="1"/>
        <s v="Мира 24Б" u="1"/>
        <s v="Бахчиванджи 3" u="1"/>
        <s v="Молодёжная 4" u="1"/>
        <s v="Жулябина 18А" u="1"/>
        <s v="Жулябина 18" u="1"/>
        <s v="Юбилейная 11" u="1"/>
        <s v="1905 года 4" u="1"/>
        <s v="Победы 14 к1" u="1"/>
        <s v="Ногинское шоссе 8" u="1"/>
        <s v="Мещанский Переулок Васнецова 15" u="1"/>
        <s v="Первомайская 6Б" u="1"/>
        <s v="Ясеневая улица 33 к1" u="1"/>
        <s v="Победы 2 к1А" u="1"/>
        <s v="Победы 2 к1" u="1"/>
        <s v="Подрезково Советская 2" u="1"/>
        <s v="Мещанский Проспект Мира 70" u="1"/>
        <s v="Ватутина 5" u="1"/>
        <s v="Первомайская 6В" u="1"/>
        <s v="Ясеневая улица 41 к1" u="1"/>
        <s v="Подрезково Советская 7" u="1"/>
        <s v="Радио 17" u="1"/>
        <s v="Елецкая улица 11 к1" u="1"/>
        <s v="Журавлева 13 к1" u="1"/>
        <s v="Мещанский Проспект Мира 76" u="1"/>
        <s v="Талсинская 2А" u="1"/>
        <s v="Ленинградская 9А" u="1"/>
        <s v="Ногинское шоссе 10" u="1"/>
        <s v="Золотухи 8 к1" u="1"/>
        <s v="Ногинское шоссе 12" u="1"/>
        <s v="Победы 15 к1" u="1"/>
        <s v="Ногинское шоссе 16" u="1"/>
        <s v="Журавлева 13 к2" u="1"/>
        <s v="Ясеневая улица 41 к3" u="1"/>
        <s v="Ногинское шоссе 18" u="1"/>
        <s v="Мещанский Проспект Мира 79" u="1"/>
        <s v="Мещанский Проспект Мира 51" u="1"/>
        <s v="Мещанский Проспект Мира 53" u="1"/>
        <s v="Совхозная 4Б" u="1"/>
        <s v="Журавлева 13 к3" u="1"/>
        <s v="Первомайская 10" u="1"/>
        <s v="Грузинская Большая 57 к1" u="1"/>
        <s v="Нахимова 8" u="1"/>
        <s v="Мира проспект 11" u="1"/>
        <s v="Машинцева 3А" u="1"/>
        <s v="Машинцева 3" u="1"/>
        <s v="Первомайская 12" u="1"/>
        <s v="Октябрьская 8" u="1"/>
        <s v="Строителей 3" u="1"/>
        <s v="Машинцева 5" u="1"/>
        <s v="Мещанский Проспект Мира 11" u="1"/>
        <s v="Ленинский проспект 10" u="1"/>
        <s v="Машинцева 7" u="1"/>
        <s v="Восточная 1" u="1"/>
        <s v="Талсинская 20" u="1"/>
        <s v="Восточная 2" u="1"/>
        <s v="Машинцева 9" u="1"/>
        <s v="Пролетарский пр-т 5Б" u="1"/>
        <s v="Мира проспект 51" u="1"/>
        <s v="Лавочкина 23" u="1"/>
        <s v="Молодёжная 26" u="1"/>
        <s v="Восточная 3" u="1"/>
        <s v="Мещанский Малая Переяславская 10" u="1"/>
        <s v="Елецкая улица 19 к3" u="1"/>
        <s v="Восточная 4" u="1"/>
        <s v="Талсинская 2" u="1"/>
        <s v="Восточная 6А" u="1"/>
        <s v="Победы 13 к2" u="1"/>
        <s v="Гоголя 19" u="1"/>
        <s v="Ленина 6" u="1"/>
        <s v="Щепкина 60\2 к1" u="1"/>
        <s v="Комсомольская 4" u="1"/>
        <s v="Елецкая улица 19 к4" u="1"/>
        <s v="Молодёжная 5" u="1"/>
        <s v="Спартаковская 12" u="1"/>
        <s v="Родионова 2А" u="1"/>
        <s v="Родионова 2" u="1"/>
        <s v="Комсомольская 6" u="1"/>
        <s v="Кудрявцева 4" u="1"/>
        <s v="Строителей 4А" u="1"/>
        <s v="Московская 32Б" u="1"/>
        <s v="Мира проспект 79" u="1"/>
        <s v="Юбилейный пр-т 9-1" u="1"/>
        <s v="Ясеневая улица 10 к1" u="1"/>
        <s v="Панфилова 15" u="1"/>
        <s v="Родионова 9А" u="1"/>
        <s v="Родионова 9" u="1"/>
        <s v="Пожарского 12" u="1"/>
        <s v="Пролетарский пр-т 11" u="1"/>
        <s v="1905 года 21" u="1"/>
        <s v="Пожарского 20" u="1"/>
        <s v="Ногинское шоссе 20" u="1"/>
        <s v="Трифоновская 57 к2" u="1"/>
        <s v="Московская 24А" u="1"/>
        <s v="Ялагина 5Б" u="1"/>
        <s v="Ватутина 13" u="1"/>
        <s v="Победы 15 к2" u="1"/>
        <s v="1905 года 19" u="1"/>
        <s v="Пресненский Вал 8 к2" u="1"/>
        <s v="пр.Южный 9 к4" u="1"/>
        <s v="Сходня Мичурина 26" u="1"/>
        <s v="Ялагина 5А" u="1"/>
        <s v="Сходня Мичурина 28" u="1"/>
      </sharedItems>
    </cacheField>
    <cacheField name="Кол-во стендов" numFmtId="0">
      <sharedItems containsSemiMixedTypes="0" containsString="0" containsNumber="1" containsInteger="1" minValue="1" maxValue="6" count="5">
        <n v="6"/>
        <n v="4"/>
        <n v="1"/>
        <n v="2"/>
        <n v="3"/>
      </sharedItems>
    </cacheField>
    <cacheField name="Дата размещения" numFmtId="0">
      <sharedItems count="1">
        <s v="с 15 числа"/>
      </sharedItems>
    </cacheField>
    <cacheField name="Положение стенда" numFmtId="0">
      <sharedItems count="1">
        <s v="Закрытый стенд в лифт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x v="0"/>
    <x v="0"/>
  </r>
  <r>
    <x v="0"/>
    <x v="0"/>
    <x v="0"/>
    <x v="1"/>
    <x v="1"/>
    <x v="0"/>
    <x v="0"/>
  </r>
  <r>
    <x v="0"/>
    <x v="0"/>
    <x v="0"/>
    <x v="2"/>
    <x v="0"/>
    <x v="0"/>
    <x v="0"/>
  </r>
  <r>
    <x v="0"/>
    <x v="0"/>
    <x v="0"/>
    <x v="3"/>
    <x v="2"/>
    <x v="0"/>
    <x v="0"/>
  </r>
  <r>
    <x v="0"/>
    <x v="0"/>
    <x v="0"/>
    <x v="4"/>
    <x v="3"/>
    <x v="0"/>
    <x v="0"/>
  </r>
  <r>
    <x v="0"/>
    <x v="0"/>
    <x v="0"/>
    <x v="5"/>
    <x v="4"/>
    <x v="0"/>
    <x v="0"/>
  </r>
  <r>
    <x v="0"/>
    <x v="0"/>
    <x v="0"/>
    <x v="6"/>
    <x v="2"/>
    <x v="0"/>
    <x v="0"/>
  </r>
  <r>
    <x v="0"/>
    <x v="0"/>
    <x v="0"/>
    <x v="7"/>
    <x v="4"/>
    <x v="0"/>
    <x v="0"/>
  </r>
  <r>
    <x v="0"/>
    <x v="0"/>
    <x v="0"/>
    <x v="8"/>
    <x v="2"/>
    <x v="0"/>
    <x v="0"/>
  </r>
  <r>
    <x v="0"/>
    <x v="0"/>
    <x v="0"/>
    <x v="9"/>
    <x v="4"/>
    <x v="0"/>
    <x v="0"/>
  </r>
  <r>
    <x v="0"/>
    <x v="0"/>
    <x v="0"/>
    <x v="10"/>
    <x v="2"/>
    <x v="0"/>
    <x v="0"/>
  </r>
  <r>
    <x v="0"/>
    <x v="0"/>
    <x v="0"/>
    <x v="11"/>
    <x v="2"/>
    <x v="0"/>
    <x v="0"/>
  </r>
  <r>
    <x v="0"/>
    <x v="0"/>
    <x v="0"/>
    <x v="12"/>
    <x v="2"/>
    <x v="0"/>
    <x v="0"/>
  </r>
  <r>
    <x v="0"/>
    <x v="0"/>
    <x v="0"/>
    <x v="13"/>
    <x v="4"/>
    <x v="0"/>
    <x v="0"/>
  </r>
  <r>
    <x v="0"/>
    <x v="0"/>
    <x v="0"/>
    <x v="14"/>
    <x v="2"/>
    <x v="0"/>
    <x v="0"/>
  </r>
  <r>
    <x v="0"/>
    <x v="0"/>
    <x v="0"/>
    <x v="15"/>
    <x v="4"/>
    <x v="0"/>
    <x v="0"/>
  </r>
  <r>
    <x v="0"/>
    <x v="0"/>
    <x v="0"/>
    <x v="16"/>
    <x v="2"/>
    <x v="0"/>
    <x v="0"/>
  </r>
  <r>
    <x v="0"/>
    <x v="0"/>
    <x v="0"/>
    <x v="17"/>
    <x v="2"/>
    <x v="0"/>
    <x v="0"/>
  </r>
  <r>
    <x v="0"/>
    <x v="0"/>
    <x v="0"/>
    <x v="18"/>
    <x v="2"/>
    <x v="0"/>
    <x v="0"/>
  </r>
  <r>
    <x v="0"/>
    <x v="0"/>
    <x v="0"/>
    <x v="19"/>
    <x v="4"/>
    <x v="0"/>
    <x v="0"/>
  </r>
  <r>
    <x v="0"/>
    <x v="0"/>
    <x v="0"/>
    <x v="20"/>
    <x v="4"/>
    <x v="0"/>
    <x v="0"/>
  </r>
  <r>
    <x v="0"/>
    <x v="0"/>
    <x v="0"/>
    <x v="21"/>
    <x v="4"/>
    <x v="0"/>
    <x v="0"/>
  </r>
  <r>
    <x v="0"/>
    <x v="0"/>
    <x v="0"/>
    <x v="22"/>
    <x v="3"/>
    <x v="0"/>
    <x v="0"/>
  </r>
  <r>
    <x v="0"/>
    <x v="0"/>
    <x v="0"/>
    <x v="23"/>
    <x v="2"/>
    <x v="0"/>
    <x v="0"/>
  </r>
  <r>
    <x v="0"/>
    <x v="0"/>
    <x v="0"/>
    <x v="24"/>
    <x v="3"/>
    <x v="0"/>
    <x v="0"/>
  </r>
  <r>
    <x v="0"/>
    <x v="0"/>
    <x v="0"/>
    <x v="25"/>
    <x v="1"/>
    <x v="0"/>
    <x v="0"/>
  </r>
  <r>
    <x v="0"/>
    <x v="0"/>
    <x v="0"/>
    <x v="26"/>
    <x v="1"/>
    <x v="0"/>
    <x v="0"/>
  </r>
  <r>
    <x v="0"/>
    <x v="0"/>
    <x v="0"/>
    <x v="27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7:B38" firstHeaderRow="1" firstDataRow="1" firstDataCol="1"/>
  <pivotFields count="7">
    <pivotField showAll="0"/>
    <pivotField axis="axisRow" showAll="0">
      <items count="6">
        <item m="1" x="2"/>
        <item m="1" x="3"/>
        <item m="1" x="1"/>
        <item m="1" x="4"/>
        <item x="0"/>
        <item t="default"/>
      </items>
    </pivotField>
    <pivotField axis="axisRow" showAll="0">
      <items count="16">
        <item m="1" x="2"/>
        <item m="1" x="3"/>
        <item m="1" x="4"/>
        <item m="1" x="6"/>
        <item m="1" x="5"/>
        <item m="1" x="7"/>
        <item m="1" x="8"/>
        <item m="1" x="10"/>
        <item m="1" x="11"/>
        <item m="1" x="13"/>
        <item m="1" x="1"/>
        <item m="1" x="12"/>
        <item m="1" x="14"/>
        <item m="1" x="9"/>
        <item x="0"/>
        <item t="default"/>
      </items>
    </pivotField>
    <pivotField axis="axisRow" showAll="0" sortType="ascending">
      <items count="528">
        <item m="1" x="521"/>
        <item m="1" x="513"/>
        <item m="1" x="431"/>
        <item m="1" x="401"/>
        <item m="1" x="376"/>
        <item m="1" x="147"/>
        <item m="1" x="101"/>
        <item m="1" x="209"/>
        <item m="1" x="157"/>
        <item m="1" x="208"/>
        <item m="1" x="341"/>
        <item m="1" x="370"/>
        <item m="1" x="382"/>
        <item m="1" x="403"/>
        <item m="1" x="150"/>
        <item m="1" x="154"/>
        <item m="1" x="156"/>
        <item m="1" x="89"/>
        <item m="1" x="316"/>
        <item m="1" x="275"/>
        <item m="1" x="267"/>
        <item m="1" x="406"/>
        <item m="1" x="411"/>
        <item m="1" x="331"/>
        <item m="1" x="321"/>
        <item m="1" x="301"/>
        <item m="1" x="294"/>
        <item m="1" x="280"/>
        <item m="1" x="426"/>
        <item m="1" x="200"/>
        <item m="1" x="102"/>
        <item m="1" x="37"/>
        <item m="1" x="100"/>
        <item m="1" x="322"/>
        <item m="1" x="519"/>
        <item m="1" x="441"/>
        <item m="1" x="255"/>
        <item m="1" x="286"/>
        <item m="1" x="278"/>
        <item m="1" x="297"/>
        <item m="1" x="315"/>
        <item m="1" x="163"/>
        <item m="1" x="296"/>
        <item m="1" x="477"/>
        <item m="1" x="479"/>
        <item m="1" x="485"/>
        <item m="1" x="488"/>
        <item m="1" x="490"/>
        <item m="1" x="388"/>
        <item m="1" x="42"/>
        <item m="1" x="70"/>
        <item m="1" x="104"/>
        <item m="1" x="130"/>
        <item m="1" x="38"/>
        <item m="1" x="179"/>
        <item m="1" x="215"/>
        <item m="1" x="239"/>
        <item m="1" x="492"/>
        <item m="1" x="210"/>
        <item m="1" x="289"/>
        <item m="1" x="465"/>
        <item m="1" x="213"/>
        <item m="1" x="54"/>
        <item m="1" x="218"/>
        <item m="1" x="97"/>
        <item m="1" x="145"/>
        <item m="1" x="176"/>
        <item m="1" x="287"/>
        <item m="1" x="41"/>
        <item m="1" x="291"/>
        <item m="1" x="257"/>
        <item m="1" x="168"/>
        <item m="1" x="115"/>
        <item m="1" x="126"/>
        <item m="1" x="446"/>
        <item m="1" x="487"/>
        <item m="1" x="496"/>
        <item m="1" x="380"/>
        <item m="1" x="381"/>
        <item m="1" x="429"/>
        <item m="1" x="428"/>
        <item m="1" x="412"/>
        <item m="1" x="416"/>
        <item m="1" x="327"/>
        <item m="1" x="330"/>
        <item m="1" x="447"/>
        <item m="1" x="456"/>
        <item m="1" x="463"/>
        <item m="1" x="314"/>
        <item m="1" x="332"/>
        <item m="1" x="60"/>
        <item m="1" x="67"/>
        <item m="1" x="138"/>
        <item m="1" x="78"/>
        <item m="1" x="87"/>
        <item m="1" x="86"/>
        <item m="1" x="153"/>
        <item m="1" x="46"/>
        <item m="1" x="28"/>
        <item m="1" x="62"/>
        <item m="1" x="48"/>
        <item m="1" x="32"/>
        <item m="1" x="68"/>
        <item m="1" x="92"/>
        <item m="1" x="85"/>
        <item m="1" x="80"/>
        <item m="1" x="56"/>
        <item m="1" x="227"/>
        <item m="1" x="216"/>
        <item m="1" x="206"/>
        <item m="1" x="121"/>
        <item m="1" x="51"/>
        <item m="1" x="116"/>
        <item m="1" x="111"/>
        <item m="1" x="271"/>
        <item m="1" x="351"/>
        <item m="1" x="293"/>
        <item m="1" x="452"/>
        <item m="1" x="175"/>
        <item m="1" x="184"/>
        <item m="1" x="124"/>
        <item m="1" x="290"/>
        <item m="1" x="222"/>
        <item m="1" x="237"/>
        <item m="1" x="258"/>
        <item m="1" x="143"/>
        <item m="1" x="173"/>
        <item m="1" x="110"/>
        <item m="1" x="240"/>
        <item m="1" x="243"/>
        <item m="1" x="259"/>
        <item m="1" x="272"/>
        <item m="1" x="273"/>
        <item m="1" x="261"/>
        <item m="1" x="328"/>
        <item m="1" x="356"/>
        <item m="1" x="84"/>
        <item m="1" x="103"/>
        <item m="1" x="152"/>
        <item m="1" x="207"/>
        <item m="1" x="133"/>
        <item m="1" x="141"/>
        <item m="1" x="495"/>
        <item m="1" x="501"/>
        <item m="1" x="90"/>
        <item m="1" x="409"/>
        <item m="1" x="405"/>
        <item m="1" x="342"/>
        <item m="1" x="306"/>
        <item m="1" x="336"/>
        <item m="1" x="337"/>
        <item m="1" x="386"/>
        <item m="1" x="355"/>
        <item m="1" x="233"/>
        <item m="1" x="350"/>
        <item m="1" x="372"/>
        <item m="1" x="226"/>
        <item m="1" x="148"/>
        <item m="1" x="319"/>
        <item m="1" x="346"/>
        <item m="1" x="399"/>
        <item x="0"/>
        <item x="1"/>
        <item x="2"/>
        <item m="1" x="202"/>
        <item x="3"/>
        <item x="4"/>
        <item m="1" x="384"/>
        <item m="1" x="169"/>
        <item x="5"/>
        <item m="1" x="502"/>
        <item m="1" x="57"/>
        <item m="1" x="247"/>
        <item m="1" x="52"/>
        <item m="1" x="72"/>
        <item m="1" x="88"/>
        <item m="1" x="360"/>
        <item m="1" x="361"/>
        <item m="1" x="264"/>
        <item m="1" x="483"/>
        <item m="1" x="493"/>
        <item m="1" x="270"/>
        <item m="1" x="450"/>
        <item m="1" x="475"/>
        <item m="1" x="212"/>
        <item m="1" x="185"/>
        <item m="1" x="366"/>
        <item m="1" x="469"/>
        <item m="1" x="468"/>
        <item m="1" x="473"/>
        <item m="1" x="476"/>
        <item m="1" x="480"/>
        <item m="1" x="339"/>
        <item m="1" x="149"/>
        <item m="1" x="387"/>
        <item m="1" x="109"/>
        <item m="1" x="170"/>
        <item m="1" x="91"/>
        <item m="1" x="162"/>
        <item m="1" x="408"/>
        <item m="1" x="142"/>
        <item m="1" x="177"/>
        <item m="1" x="122"/>
        <item m="1" x="486"/>
        <item m="1" x="308"/>
        <item m="1" x="309"/>
        <item m="1" x="245"/>
        <item m="1" x="434"/>
        <item m="1" x="139"/>
        <item m="1" x="474"/>
        <item m="1" x="460"/>
        <item m="1" x="461"/>
        <item m="1" x="440"/>
        <item m="1" x="187"/>
        <item m="1" x="448"/>
        <item m="1" x="459"/>
        <item m="1" x="43"/>
        <item m="1" x="344"/>
        <item m="1" x="93"/>
        <item m="1" x="117"/>
        <item m="1" x="160"/>
        <item m="1" x="385"/>
        <item m="1" x="389"/>
        <item m="1" x="423"/>
        <item m="1" x="394"/>
        <item m="1" x="425"/>
        <item m="1" x="396"/>
        <item m="1" x="140"/>
        <item m="1" x="467"/>
        <item m="1" x="482"/>
        <item m="1" x="223"/>
        <item m="1" x="349"/>
        <item m="1" x="119"/>
        <item m="1" x="505"/>
        <item m="1" x="228"/>
        <item m="1" x="221"/>
        <item m="1" x="128"/>
        <item m="1" x="298"/>
        <item m="1" x="292"/>
        <item m="1" x="352"/>
        <item m="1" x="419"/>
        <item m="1" x="484"/>
        <item m="1" x="363"/>
        <item m="1" x="357"/>
        <item m="1" x="345"/>
        <item m="1" x="421"/>
        <item m="1" x="45"/>
        <item m="1" x="427"/>
        <item m="1" x="497"/>
        <item m="1" x="53"/>
        <item m="1" x="161"/>
        <item m="1" x="211"/>
        <item m="1" x="269"/>
        <item m="1" x="517"/>
        <item m="1" x="504"/>
        <item m="1" x="383"/>
        <item m="1" x="466"/>
        <item m="1" x="151"/>
        <item m="1" x="127"/>
        <item m="1" x="451"/>
        <item m="1" x="453"/>
        <item m="1" x="455"/>
        <item m="1" x="458"/>
        <item m="1" x="203"/>
        <item m="1" x="515"/>
        <item m="1" x="260"/>
        <item m="1" x="194"/>
        <item m="1" x="318"/>
        <item m="1" x="433"/>
        <item m="1" x="375"/>
        <item m="1" x="471"/>
        <item m="1" x="159"/>
        <item m="1" x="191"/>
        <item m="1" x="248"/>
        <item m="1" x="378"/>
        <item m="1" x="508"/>
        <item m="1" x="73"/>
        <item m="1" x="134"/>
        <item m="1" x="198"/>
        <item m="1" x="182"/>
        <item m="1" x="189"/>
        <item m="1" x="192"/>
        <item m="1" x="299"/>
        <item m="1" x="464"/>
        <item m="1" x="470"/>
        <item m="1" x="312"/>
        <item m="1" x="435"/>
        <item m="1" x="442"/>
        <item m="1" x="274"/>
        <item m="1" x="29"/>
        <item m="1" x="395"/>
        <item m="1" x="400"/>
        <item m="1" x="125"/>
        <item m="1" x="55"/>
        <item m="1" x="491"/>
        <item m="1" x="49"/>
        <item m="1" x="114"/>
        <item m="1" x="178"/>
        <item m="1" x="432"/>
        <item m="1" x="454"/>
        <item m="1" x="520"/>
        <item m="1" x="82"/>
        <item m="1" x="438"/>
        <item m="1" x="437"/>
        <item m="1" x="36"/>
        <item m="1" x="77"/>
        <item m="1" x="81"/>
        <item m="1" x="137"/>
        <item m="1" x="129"/>
        <item m="1" x="369"/>
        <item m="1" x="230"/>
        <item m="1" x="252"/>
        <item m="1" x="263"/>
        <item m="1" x="58"/>
        <item m="1" x="61"/>
        <item m="1" x="63"/>
        <item m="1" x="64"/>
        <item m="1" x="307"/>
        <item m="1" x="65"/>
        <item m="1" x="66"/>
        <item m="1" x="69"/>
        <item m="1" x="71"/>
        <item m="1" x="439"/>
        <item m="1" x="444"/>
        <item m="1" x="96"/>
        <item m="1" x="33"/>
        <item m="1" x="511"/>
        <item m="1" x="75"/>
        <item m="1" x="135"/>
        <item m="1" x="196"/>
        <item m="1" x="183"/>
        <item m="1" x="514"/>
        <item m="1" x="219"/>
        <item m="1" x="282"/>
        <item m="1" x="155"/>
        <item m="1" x="266"/>
        <item m="1" x="39"/>
        <item m="1" x="277"/>
        <item m="1" x="246"/>
        <item m="1" x="276"/>
        <item m="1" x="347"/>
        <item m="1" x="224"/>
        <item m="1" x="229"/>
        <item m="1" x="234"/>
        <item m="1" x="242"/>
        <item m="1" x="414"/>
        <item m="1" x="300"/>
        <item m="1" x="40"/>
        <item m="1" x="167"/>
        <item m="1" x="158"/>
        <item m="1" x="379"/>
        <item m="1" x="105"/>
        <item m="1" x="131"/>
        <item m="1" x="523"/>
        <item x="6"/>
        <item m="1" x="186"/>
        <item x="7"/>
        <item x="8"/>
        <item x="9"/>
        <item x="10"/>
        <item x="11"/>
        <item x="12"/>
        <item x="13"/>
        <item m="1" x="522"/>
        <item x="14"/>
        <item m="1" x="288"/>
        <item m="1" x="106"/>
        <item m="1" x="50"/>
        <item x="15"/>
        <item x="16"/>
        <item m="1" x="334"/>
        <item x="17"/>
        <item x="18"/>
        <item x="19"/>
        <item x="20"/>
        <item x="21"/>
        <item x="22"/>
        <item m="1" x="47"/>
        <item x="23"/>
        <item x="24"/>
        <item x="25"/>
        <item x="26"/>
        <item x="27"/>
        <item m="1" x="30"/>
        <item m="1" x="512"/>
        <item m="1" x="262"/>
        <item m="1" x="204"/>
        <item m="1" x="201"/>
        <item m="1" x="285"/>
        <item m="1" x="304"/>
        <item m="1" x="217"/>
        <item m="1" x="481"/>
        <item m="1" x="326"/>
        <item m="1" x="83"/>
        <item m="1" x="329"/>
        <item m="1" x="193"/>
        <item m="1" x="407"/>
        <item m="1" x="34"/>
        <item m="1" x="94"/>
        <item m="1" x="174"/>
        <item m="1" x="422"/>
        <item m="1" x="373"/>
        <item m="1" x="364"/>
        <item m="1" x="445"/>
        <item m="1" x="74"/>
        <item m="1" x="136"/>
        <item m="1" x="418"/>
        <item m="1" x="500"/>
        <item m="1" x="499"/>
        <item m="1" x="510"/>
        <item m="1" x="509"/>
        <item m="1" x="144"/>
        <item m="1" x="424"/>
        <item m="1" x="410"/>
        <item m="1" x="390"/>
        <item m="1" x="398"/>
        <item m="1" x="392"/>
        <item m="1" x="391"/>
        <item m="1" x="462"/>
        <item m="1" x="498"/>
        <item m="1" x="132"/>
        <item m="1" x="195"/>
        <item m="1" x="251"/>
        <item m="1" x="199"/>
        <item m="1" x="188"/>
        <item m="1" x="254"/>
        <item m="1" x="235"/>
        <item m="1" x="323"/>
        <item m="1" x="303"/>
        <item m="1" x="281"/>
        <item m="1" x="397"/>
        <item m="1" x="404"/>
        <item m="1" x="415"/>
        <item m="1" x="472"/>
        <item m="1" x="31"/>
        <item m="1" x="503"/>
        <item m="1" x="164"/>
        <item m="1" x="123"/>
        <item m="1" x="214"/>
        <item m="1" x="279"/>
        <item m="1" x="413"/>
        <item m="1" x="365"/>
        <item m="1" x="393"/>
        <item m="1" x="524"/>
        <item m="1" x="526"/>
        <item m="1" x="181"/>
        <item m="1" x="205"/>
        <item m="1" x="231"/>
        <item m="1" x="220"/>
        <item m="1" x="99"/>
        <item m="1" x="165"/>
        <item m="1" x="489"/>
        <item m="1" x="478"/>
        <item m="1" x="449"/>
        <item m="1" x="113"/>
        <item m="1" x="225"/>
        <item m="1" x="359"/>
        <item m="1" x="335"/>
        <item m="1" x="241"/>
        <item m="1" x="238"/>
        <item m="1" x="310"/>
        <item m="1" x="244"/>
        <item m="1" x="313"/>
        <item m="1" x="250"/>
        <item m="1" x="249"/>
        <item m="1" x="253"/>
        <item m="1" x="325"/>
        <item m="1" x="348"/>
        <item m="1" x="516"/>
        <item m="1" x="171"/>
        <item m="1" x="108"/>
        <item m="1" x="333"/>
        <item m="1" x="374"/>
        <item m="1" x="146"/>
        <item m="1" x="120"/>
        <item m="1" x="112"/>
        <item m="1" x="377"/>
        <item m="1" x="343"/>
        <item m="1" x="197"/>
        <item m="1" x="494"/>
        <item m="1" x="118"/>
        <item m="1" x="95"/>
        <item m="1" x="98"/>
        <item m="1" x="107"/>
        <item m="1" x="354"/>
        <item m="1" x="430"/>
        <item m="1" x="59"/>
        <item m="1" x="190"/>
        <item m="1" x="317"/>
        <item m="1" x="353"/>
        <item m="1" x="358"/>
        <item m="1" x="362"/>
        <item m="1" x="368"/>
        <item m="1" x="371"/>
        <item m="1" x="284"/>
        <item m="1" x="420"/>
        <item m="1" x="44"/>
        <item m="1" x="166"/>
        <item m="1" x="172"/>
        <item m="1" x="295"/>
        <item m="1" x="180"/>
        <item m="1" x="506"/>
        <item m="1" x="236"/>
        <item m="1" x="256"/>
        <item m="1" x="268"/>
        <item m="1" x="305"/>
        <item m="1" x="340"/>
        <item m="1" x="402"/>
        <item m="1" x="283"/>
        <item m="1" x="265"/>
        <item m="1" x="338"/>
        <item m="1" x="324"/>
        <item m="1" x="302"/>
        <item m="1" x="367"/>
        <item m="1" x="35"/>
        <item m="1" x="525"/>
        <item m="1" x="518"/>
        <item m="1" x="79"/>
        <item m="1" x="507"/>
        <item m="1" x="76"/>
        <item m="1" x="436"/>
        <item m="1" x="311"/>
        <item m="1" x="320"/>
        <item m="1" x="443"/>
        <item m="1" x="457"/>
        <item m="1" x="417"/>
        <item m="1" x="232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31">
    <i>
      <x v="4"/>
    </i>
    <i r="1">
      <x v="14"/>
    </i>
    <i r="2">
      <x v="161"/>
    </i>
    <i r="2">
      <x v="162"/>
    </i>
    <i r="2">
      <x v="163"/>
    </i>
    <i r="2">
      <x v="165"/>
    </i>
    <i r="2">
      <x v="166"/>
    </i>
    <i r="2">
      <x v="169"/>
    </i>
    <i r="2">
      <x v="354"/>
    </i>
    <i r="2">
      <x v="356"/>
    </i>
    <i r="2">
      <x v="357"/>
    </i>
    <i r="2">
      <x v="358"/>
    </i>
    <i r="2">
      <x v="359"/>
    </i>
    <i r="2">
      <x v="360"/>
    </i>
    <i r="2">
      <x v="361"/>
    </i>
    <i r="2">
      <x v="362"/>
    </i>
    <i r="2">
      <x v="364"/>
    </i>
    <i r="2">
      <x v="368"/>
    </i>
    <i r="2">
      <x v="369"/>
    </i>
    <i r="2">
      <x v="371"/>
    </i>
    <i r="2">
      <x v="372"/>
    </i>
    <i r="2">
      <x v="373"/>
    </i>
    <i r="2">
      <x v="374"/>
    </i>
    <i r="2">
      <x v="375"/>
    </i>
    <i r="2">
      <x v="376"/>
    </i>
    <i r="2">
      <x v="378"/>
    </i>
    <i r="2">
      <x v="379"/>
    </i>
    <i r="2">
      <x v="380"/>
    </i>
    <i r="2">
      <x v="381"/>
    </i>
    <i r="2">
      <x v="382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37">
    <queryTableFields count="7">
      <queryTableField id="1" name="Микрорайон" tableColumnId="1"/>
      <queryTableField id="2" name="Кол-во стендов" tableColumnId="2"/>
      <queryTableField id="13" name="Дата начала РК (период 1мес)" tableColumnId="11"/>
      <queryTableField id="33" name="Стоимость А5 200 руб стенд" tableColumnId="3"/>
      <queryTableField id="34" name="Стоимость А4 320 руб стенд" tableColumnId="4"/>
      <queryTableField id="35" name="Стоимость А3 550 руб стенд" tableColumnId="5"/>
      <queryTableField id="16" name="Рекламный носитель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J8" tableType="queryTable" headerRowDxfId="7">
  <tableColumns count="7">
    <tableColumn id="1" uniqueName="1" name="Микрорайон" totalsRowLabel="Итог" queryTableFieldId="1"/>
    <tableColumn id="2" uniqueName="2" name="Кол-во стендов" totalsRowFunction="sum" queryTableFieldId="2" dataDxfId="6"/>
    <tableColumn id="11" uniqueName="11" name="Дата начала РК (период 1мес)" queryTableFieldId="13" dataDxfId="5" totalsRowDxfId="4" dataCellStyle="Финансовый"/>
    <tableColumn id="3" uniqueName="3" name="Стоимость А5 200 руб стенд" queryTableFieldId="33" dataDxfId="3" dataCellStyle="Финансовый"/>
    <tableColumn id="4" uniqueName="4" name="Стоимость А4 320 руб стенд" queryTableFieldId="34" dataDxfId="2" dataCellStyle="Финансовый"/>
    <tableColumn id="5" uniqueName="5" name="Стоимость А3 550 руб стенд" queryTableFieldId="35" dataDxfId="1" dataCellStyle="Финансовый"/>
    <tableColumn id="13" uniqueName="13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showGridLines="0" tabSelected="1" zoomScale="80" zoomScaleNormal="80" workbookViewId="0">
      <selection activeCell="J11" sqref="J11"/>
    </sheetView>
  </sheetViews>
  <sheetFormatPr defaultRowHeight="16.5" x14ac:dyDescent="0.3"/>
  <cols>
    <col min="1" max="1" width="51.25" bestFit="1" customWidth="1"/>
    <col min="2" max="2" width="11.5" customWidth="1"/>
    <col min="3" max="3" width="6.25" customWidth="1"/>
    <col min="4" max="4" width="33.5" customWidth="1"/>
    <col min="5" max="5" width="9.125" customWidth="1"/>
    <col min="6" max="6" width="17.625" customWidth="1"/>
    <col min="7" max="9" width="15.75" style="6" customWidth="1"/>
    <col min="10" max="10" width="24.5" style="6" bestFit="1" customWidth="1"/>
    <col min="11" max="11" width="16.5" style="6" customWidth="1"/>
    <col min="12" max="12" width="16" style="6" customWidth="1"/>
    <col min="13" max="13" width="24.5" style="6" bestFit="1" customWidth="1"/>
    <col min="14" max="14" width="24.25" style="6" customWidth="1"/>
    <col min="15" max="15" width="9.875" style="6" customWidth="1"/>
    <col min="16" max="16" width="11.625" style="6" customWidth="1"/>
    <col min="17" max="17" width="9.875" style="6" customWidth="1"/>
    <col min="18" max="18" width="12.625" style="6" customWidth="1"/>
    <col min="19" max="19" width="9.875" style="6" customWidth="1"/>
    <col min="20" max="20" width="13" style="6" customWidth="1"/>
    <col min="21" max="21" width="15.375" style="6" customWidth="1"/>
    <col min="22" max="22" width="17" style="6" customWidth="1"/>
    <col min="23" max="23" width="24.5" style="6" bestFit="1" customWidth="1"/>
    <col min="24" max="24" width="11.625" style="6" customWidth="1"/>
    <col min="25" max="25" width="12.125" style="6" customWidth="1"/>
    <col min="26" max="26" width="11.75" style="6" customWidth="1"/>
    <col min="27" max="27" width="12.125" style="6" customWidth="1"/>
    <col min="28" max="28" width="12.5" style="6" customWidth="1"/>
    <col min="29" max="29" width="15.25" style="6" customWidth="1"/>
    <col min="30" max="30" width="24.5" style="6" bestFit="1" customWidth="1"/>
    <col min="31" max="31" width="22.5" style="6" customWidth="1"/>
    <col min="32" max="32" width="14.875" style="6" customWidth="1"/>
    <col min="33" max="33" width="14.5" customWidth="1"/>
    <col min="34" max="34" width="22.75" bestFit="1" customWidth="1"/>
    <col min="35" max="35" width="18.625" customWidth="1"/>
  </cols>
  <sheetData>
    <row r="1" spans="1:32" ht="30.75" customHeight="1" x14ac:dyDescent="0.3">
      <c r="D1" s="12" t="s">
        <v>42</v>
      </c>
      <c r="N1"/>
    </row>
    <row r="2" spans="1:32" ht="23.25" thickBot="1" x14ac:dyDescent="0.45">
      <c r="D2" s="9" t="s">
        <v>2</v>
      </c>
      <c r="E2" s="7"/>
      <c r="F2" s="7"/>
      <c r="G2" s="9"/>
      <c r="H2" s="9"/>
      <c r="I2" s="9"/>
      <c r="J2" s="9"/>
      <c r="K2"/>
      <c r="L2"/>
      <c r="M2"/>
      <c r="N2"/>
      <c r="O2"/>
      <c r="P2"/>
      <c r="Q2"/>
      <c r="R2"/>
      <c r="S2"/>
      <c r="T2"/>
      <c r="U2"/>
      <c r="V2"/>
    </row>
    <row r="3" spans="1:32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AA3"/>
      <c r="AB3"/>
      <c r="AC3"/>
      <c r="AD3"/>
      <c r="AE3"/>
      <c r="AF3"/>
    </row>
    <row r="4" spans="1:32" ht="50.25" x14ac:dyDescent="0.85">
      <c r="D4" s="10" t="str">
        <f>A8</f>
        <v>ЦАО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7" spans="1:32" s="5" customFormat="1" ht="33" x14ac:dyDescent="0.3">
      <c r="A7"/>
      <c r="B7" s="5" t="s">
        <v>1</v>
      </c>
      <c r="D7" s="5" t="s">
        <v>3</v>
      </c>
      <c r="E7" s="5" t="s">
        <v>4</v>
      </c>
      <c r="F7" s="5" t="s">
        <v>5</v>
      </c>
      <c r="G7" s="5" t="s">
        <v>38</v>
      </c>
      <c r="H7" s="5" t="s">
        <v>39</v>
      </c>
      <c r="I7" s="5" t="s">
        <v>40</v>
      </c>
      <c r="J7" s="5" t="s">
        <v>6</v>
      </c>
    </row>
    <row r="8" spans="1:32" x14ac:dyDescent="0.3">
      <c r="A8" s="1" t="s">
        <v>7</v>
      </c>
      <c r="B8" s="4">
        <v>66</v>
      </c>
      <c r="D8" t="s">
        <v>37</v>
      </c>
      <c r="E8" s="14">
        <v>66</v>
      </c>
      <c r="F8" s="13" t="s">
        <v>41</v>
      </c>
      <c r="G8" s="11">
        <v>13200</v>
      </c>
      <c r="H8" s="11">
        <v>21120</v>
      </c>
      <c r="I8" s="11">
        <v>36300</v>
      </c>
      <c r="J8" s="11" t="s">
        <v>36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x14ac:dyDescent="0.3">
      <c r="A9" s="2" t="s">
        <v>37</v>
      </c>
      <c r="B9" s="4">
        <v>66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6.5" customHeight="1" x14ac:dyDescent="0.3">
      <c r="A10" s="3" t="s">
        <v>9</v>
      </c>
      <c r="B10" s="4">
        <v>6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16.5" customHeight="1" x14ac:dyDescent="0.3">
      <c r="A11" s="3" t="s">
        <v>10</v>
      </c>
      <c r="B11" s="4">
        <v>4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16.5" customHeight="1" x14ac:dyDescent="0.3">
      <c r="A12" s="3" t="s">
        <v>11</v>
      </c>
      <c r="B12" s="4">
        <v>6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6.5" customHeight="1" x14ac:dyDescent="0.3">
      <c r="A13" s="3" t="s">
        <v>12</v>
      </c>
      <c r="B13" s="4">
        <v>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6.5" customHeight="1" x14ac:dyDescent="0.3">
      <c r="A14" s="3" t="s">
        <v>13</v>
      </c>
      <c r="B14" s="4">
        <v>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6.5" customHeight="1" x14ac:dyDescent="0.3">
      <c r="A15" s="3" t="s">
        <v>14</v>
      </c>
      <c r="B15" s="4">
        <v>3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6.5" customHeight="1" x14ac:dyDescent="0.3">
      <c r="A16" s="3" t="s">
        <v>15</v>
      </c>
      <c r="B16" s="4">
        <v>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6.5" customHeight="1" x14ac:dyDescent="0.3">
      <c r="A17" s="3" t="s">
        <v>16</v>
      </c>
      <c r="B17" s="4">
        <v>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6.5" customHeight="1" x14ac:dyDescent="0.3">
      <c r="A18" s="3" t="s">
        <v>17</v>
      </c>
      <c r="B18" s="4">
        <v>1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6.5" customHeight="1" x14ac:dyDescent="0.3">
      <c r="A19" s="3" t="s">
        <v>18</v>
      </c>
      <c r="B19" s="4">
        <v>3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6.5" customHeight="1" x14ac:dyDescent="0.3">
      <c r="A20" s="3" t="s">
        <v>19</v>
      </c>
      <c r="B20" s="4">
        <v>1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6.5" customHeight="1" x14ac:dyDescent="0.3">
      <c r="A21" s="3" t="s">
        <v>20</v>
      </c>
      <c r="B21" s="4">
        <v>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6.5" customHeight="1" x14ac:dyDescent="0.3">
      <c r="A22" s="3" t="s">
        <v>21</v>
      </c>
      <c r="B22" s="4">
        <v>1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6.5" customHeight="1" x14ac:dyDescent="0.3">
      <c r="A23" s="3" t="s">
        <v>8</v>
      </c>
      <c r="B23" s="4">
        <v>3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6.5" customHeight="1" x14ac:dyDescent="0.3">
      <c r="A24" s="3" t="s">
        <v>22</v>
      </c>
      <c r="B24" s="4">
        <v>1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6.5" customHeight="1" x14ac:dyDescent="0.3">
      <c r="A25" s="3" t="s">
        <v>23</v>
      </c>
      <c r="B25" s="4">
        <v>3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6.5" customHeight="1" x14ac:dyDescent="0.3">
      <c r="A26" s="3" t="s">
        <v>24</v>
      </c>
      <c r="B26" s="4">
        <v>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6.5" customHeight="1" x14ac:dyDescent="0.3">
      <c r="A27" s="3" t="s">
        <v>25</v>
      </c>
      <c r="B27" s="4">
        <v>1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6.5" customHeight="1" x14ac:dyDescent="0.3">
      <c r="A28" s="3" t="s">
        <v>26</v>
      </c>
      <c r="B28" s="4">
        <v>1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6.5" customHeight="1" x14ac:dyDescent="0.3">
      <c r="A29" s="3" t="s">
        <v>27</v>
      </c>
      <c r="B29" s="4">
        <v>3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6.5" customHeight="1" x14ac:dyDescent="0.3">
      <c r="A30" s="3" t="s">
        <v>28</v>
      </c>
      <c r="B30" s="4">
        <v>3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6.5" customHeight="1" x14ac:dyDescent="0.3">
      <c r="A31" s="3" t="s">
        <v>29</v>
      </c>
      <c r="B31" s="4">
        <v>3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6.5" customHeight="1" x14ac:dyDescent="0.3">
      <c r="A32" s="3" t="s">
        <v>30</v>
      </c>
      <c r="B32" s="4">
        <v>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6.5" customHeight="1" x14ac:dyDescent="0.3">
      <c r="A33" s="3" t="s">
        <v>31</v>
      </c>
      <c r="B33" s="4">
        <v>1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6.5" customHeight="1" x14ac:dyDescent="0.3">
      <c r="A34" s="3" t="s">
        <v>32</v>
      </c>
      <c r="B34" s="4">
        <v>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6.5" customHeight="1" x14ac:dyDescent="0.3">
      <c r="A35" s="3" t="s">
        <v>33</v>
      </c>
      <c r="B35" s="4">
        <v>4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6.5" customHeight="1" x14ac:dyDescent="0.3">
      <c r="A36" s="3" t="s">
        <v>34</v>
      </c>
      <c r="B36" s="4">
        <v>4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6.5" customHeight="1" x14ac:dyDescent="0.3">
      <c r="A37" s="3" t="s">
        <v>35</v>
      </c>
      <c r="B37" s="4">
        <v>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6.5" customHeight="1" x14ac:dyDescent="0.3">
      <c r="A38" s="1" t="s">
        <v>0</v>
      </c>
      <c r="B38" s="4">
        <v>66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6.5" customHeight="1" x14ac:dyDescent="0.3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6.5" customHeight="1" x14ac:dyDescent="0.3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6.5" customHeight="1" x14ac:dyDescent="0.3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6.5" customHeight="1" x14ac:dyDescent="0.3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6.5" customHeight="1" x14ac:dyDescent="0.3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6.5" customHeight="1" x14ac:dyDescent="0.3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6.5" customHeight="1" x14ac:dyDescent="0.3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6.5" customHeight="1" x14ac:dyDescent="0.3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6.5" customHeight="1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6.5" customHeight="1" x14ac:dyDescent="0.3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7:32" ht="16.5" customHeight="1" x14ac:dyDescent="0.3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7:32" ht="16.5" customHeight="1" x14ac:dyDescent="0.3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7:32" ht="16.5" customHeight="1" x14ac:dyDescent="0.3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7:32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7:32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7:32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7:32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7:32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7:32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7:32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7:32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7:32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7:32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7:32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7:32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7:32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7:32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7:32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7:32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7:32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7:32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7:32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7:32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7:32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7:32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7:32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7:32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7:32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7:32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7:32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7:32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7:32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7:32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7:32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7:32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7:32" ht="16.5" customHeight="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7:32" x14ac:dyDescent="0.3"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denisik</dc:creator>
  <cp:lastModifiedBy>PRO</cp:lastModifiedBy>
  <dcterms:created xsi:type="dcterms:W3CDTF">2017-08-05T04:21:37Z</dcterms:created>
  <dcterms:modified xsi:type="dcterms:W3CDTF">2020-11-17T11:29:30Z</dcterms:modified>
</cp:coreProperties>
</file>