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10305"/>
  </bookViews>
  <sheets>
    <sheet name="Содержание" sheetId="1" r:id="rId1"/>
    <sheet name="Услуги" sheetId="2" r:id="rId2"/>
    <sheet name="Колбасы" sheetId="3" r:id="rId3"/>
    <sheet name="Производство" sheetId="4" r:id="rId4"/>
    <sheet name="Дополнительные позиции" sheetId="5" r:id="rId5"/>
    <sheet name="Колбасы полукопченые" sheetId="6" r:id="rId6"/>
    <sheet name="Ветчины" sheetId="7" r:id="rId7"/>
    <sheet name="Сосиски и сардельки в защитной " sheetId="8" r:id="rId8"/>
    <sheet name="Мясо" sheetId="9" r:id="rId9"/>
    <sheet name="Cосиски- Сардельки" sheetId="10" r:id="rId10"/>
    <sheet name="Колбасы сырокопченые" sheetId="11" r:id="rId11"/>
    <sheet name="Желе" sheetId="12" r:id="rId12"/>
    <sheet name="Курятина" sheetId="13" r:id="rId13"/>
    <sheet name="Офис" sheetId="14" r:id="rId14"/>
    <sheet name="Копченые ребра" sheetId="15" r:id="rId15"/>
    <sheet name="Деликатесы" sheetId="16" r:id="rId16"/>
    <sheet name="Материалы для производства" sheetId="17" r:id="rId17"/>
    <sheet name="Затраты" sheetId="18" r:id="rId18"/>
    <sheet name="Алкоголь" sheetId="19" r:id="rId19"/>
  </sheets>
  <calcPr calcId="125725"/>
</workbook>
</file>

<file path=xl/calcChain.xml><?xml version="1.0" encoding="utf-8"?>
<calcChain xmlns="http://schemas.openxmlformats.org/spreadsheetml/2006/main">
  <c r="K49" i="1"/>
  <c r="D49"/>
  <c r="D44"/>
  <c r="D42"/>
  <c r="D40"/>
  <c r="D38"/>
  <c r="D36"/>
  <c r="D34"/>
  <c r="D32"/>
  <c r="D30"/>
  <c r="D28"/>
  <c r="J26"/>
  <c r="J24"/>
  <c r="J22"/>
  <c r="J20"/>
  <c r="J18"/>
  <c r="D16"/>
  <c r="D14"/>
  <c r="D12"/>
  <c r="D10"/>
  <c r="D4" i="19"/>
  <c r="D4" i="18"/>
  <c r="D4" i="17"/>
  <c r="D4" i="16"/>
  <c r="D4" i="15"/>
  <c r="D4" i="14"/>
  <c r="D4" i="13"/>
  <c r="D4" i="12"/>
  <c r="D4" i="11"/>
  <c r="D4" i="10"/>
  <c r="D4" i="9"/>
  <c r="D4" i="8"/>
  <c r="D4" i="7"/>
  <c r="D4" i="6"/>
  <c r="D4" i="5"/>
  <c r="D4" i="4"/>
  <c r="D4" i="3"/>
  <c r="D4" i="2"/>
  <c r="K5" i="1"/>
</calcChain>
</file>

<file path=xl/sharedStrings.xml><?xml version="1.0" encoding="utf-8"?>
<sst xmlns="http://schemas.openxmlformats.org/spreadsheetml/2006/main" count="523" uniqueCount="145">
  <si>
    <t>ООО "Удача"</t>
  </si>
  <si>
    <t>107143, г.Москва, ул.Вербная, д. 6 стр. 1</t>
  </si>
  <si>
    <t>Дата : 20.03.2022</t>
  </si>
  <si>
    <t>Ваш персональный менеджер: Светлов Константин Михайлович</t>
  </si>
  <si>
    <t>Тел: (495) 100-55-55</t>
  </si>
  <si>
    <t>udacha@yandex.ru</t>
  </si>
  <si>
    <t>ПРАЙС-ЛИСТ</t>
  </si>
  <si>
    <t>Дата:20.03.2022</t>
  </si>
  <si>
    <t>КОД</t>
  </si>
  <si>
    <t>АРТИКУЛ</t>
  </si>
  <si>
    <t>Наименование</t>
  </si>
  <si>
    <t>Ед.</t>
  </si>
  <si>
    <t>Розничная
(руб)</t>
  </si>
  <si>
    <t>Мелкооптовая
(руб)</t>
  </si>
  <si>
    <t>Оптовая
(руб)</t>
  </si>
  <si>
    <t>Остатки</t>
  </si>
  <si>
    <t>Штрих Код</t>
  </si>
  <si>
    <t xml:space="preserve"> ЦЕНА </t>
  </si>
  <si>
    <t>РАЗДЕЛ &lt;&lt; Услуги&gt;&gt;</t>
  </si>
  <si>
    <t>Доставка</t>
  </si>
  <si>
    <t>Услуги ответственного хранения</t>
  </si>
  <si>
    <t>РАЗДЕЛ &lt;&lt; Колбасы&gt;&gt;</t>
  </si>
  <si>
    <t>Колбасы вареные</t>
  </si>
  <si>
    <t>Колбаса "Докторская" (белкозин)</t>
  </si>
  <si>
    <t>кг</t>
  </si>
  <si>
    <t>мало</t>
  </si>
  <si>
    <t>Колбаса "Докторская" (синюга)</t>
  </si>
  <si>
    <t>много</t>
  </si>
  <si>
    <t>Колбаса "Докторская" (целлофан)</t>
  </si>
  <si>
    <t>Колбаса "Докторская" деликатесная в кругах, газ/у</t>
  </si>
  <si>
    <t>Колбаса "Докторская" деликатесная ц/о газ/у</t>
  </si>
  <si>
    <t>Колбаса "Любительская" (белкозин)</t>
  </si>
  <si>
    <t>Колбаса "Любительская" (синюга)</t>
  </si>
  <si>
    <t>Колбаса "Любительская" (целлофан)</t>
  </si>
  <si>
    <t>Колбаса "Любительская" деликатесная ц/о газ/у</t>
  </si>
  <si>
    <t>Колбаса "Молочная" (целлофан)</t>
  </si>
  <si>
    <t>Колбаса "Молочная" б/о газ/у</t>
  </si>
  <si>
    <t>Колбаса "Русская" (целлофан)</t>
  </si>
  <si>
    <t>Колбаса "Русская" деликатесная ц/о газ/у</t>
  </si>
  <si>
    <t>Колбаса "Телячья" (синюга)</t>
  </si>
  <si>
    <t>средне</t>
  </si>
  <si>
    <t>Колбасы варено-копченые</t>
  </si>
  <si>
    <t>Колбаса "Московская" "Дымов" в/к, в/у</t>
  </si>
  <si>
    <t>Колбаса "Московская" в/к</t>
  </si>
  <si>
    <t>Салями "Европейская" в/к</t>
  </si>
  <si>
    <t>Салями "Невская" в/к</t>
  </si>
  <si>
    <t>Салями "Столичная" в/к</t>
  </si>
  <si>
    <t>Салями "Элитная" в/к</t>
  </si>
  <si>
    <t>Сервелат "Дмитровский" в/к</t>
  </si>
  <si>
    <t>Сервелат "Дымов" в/к, в/у</t>
  </si>
  <si>
    <t>Сервелат в/к</t>
  </si>
  <si>
    <t>Колбасы эконом-класса в защитной среде</t>
  </si>
  <si>
    <t>Колбаса "Докторская" (белкозин) газ/у</t>
  </si>
  <si>
    <t>Колбаса "Докторская" (целлофан) газ/у</t>
  </si>
  <si>
    <t>Колбаса "Любительская" (целлофан) газ/у</t>
  </si>
  <si>
    <t>Колбасы эконом-класса</t>
  </si>
  <si>
    <t>Колбаса "Русская" (синюга)</t>
  </si>
  <si>
    <t>РАЗДЕЛ &lt;&lt; Производство&gt;&gt;</t>
  </si>
  <si>
    <t>Балык с/к (собственное производство)</t>
  </si>
  <si>
    <t>Карбонат с/к (собственное производство)</t>
  </si>
  <si>
    <t>РАЗДЕЛ &lt;&lt; Дополнительные позиции&gt;&gt;</t>
  </si>
  <si>
    <t>Балык с/к</t>
  </si>
  <si>
    <t>Бастурма</t>
  </si>
  <si>
    <t>Говядина запеченная в фольге</t>
  </si>
  <si>
    <t>Набор к пиву в/у</t>
  </si>
  <si>
    <t>Окорок "Славянский" к/в</t>
  </si>
  <si>
    <t>Окорочок запеченный в фольге</t>
  </si>
  <si>
    <t>Суждук</t>
  </si>
  <si>
    <t>Шейка "Оригинальная" к/в, в/у, порц. кусок</t>
  </si>
  <si>
    <t>Шейка с/к Рублевский</t>
  </si>
  <si>
    <t>Шпик</t>
  </si>
  <si>
    <t>РАЗДЕЛ &lt;&lt; Колбасы полукопченые&gt;&gt;</t>
  </si>
  <si>
    <t>Колбаса "Классная" п/к</t>
  </si>
  <si>
    <t>Колбаса "Краковская" п/к</t>
  </si>
  <si>
    <t>Колбаса "Одесская" п/к</t>
  </si>
  <si>
    <t>Колбаса "Сказка" п/к</t>
  </si>
  <si>
    <t>Колбаски "Охотничьи" п/к</t>
  </si>
  <si>
    <t>РАЗДЕЛ &lt;&lt; Ветчины&gt;&gt;</t>
  </si>
  <si>
    <t>Ветчина "Для завтрака" (белкозин)</t>
  </si>
  <si>
    <t>Ветчина в оболочке (синюга)</t>
  </si>
  <si>
    <t>РАЗДЕЛ &lt;&lt; Сосиски и сардельки в защитной &gt;&gt;</t>
  </si>
  <si>
    <t>Сардельки "Подмосковные" н/о газ/у</t>
  </si>
  <si>
    <t>Сосиски "Баварские" (кутизин) газ/у</t>
  </si>
  <si>
    <t>Сосиски "Молочные" ц/о газ/у</t>
  </si>
  <si>
    <t>РАЗДЕЛ &lt;&lt; Мясо&gt;&gt;</t>
  </si>
  <si>
    <t>Шашлык "Для пикника" свиной, ведро</t>
  </si>
  <si>
    <t>Мясо Охлажденное</t>
  </si>
  <si>
    <t>Вырезка свиная охл. газ/у</t>
  </si>
  <si>
    <t>Карбонад свиной охл. газ/у</t>
  </si>
  <si>
    <t>Шейка свиная охл. газ/у</t>
  </si>
  <si>
    <t>РАЗДЕЛ &lt;&lt; Cосиски- Сардельки&gt;&gt;</t>
  </si>
  <si>
    <t>Сардельки "Обыкновенные" (н/о)</t>
  </si>
  <si>
    <t>Сардельки "Подмосковные" (н/о)</t>
  </si>
  <si>
    <t>Сардельки свиные "Дмитровские" газ/у</t>
  </si>
  <si>
    <t>Сосиски "Баварские" (кутизин)</t>
  </si>
  <si>
    <t>Сосиски "Молочные по-Дмитровски" ц/о газ/у</t>
  </si>
  <si>
    <t>Сосиски "Молочные" (целлофан)</t>
  </si>
  <si>
    <t>Сосиски "Молочные" в/с (целлофан) газ/у</t>
  </si>
  <si>
    <t>Сосиски "Сливочные" (целлофан) газ/у</t>
  </si>
  <si>
    <t>Сосиски</t>
  </si>
  <si>
    <t>Клинские сосиски</t>
  </si>
  <si>
    <t>Колбаса Московская /к в/с Микоян</t>
  </si>
  <si>
    <t>Сосиски "Мини" в/у</t>
  </si>
  <si>
    <t>РАЗДЕЛ &lt;&lt; Колбасы сырокопченые&gt;&gt;</t>
  </si>
  <si>
    <t>Колбаса "Дмитровская" с/к</t>
  </si>
  <si>
    <t>Колбаса "Московская Дмитровская" с/к</t>
  </si>
  <si>
    <t>Колбаса "Столичная" Дмитровская с/к</t>
  </si>
  <si>
    <t>Колбаса "Юбилейная" с/к</t>
  </si>
  <si>
    <t>Колбаски "Пиколини-Горчица" с/к 1/70 г</t>
  </si>
  <si>
    <t>Колбаски "Пиколини-Чеснок" с/к 1/70 г</t>
  </si>
  <si>
    <t>РАЗДЕЛ &lt;&lt; Желе&gt;&gt;</t>
  </si>
  <si>
    <t>Заливное из говядины 1/500 г</t>
  </si>
  <si>
    <t>шт</t>
  </si>
  <si>
    <t>Зельц "Праздничный"</t>
  </si>
  <si>
    <t>Зельц "Традиционный" куриный</t>
  </si>
  <si>
    <t>Язык в желе 1/350 г</t>
  </si>
  <si>
    <t>РАЗДЕЛ &lt;&lt; Курятина&gt;&gt;</t>
  </si>
  <si>
    <t>Рулет "Куриный" в/к защ.ср.</t>
  </si>
  <si>
    <t>Рулет "Суздальский" в/к защ. ср.</t>
  </si>
  <si>
    <t>Птица</t>
  </si>
  <si>
    <t>Стейк куриный</t>
  </si>
  <si>
    <t>РАЗДЕЛ &lt;&lt; Офис&gt;&gt;</t>
  </si>
  <si>
    <t>Бензин АИ-92</t>
  </si>
  <si>
    <t>Диз.топливо</t>
  </si>
  <si>
    <t>Канц.товары для офиса</t>
  </si>
  <si>
    <t>Комплектующие компьютера</t>
  </si>
  <si>
    <t>РАЗДЕЛ &lt;&lt; Копченые ребра&gt;&gt;</t>
  </si>
  <si>
    <t>Голяшка свиная</t>
  </si>
  <si>
    <t>Ребра свиные к/в</t>
  </si>
  <si>
    <t>РАЗДЕЛ &lt;&lt; Деликатесы&gt;&gt;</t>
  </si>
  <si>
    <t>Грудинка в/к</t>
  </si>
  <si>
    <t>Карбонад в/к</t>
  </si>
  <si>
    <t>Окорок "Купеческий" в/к</t>
  </si>
  <si>
    <t>Шейка в/к</t>
  </si>
  <si>
    <t>РАЗДЕЛ &lt;&lt; Материалы для производства&gt;&gt;</t>
  </si>
  <si>
    <t>Поваренная соль</t>
  </si>
  <si>
    <t>Смесь специй</t>
  </si>
  <si>
    <t>РАЗДЕЛ &lt;&lt; Затраты&gt;&gt;</t>
  </si>
  <si>
    <t>Информационно-консультационные услуги</t>
  </si>
  <si>
    <t>РАЗДЕЛ &lt;&lt; Алкоголь&gt;&gt;</t>
  </si>
  <si>
    <t>Вино столовое белое</t>
  </si>
  <si>
    <t>бут</t>
  </si>
  <si>
    <t>Водка "Платинум" ТМ "Хортиця"</t>
  </si>
  <si>
    <t>Коньяк 3 звезды</t>
  </si>
  <si>
    <t>* Внимание Прайс-Лист не является публичной офертой.  ** На отсутствующие товары указана последняя продажная цена.</t>
  </si>
</sst>
</file>

<file path=xl/styles.xml><?xml version="1.0" encoding="utf-8"?>
<styleSheet xmlns="http://schemas.openxmlformats.org/spreadsheetml/2006/main">
  <numFmts count="1">
    <numFmt numFmtId="164" formatCode="######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rgb="FF80000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1" applyFill="1" applyAlignment="1" applyProtection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0" xfId="1" applyFill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0" xfId="1" applyAlignment="1" applyProtection="1"/>
    <xf numFmtId="0" fontId="9" fillId="3" borderId="2" xfId="1" applyFont="1" applyFill="1" applyBorder="1" applyAlignment="1" applyProtection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2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01.PNG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file:///C:\USERS\&#1054;&#1051;&#1045;&#1046;&#1050;&#1040;\DOWNLOADS\STYLE_BMP\SERTIFICATE-200X200%20COPY.BMP" TargetMode="External"/><Relationship Id="rId1" Type="http://schemas.openxmlformats.org/officeDocument/2006/relationships/image" Target="../media/image1.png"/><Relationship Id="rId6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5" Type="http://schemas.openxmlformats.org/officeDocument/2006/relationships/image" Target="../media/image3.png"/><Relationship Id="rId4" Type="http://schemas.openxmlformats.org/officeDocument/2006/relationships/image" Target="file:///C:\USERS\&#1054;&#1051;&#1045;&#1046;&#1050;&#1040;\DOWNLOADS\STYLE_BMP\BOX_210-210-WHITE%20COPY.BMP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&#1054;&#1051;&#1045;&#1046;&#1050;&#1040;\APPDATA\LOCAL\&#1048;&#1053;&#1060;&#1054;-&#1055;&#1056;&#1045;&#1044;&#1055;&#1056;&#1048;&#1071;&#1058;&#1048;&#1045;\GFOTO\00020.PNG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</xdr:colOff>
      <xdr:row>7</xdr:row>
      <xdr:rowOff>12700</xdr:rowOff>
    </xdr:from>
    <xdr:to>
      <xdr:col>14</xdr:col>
      <xdr:colOff>92075</xdr:colOff>
      <xdr:row>15</xdr:row>
      <xdr:rowOff>171450</xdr:rowOff>
    </xdr:to>
    <xdr:pic>
      <xdr:nvPicPr>
        <xdr:cNvPr id="2" name="SERTIFICATE-200X200 COPY.BMP" descr="C:\USERS\ОЛЕЖКА\DOWNLOADS\STYLE_BMP\SERTIFICATE-200X200 COPY.BMP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4241800" y="1346200"/>
          <a:ext cx="3251200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17</xdr:row>
      <xdr:rowOff>12700</xdr:rowOff>
    </xdr:from>
    <xdr:to>
      <xdr:col>6</xdr:col>
      <xdr:colOff>558800</xdr:colOff>
      <xdr:row>25</xdr:row>
      <xdr:rowOff>190500</xdr:rowOff>
    </xdr:to>
    <xdr:pic>
      <xdr:nvPicPr>
        <xdr:cNvPr id="3" name="BOX_210-210-WHITE COPY.BMP" descr="C:\USERS\ОЛЕЖКА\DOWNLOADS\STYLE_BMP\BOX_210-210-WHITE COPY.BMP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193675" y="3251200"/>
          <a:ext cx="3251200" cy="16256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27</xdr:row>
      <xdr:rowOff>12700</xdr:rowOff>
    </xdr:from>
    <xdr:to>
      <xdr:col>14</xdr:col>
      <xdr:colOff>92075</xdr:colOff>
      <xdr:row>35</xdr:row>
      <xdr:rowOff>190500</xdr:rowOff>
    </xdr:to>
    <xdr:pic>
      <xdr:nvPicPr>
        <xdr:cNvPr id="4" name="BOX_210-210-WHITE COPY.BMP" descr="C:\USERS\ОЛЕЖКА\DOWNLOADS\STYLE_BMP\BOX_210-210-WHITE COPY.BMP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4241800" y="5156200"/>
          <a:ext cx="3251200" cy="162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5</xdr:col>
      <xdr:colOff>187325</xdr:colOff>
      <xdr:row>3</xdr:row>
      <xdr:rowOff>127000</xdr:rowOff>
    </xdr:to>
    <xdr:pic>
      <xdr:nvPicPr>
        <xdr:cNvPr id="5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5" r:link="rId6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48</xdr:row>
      <xdr:rowOff>12700</xdr:rowOff>
    </xdr:from>
    <xdr:to>
      <xdr:col>9</xdr:col>
      <xdr:colOff>161925</xdr:colOff>
      <xdr:row>49</xdr:row>
      <xdr:rowOff>152400</xdr:rowOff>
    </xdr:to>
    <xdr:pic>
      <xdr:nvPicPr>
        <xdr:cNvPr id="6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406082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</xdr:row>
      <xdr:rowOff>12700</xdr:rowOff>
    </xdr:from>
    <xdr:to>
      <xdr:col>1</xdr:col>
      <xdr:colOff>342900</xdr:colOff>
      <xdr:row>49</xdr:row>
      <xdr:rowOff>152400</xdr:rowOff>
    </xdr:to>
    <xdr:pic>
      <xdr:nvPicPr>
        <xdr:cNvPr id="7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19367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48</xdr:row>
      <xdr:rowOff>12700</xdr:rowOff>
    </xdr:from>
    <xdr:to>
      <xdr:col>9</xdr:col>
      <xdr:colOff>161925</xdr:colOff>
      <xdr:row>49</xdr:row>
      <xdr:rowOff>152400</xdr:rowOff>
    </xdr:to>
    <xdr:pic>
      <xdr:nvPicPr>
        <xdr:cNvPr id="8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406082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</xdr:row>
      <xdr:rowOff>12700</xdr:rowOff>
    </xdr:from>
    <xdr:to>
      <xdr:col>1</xdr:col>
      <xdr:colOff>342900</xdr:colOff>
      <xdr:row>49</xdr:row>
      <xdr:rowOff>152400</xdr:rowOff>
    </xdr:to>
    <xdr:pic>
      <xdr:nvPicPr>
        <xdr:cNvPr id="9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19367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48</xdr:row>
      <xdr:rowOff>12700</xdr:rowOff>
    </xdr:from>
    <xdr:to>
      <xdr:col>9</xdr:col>
      <xdr:colOff>161925</xdr:colOff>
      <xdr:row>49</xdr:row>
      <xdr:rowOff>152400</xdr:rowOff>
    </xdr:to>
    <xdr:pic>
      <xdr:nvPicPr>
        <xdr:cNvPr id="10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406082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</xdr:row>
      <xdr:rowOff>12700</xdr:rowOff>
    </xdr:from>
    <xdr:to>
      <xdr:col>1</xdr:col>
      <xdr:colOff>342900</xdr:colOff>
      <xdr:row>49</xdr:row>
      <xdr:rowOff>152400</xdr:rowOff>
    </xdr:to>
    <xdr:pic>
      <xdr:nvPicPr>
        <xdr:cNvPr id="11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19367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48</xdr:row>
      <xdr:rowOff>12700</xdr:rowOff>
    </xdr:from>
    <xdr:to>
      <xdr:col>9</xdr:col>
      <xdr:colOff>161925</xdr:colOff>
      <xdr:row>49</xdr:row>
      <xdr:rowOff>152400</xdr:rowOff>
    </xdr:to>
    <xdr:pic>
      <xdr:nvPicPr>
        <xdr:cNvPr id="12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4060825" y="9204325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48</xdr:row>
      <xdr:rowOff>12700</xdr:rowOff>
    </xdr:from>
    <xdr:to>
      <xdr:col>1</xdr:col>
      <xdr:colOff>342900</xdr:colOff>
      <xdr:row>49</xdr:row>
      <xdr:rowOff>152400</xdr:rowOff>
    </xdr:to>
    <xdr:pic>
      <xdr:nvPicPr>
        <xdr:cNvPr id="13" name="00001.PNG" descr="C:\USERS\ОЛЕЖКА\APPDATA\LOCAL\ИНФО-ПРЕДПРИЯТИЕ\GFOTO\00001.PNG"/>
        <xdr:cNvPicPr>
          <a:picLocks/>
        </xdr:cNvPicPr>
      </xdr:nvPicPr>
      <xdr:blipFill>
        <a:blip xmlns:r="http://schemas.openxmlformats.org/officeDocument/2006/relationships" r:embed="rId7" r:link="rId8" cstate="print"/>
        <a:stretch>
          <a:fillRect/>
        </a:stretch>
      </xdr:blipFill>
      <xdr:spPr>
        <a:xfrm>
          <a:off x="193675" y="9204325"/>
          <a:ext cx="330200" cy="330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796925</xdr:colOff>
      <xdr:row>3</xdr:row>
      <xdr:rowOff>127000</xdr:rowOff>
    </xdr:to>
    <xdr:pic>
      <xdr:nvPicPr>
        <xdr:cNvPr id="2" name="00020.PNG" descr="C:\USERS\ОЛЕЖКА\APPDATA\LOCAL\ИНФО-ПРЕДПРИЯТИЕ\GFOTO\00020.PN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2700" y="12700"/>
          <a:ext cx="24130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/>
  </sheetViews>
  <sheetFormatPr defaultRowHeight="15"/>
  <cols>
    <col min="1" max="1" width="2.7109375" customWidth="1"/>
    <col min="2" max="2" width="8.7109375" customWidth="1"/>
    <col min="3" max="3" width="2.7109375" customWidth="1"/>
    <col min="4" max="6" width="9.7109375" customWidth="1"/>
    <col min="7" max="8" width="8.7109375" customWidth="1"/>
    <col min="9" max="9" width="2.7109375" customWidth="1"/>
    <col min="10" max="13" width="8.7109375" customWidth="1"/>
    <col min="14" max="14" width="12.7109375" customWidth="1"/>
    <col min="15" max="15" width="2.7109375" customWidth="1"/>
  </cols>
  <sheetData>
    <row r="1" spans="1:15">
      <c r="A1" s="1"/>
      <c r="B1" s="1"/>
      <c r="C1" s="1"/>
      <c r="D1" s="1"/>
      <c r="E1" s="1"/>
      <c r="F1" s="1"/>
      <c r="G1" s="2" t="s">
        <v>0</v>
      </c>
      <c r="H1" s="3"/>
      <c r="I1" s="3"/>
      <c r="J1" s="3"/>
      <c r="K1" s="3"/>
      <c r="L1" s="3"/>
      <c r="M1" s="3"/>
      <c r="N1" s="3"/>
      <c r="O1" s="1"/>
    </row>
    <row r="2" spans="1:15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1"/>
    </row>
    <row r="3" spans="1:15">
      <c r="A3" s="1"/>
      <c r="B3" s="1"/>
      <c r="C3" s="1"/>
      <c r="D3" s="1"/>
      <c r="E3" s="1"/>
      <c r="F3" s="1"/>
      <c r="G3" s="6" t="s">
        <v>1</v>
      </c>
      <c r="H3" s="7"/>
      <c r="I3" s="7"/>
      <c r="J3" s="7"/>
      <c r="K3" s="7"/>
      <c r="L3" s="7"/>
      <c r="M3" s="7"/>
      <c r="N3" s="7"/>
      <c r="O3" s="1"/>
    </row>
    <row r="4" spans="1:15">
      <c r="A4" s="1"/>
      <c r="B4" s="1"/>
      <c r="C4" s="1"/>
      <c r="D4" s="1"/>
      <c r="E4" s="1"/>
      <c r="F4" s="1"/>
      <c r="G4" s="7"/>
      <c r="H4" s="7"/>
      <c r="I4" s="7"/>
      <c r="J4" s="7"/>
      <c r="K4" s="7"/>
      <c r="L4" s="7"/>
      <c r="M4" s="7"/>
      <c r="N4" s="7"/>
      <c r="O4" s="1"/>
    </row>
    <row r="5" spans="1:15">
      <c r="A5" s="5" t="s">
        <v>2</v>
      </c>
      <c r="B5" s="5"/>
      <c r="C5" s="5"/>
      <c r="D5" s="5"/>
      <c r="E5" s="5"/>
      <c r="F5" s="9" t="s">
        <v>3</v>
      </c>
      <c r="G5" s="9"/>
      <c r="H5" s="9"/>
      <c r="I5" s="9"/>
      <c r="J5" s="9"/>
      <c r="K5" s="10" t="str">
        <f t="shared" ref="K5:N5" si="0">HYPERLINK("https://udacha@yandex.ru/")</f>
        <v>https://udacha@yandex.ru/</v>
      </c>
      <c r="L5" s="8"/>
      <c r="M5" s="8"/>
      <c r="N5" s="8"/>
      <c r="O5" s="1"/>
    </row>
    <row r="6" spans="1:15" ht="18.75">
      <c r="A6" s="11" t="s">
        <v>4</v>
      </c>
      <c r="B6" s="11"/>
      <c r="C6" s="11"/>
      <c r="D6" s="11"/>
      <c r="E6" s="11"/>
      <c r="F6" s="9"/>
      <c r="G6" s="9"/>
      <c r="H6" s="9"/>
      <c r="I6" s="9"/>
      <c r="J6" s="9"/>
      <c r="K6" s="8" t="s">
        <v>5</v>
      </c>
      <c r="L6" s="8"/>
      <c r="M6" s="8"/>
      <c r="N6" s="8"/>
      <c r="O6" s="1"/>
    </row>
    <row r="8" spans="1:15">
      <c r="B8" s="16" t="s">
        <v>6</v>
      </c>
      <c r="C8" s="17"/>
      <c r="D8" s="17"/>
      <c r="E8" s="17"/>
      <c r="F8" s="17"/>
      <c r="G8" s="17"/>
      <c r="H8" s="18"/>
    </row>
    <row r="10" spans="1:15" ht="24.95" customHeight="1">
      <c r="B10" s="27">
        <v>1</v>
      </c>
      <c r="D10" s="24" t="str">
        <f t="shared" ref="D10:H10" si="1">HYPERLINK("#'Услуги'!A5")</f>
        <v>#'Услуги'!A5</v>
      </c>
      <c r="E10" s="25"/>
      <c r="F10" s="25"/>
      <c r="G10" s="25"/>
      <c r="H10" s="26"/>
    </row>
    <row r="11" spans="1:15" ht="3.95" customHeight="1"/>
    <row r="12" spans="1:15" ht="24.95" customHeight="1">
      <c r="B12" s="27">
        <v>2</v>
      </c>
      <c r="D12" s="24" t="str">
        <f t="shared" ref="D12:H12" si="2">HYPERLINK("#'Колбасы'!A5")</f>
        <v>#'Колбасы'!A5</v>
      </c>
      <c r="E12" s="25"/>
      <c r="F12" s="25"/>
      <c r="G12" s="25"/>
      <c r="H12" s="26"/>
    </row>
    <row r="13" spans="1:15" ht="3.95" customHeight="1"/>
    <row r="14" spans="1:15" ht="24.95" customHeight="1">
      <c r="B14" s="27">
        <v>3</v>
      </c>
      <c r="D14" s="24" t="str">
        <f t="shared" ref="D14:H14" si="3">HYPERLINK("#'Производство'!A5")</f>
        <v>#'Производство'!A5</v>
      </c>
      <c r="E14" s="25"/>
      <c r="F14" s="25"/>
      <c r="G14" s="25"/>
      <c r="H14" s="26"/>
    </row>
    <row r="15" spans="1:15" ht="3.95" customHeight="1"/>
    <row r="16" spans="1:15" ht="24.95" customHeight="1">
      <c r="B16" s="27">
        <v>4</v>
      </c>
      <c r="D16" s="24" t="str">
        <f t="shared" ref="D16:H16" si="4">HYPERLINK("#'Дополнительные позиции'!A5")</f>
        <v>#'Дополнительные позиции'!A5</v>
      </c>
      <c r="E16" s="25"/>
      <c r="F16" s="25"/>
      <c r="G16" s="25"/>
      <c r="H16" s="26"/>
    </row>
    <row r="17" spans="2:15" ht="3.95" customHeight="1"/>
    <row r="18" spans="2:15" ht="24.95" customHeight="1">
      <c r="H18" s="27">
        <v>5</v>
      </c>
      <c r="J18" s="24" t="str">
        <f t="shared" ref="J18:O18" si="5">HYPERLINK("#'Колбасы полукопченые'!A5")</f>
        <v>#'Колбасы полукопченые'!A5</v>
      </c>
      <c r="K18" s="25"/>
      <c r="L18" s="25"/>
      <c r="M18" s="25"/>
      <c r="N18" s="25"/>
      <c r="O18" s="26"/>
    </row>
    <row r="19" spans="2:15" ht="3.95" customHeight="1"/>
    <row r="20" spans="2:15" ht="24.95" customHeight="1">
      <c r="H20" s="27">
        <v>6</v>
      </c>
      <c r="J20" s="24" t="str">
        <f t="shared" ref="J20:O20" si="6">HYPERLINK("#'Ветчины'!A5")</f>
        <v>#'Ветчины'!A5</v>
      </c>
      <c r="K20" s="25"/>
      <c r="L20" s="25"/>
      <c r="M20" s="25"/>
      <c r="N20" s="25"/>
      <c r="O20" s="26"/>
    </row>
    <row r="21" spans="2:15" ht="3.95" customHeight="1"/>
    <row r="22" spans="2:15" ht="24.95" customHeight="1">
      <c r="H22" s="27">
        <v>7</v>
      </c>
      <c r="J22" s="24" t="str">
        <f t="shared" ref="J22:O22" si="7">HYPERLINK("#'Сосиски и сардельки в защитной '!A5")</f>
        <v>#'Сосиски и сардельки в защитной '!A5</v>
      </c>
      <c r="K22" s="25"/>
      <c r="L22" s="25"/>
      <c r="M22" s="25"/>
      <c r="N22" s="25"/>
      <c r="O22" s="26"/>
    </row>
    <row r="23" spans="2:15" ht="3.95" customHeight="1"/>
    <row r="24" spans="2:15" ht="24.95" customHeight="1">
      <c r="H24" s="27">
        <v>8</v>
      </c>
      <c r="J24" s="24" t="str">
        <f t="shared" ref="J24:O24" si="8">HYPERLINK("#'Мясо'!A5")</f>
        <v>#'Мясо'!A5</v>
      </c>
      <c r="K24" s="25"/>
      <c r="L24" s="25"/>
      <c r="M24" s="25"/>
      <c r="N24" s="25"/>
      <c r="O24" s="26"/>
    </row>
    <row r="25" spans="2:15" ht="3.95" customHeight="1"/>
    <row r="26" spans="2:15" ht="24.95" customHeight="1">
      <c r="H26" s="27">
        <v>9</v>
      </c>
      <c r="J26" s="24" t="str">
        <f t="shared" ref="J26:O26" si="9">HYPERLINK("#'Cосиски- Сардельки'!A5")</f>
        <v>#'Cосиски- Сардельки'!A5</v>
      </c>
      <c r="K26" s="25"/>
      <c r="L26" s="25"/>
      <c r="M26" s="25"/>
      <c r="N26" s="25"/>
      <c r="O26" s="26"/>
    </row>
    <row r="27" spans="2:15" ht="3.95" customHeight="1"/>
    <row r="28" spans="2:15" ht="24.95" customHeight="1">
      <c r="B28" s="27">
        <v>10</v>
      </c>
      <c r="D28" s="24" t="str">
        <f t="shared" ref="D28:H28" si="10">HYPERLINK("#'Колбасы сырокопченые'!A5")</f>
        <v>#'Колбасы сырокопченые'!A5</v>
      </c>
      <c r="E28" s="25"/>
      <c r="F28" s="25"/>
      <c r="G28" s="25"/>
      <c r="H28" s="26"/>
    </row>
    <row r="29" spans="2:15" ht="3.95" customHeight="1"/>
    <row r="30" spans="2:15" ht="24.95" customHeight="1">
      <c r="B30" s="27">
        <v>11</v>
      </c>
      <c r="D30" s="24" t="str">
        <f t="shared" ref="D30:H30" si="11">HYPERLINK("#'Желе'!A5")</f>
        <v>#'Желе'!A5</v>
      </c>
      <c r="E30" s="25"/>
      <c r="F30" s="25"/>
      <c r="G30" s="25"/>
      <c r="H30" s="26"/>
    </row>
    <row r="31" spans="2:15" ht="3.95" customHeight="1"/>
    <row r="32" spans="2:15" ht="24.95" customHeight="1">
      <c r="B32" s="27">
        <v>12</v>
      </c>
      <c r="D32" s="24" t="str">
        <f t="shared" ref="D32:H32" si="12">HYPERLINK("#'Курятина'!A5")</f>
        <v>#'Курятина'!A5</v>
      </c>
      <c r="E32" s="25"/>
      <c r="F32" s="25"/>
      <c r="G32" s="25"/>
      <c r="H32" s="26"/>
    </row>
    <row r="33" spans="1:15" ht="3.95" customHeight="1"/>
    <row r="34" spans="1:15" ht="24.95" customHeight="1">
      <c r="B34" s="27">
        <v>13</v>
      </c>
      <c r="D34" s="24" t="str">
        <f t="shared" ref="D34:H34" si="13">HYPERLINK("#'Офис'!A5")</f>
        <v>#'Офис'!A5</v>
      </c>
      <c r="E34" s="25"/>
      <c r="F34" s="25"/>
      <c r="G34" s="25"/>
      <c r="H34" s="26"/>
    </row>
    <row r="35" spans="1:15" ht="3.95" customHeight="1"/>
    <row r="36" spans="1:15" ht="24.95" customHeight="1">
      <c r="B36" s="27">
        <v>14</v>
      </c>
      <c r="D36" s="24" t="str">
        <f t="shared" ref="D36:H36" si="14">HYPERLINK("#'Копченые ребра'!A5")</f>
        <v>#'Копченые ребра'!A5</v>
      </c>
      <c r="E36" s="25"/>
      <c r="F36" s="25"/>
      <c r="G36" s="25"/>
      <c r="H36" s="26"/>
    </row>
    <row r="37" spans="1:15" ht="3.95" customHeight="1"/>
    <row r="38" spans="1:15" ht="24.95" customHeight="1">
      <c r="B38" s="27">
        <v>15</v>
      </c>
      <c r="D38" s="24" t="str">
        <f t="shared" ref="D38:H38" si="15">HYPERLINK("#'Деликатесы'!A5")</f>
        <v>#'Деликатесы'!A5</v>
      </c>
      <c r="E38" s="25"/>
      <c r="F38" s="25"/>
      <c r="G38" s="25"/>
      <c r="H38" s="26"/>
    </row>
    <row r="39" spans="1:15" ht="3.95" customHeight="1"/>
    <row r="40" spans="1:15" ht="24.95" customHeight="1">
      <c r="B40" s="27">
        <v>16</v>
      </c>
      <c r="D40" s="24" t="str">
        <f t="shared" ref="D40:H40" si="16">HYPERLINK("#'Материалы для производства'!A5")</f>
        <v>#'Материалы для производства'!A5</v>
      </c>
      <c r="E40" s="25"/>
      <c r="F40" s="25"/>
      <c r="G40" s="25"/>
      <c r="H40" s="26"/>
    </row>
    <row r="41" spans="1:15" ht="3.95" customHeight="1"/>
    <row r="42" spans="1:15" ht="24.95" customHeight="1">
      <c r="B42" s="27">
        <v>17</v>
      </c>
      <c r="D42" s="24" t="str">
        <f t="shared" ref="D42:H42" si="17">HYPERLINK("#'Затраты'!A5")</f>
        <v>#'Затраты'!A5</v>
      </c>
      <c r="E42" s="25"/>
      <c r="F42" s="25"/>
      <c r="G42" s="25"/>
      <c r="H42" s="26"/>
    </row>
    <row r="43" spans="1:15" ht="3.95" customHeight="1"/>
    <row r="44" spans="1:15" ht="24.95" customHeight="1">
      <c r="B44" s="27">
        <v>18</v>
      </c>
      <c r="D44" s="24" t="str">
        <f t="shared" ref="D44:H44" si="18">HYPERLINK("#'Алкоголь'!A5")</f>
        <v>#'Алкоголь'!A5</v>
      </c>
      <c r="E44" s="25"/>
      <c r="F44" s="25"/>
      <c r="G44" s="25"/>
      <c r="H44" s="26"/>
    </row>
    <row r="45" spans="1:15" ht="3.95" customHeight="1"/>
    <row r="46" spans="1:15" ht="42" customHeight="1">
      <c r="A46" s="1"/>
      <c r="B46" s="35" t="s">
        <v>144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9" spans="4:14">
      <c r="D49" s="23" t="str">
        <f t="shared" ref="D49:G49" si="19">HYPERLINK("https://udacha@yandex.ru/")</f>
        <v>https://udacha@yandex.ru/</v>
      </c>
      <c r="E49" s="23"/>
      <c r="F49" s="23"/>
      <c r="G49" s="23"/>
      <c r="K49" s="23" t="str">
        <f t="shared" ref="K49:N49" si="20">HYPERLINK("https://udacha@yandex.ru/")</f>
        <v>https://udacha@yandex.ru/</v>
      </c>
      <c r="L49" s="23"/>
      <c r="M49" s="23"/>
      <c r="N49" s="23"/>
    </row>
  </sheetData>
  <mergeCells count="29">
    <mergeCell ref="D44:H44"/>
    <mergeCell ref="B46:O46"/>
    <mergeCell ref="D49:G49"/>
    <mergeCell ref="K49:N49"/>
    <mergeCell ref="D32:H32"/>
    <mergeCell ref="D34:H34"/>
    <mergeCell ref="D36:H36"/>
    <mergeCell ref="D38:H38"/>
    <mergeCell ref="D40:H40"/>
    <mergeCell ref="D42:H42"/>
    <mergeCell ref="J20:O20"/>
    <mergeCell ref="J22:O22"/>
    <mergeCell ref="J24:O24"/>
    <mergeCell ref="J26:O26"/>
    <mergeCell ref="D28:H28"/>
    <mergeCell ref="D30:H30"/>
    <mergeCell ref="B8:H8"/>
    <mergeCell ref="D10:H10"/>
    <mergeCell ref="D12:H12"/>
    <mergeCell ref="D14:H14"/>
    <mergeCell ref="D16:H16"/>
    <mergeCell ref="J18:O18"/>
    <mergeCell ref="G1:N2"/>
    <mergeCell ref="G3:N4"/>
    <mergeCell ref="A5:E5"/>
    <mergeCell ref="F5:J6"/>
    <mergeCell ref="A6:E6"/>
    <mergeCell ref="K5:N5"/>
    <mergeCell ref="K6:N6"/>
  </mergeCells>
  <pageMargins left="0.7" right="0.7" top="0.75" bottom="0.75" header="0.3" footer="0.3"/>
  <pageSetup paperSize="0" orientation="portrait" horizontalDpi="203" verticalDpi="20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90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98</v>
      </c>
      <c r="B8" s="28">
        <v>160001</v>
      </c>
      <c r="C8" s="29" t="s">
        <v>91</v>
      </c>
      <c r="D8" s="29" t="s">
        <v>24</v>
      </c>
      <c r="E8" s="28" t="s">
        <v>27</v>
      </c>
      <c r="F8" s="30"/>
      <c r="G8" s="31">
        <v>280</v>
      </c>
      <c r="H8" s="31">
        <v>220</v>
      </c>
      <c r="I8" s="31">
        <v>180</v>
      </c>
    </row>
    <row r="9" spans="1:9" ht="15.75">
      <c r="A9" s="28">
        <v>101</v>
      </c>
      <c r="B9" s="28">
        <v>160004</v>
      </c>
      <c r="C9" s="29" t="s">
        <v>92</v>
      </c>
      <c r="D9" s="29" t="s">
        <v>24</v>
      </c>
      <c r="E9" s="28" t="s">
        <v>27</v>
      </c>
      <c r="F9" s="30"/>
      <c r="G9" s="31">
        <v>240</v>
      </c>
      <c r="H9" s="31">
        <v>199</v>
      </c>
      <c r="I9" s="31">
        <v>188</v>
      </c>
    </row>
    <row r="10" spans="1:9" ht="15.75">
      <c r="A10" s="28">
        <v>116</v>
      </c>
      <c r="B10" s="28">
        <v>160006</v>
      </c>
      <c r="C10" s="29" t="s">
        <v>93</v>
      </c>
      <c r="D10" s="29" t="s">
        <v>24</v>
      </c>
      <c r="E10" s="28" t="s">
        <v>27</v>
      </c>
      <c r="F10" s="30"/>
      <c r="G10" s="31">
        <v>130</v>
      </c>
      <c r="H10" s="31">
        <v>90</v>
      </c>
      <c r="I10" s="31">
        <v>70</v>
      </c>
    </row>
    <row r="11" spans="1:9" ht="15.75">
      <c r="A11" s="28">
        <v>100</v>
      </c>
      <c r="B11" s="28">
        <v>160003</v>
      </c>
      <c r="C11" s="29" t="s">
        <v>94</v>
      </c>
      <c r="D11" s="29" t="s">
        <v>24</v>
      </c>
      <c r="E11" s="28" t="s">
        <v>27</v>
      </c>
      <c r="F11" s="30"/>
      <c r="G11" s="31">
        <v>310</v>
      </c>
      <c r="H11" s="31">
        <v>269</v>
      </c>
      <c r="I11" s="31">
        <v>230</v>
      </c>
    </row>
    <row r="12" spans="1:9" ht="15.75">
      <c r="A12" s="28">
        <v>115</v>
      </c>
      <c r="B12" s="28">
        <v>160005</v>
      </c>
      <c r="C12" s="29" t="s">
        <v>95</v>
      </c>
      <c r="D12" s="29" t="s">
        <v>24</v>
      </c>
      <c r="E12" s="28" t="s">
        <v>27</v>
      </c>
      <c r="F12" s="30"/>
      <c r="G12" s="31">
        <v>398</v>
      </c>
      <c r="H12" s="31">
        <v>360</v>
      </c>
      <c r="I12" s="31">
        <v>300</v>
      </c>
    </row>
    <row r="13" spans="1:9" ht="15.75">
      <c r="A13" s="28">
        <v>99</v>
      </c>
      <c r="B13" s="28">
        <v>160002</v>
      </c>
      <c r="C13" s="29" t="s">
        <v>96</v>
      </c>
      <c r="D13" s="29" t="s">
        <v>24</v>
      </c>
      <c r="E13" s="28" t="s">
        <v>27</v>
      </c>
      <c r="F13" s="30"/>
      <c r="G13" s="31">
        <v>269</v>
      </c>
      <c r="H13" s="31">
        <v>210</v>
      </c>
      <c r="I13" s="31">
        <v>187</v>
      </c>
    </row>
    <row r="14" spans="1:9" ht="15.75">
      <c r="A14" s="28">
        <v>126</v>
      </c>
      <c r="B14" s="28">
        <v>160007</v>
      </c>
      <c r="C14" s="29" t="s">
        <v>97</v>
      </c>
      <c r="D14" s="29" t="s">
        <v>24</v>
      </c>
      <c r="E14" s="28" t="s">
        <v>27</v>
      </c>
      <c r="F14" s="30"/>
      <c r="G14" s="31">
        <v>303</v>
      </c>
      <c r="H14" s="31">
        <v>288</v>
      </c>
      <c r="I14" s="31">
        <v>245</v>
      </c>
    </row>
    <row r="15" spans="1:9" ht="15.75">
      <c r="A15" s="28">
        <v>127</v>
      </c>
      <c r="B15" s="28">
        <v>160008</v>
      </c>
      <c r="C15" s="29" t="s">
        <v>98</v>
      </c>
      <c r="D15" s="29" t="s">
        <v>24</v>
      </c>
      <c r="E15" s="28" t="s">
        <v>27</v>
      </c>
      <c r="F15" s="30"/>
      <c r="G15" s="31">
        <v>290</v>
      </c>
      <c r="H15" s="31">
        <v>238</v>
      </c>
      <c r="I15" s="31">
        <v>217</v>
      </c>
    </row>
    <row r="16" spans="1:9" ht="24.95" customHeight="1">
      <c r="A16" s="32" t="s">
        <v>99</v>
      </c>
      <c r="B16" s="33"/>
      <c r="C16" s="33"/>
      <c r="D16" s="33"/>
      <c r="E16" s="33"/>
      <c r="F16" s="33"/>
      <c r="G16" s="33"/>
      <c r="H16" s="33"/>
      <c r="I16" s="34"/>
    </row>
    <row r="17" spans="1:9" ht="15.75">
      <c r="A17" s="28">
        <v>67</v>
      </c>
      <c r="B17" s="28">
        <v>162001</v>
      </c>
      <c r="C17" s="29" t="s">
        <v>100</v>
      </c>
      <c r="D17" s="29" t="s">
        <v>24</v>
      </c>
      <c r="E17" s="28" t="s">
        <v>27</v>
      </c>
      <c r="F17" s="30">
        <v>1000000179903</v>
      </c>
      <c r="G17" s="31">
        <v>305</v>
      </c>
      <c r="H17" s="31">
        <v>278</v>
      </c>
      <c r="I17" s="31">
        <v>230</v>
      </c>
    </row>
    <row r="18" spans="1:9" ht="15.75">
      <c r="A18" s="28">
        <v>69</v>
      </c>
      <c r="B18" s="28">
        <v>162002</v>
      </c>
      <c r="C18" s="29" t="s">
        <v>101</v>
      </c>
      <c r="D18" s="29" t="s">
        <v>24</v>
      </c>
      <c r="E18" s="28" t="s">
        <v>40</v>
      </c>
      <c r="F18" s="30">
        <v>2838540</v>
      </c>
      <c r="G18" s="31">
        <v>490</v>
      </c>
      <c r="H18" s="31">
        <v>460</v>
      </c>
      <c r="I18" s="31">
        <v>420</v>
      </c>
    </row>
    <row r="19" spans="1:9" ht="15.75">
      <c r="A19" s="28">
        <v>157</v>
      </c>
      <c r="B19" s="28">
        <v>162003</v>
      </c>
      <c r="C19" s="29" t="s">
        <v>102</v>
      </c>
      <c r="D19" s="29" t="s">
        <v>24</v>
      </c>
      <c r="E19" s="28"/>
      <c r="F19" s="30"/>
      <c r="G19" s="31">
        <v>220</v>
      </c>
      <c r="H19" s="31">
        <v>200</v>
      </c>
      <c r="I19" s="31">
        <v>190</v>
      </c>
    </row>
  </sheetData>
  <mergeCells count="12">
    <mergeCell ref="D2:I3"/>
    <mergeCell ref="A5:I5"/>
    <mergeCell ref="A16:I16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103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122</v>
      </c>
      <c r="B8" s="28">
        <v>126001</v>
      </c>
      <c r="C8" s="29" t="s">
        <v>104</v>
      </c>
      <c r="D8" s="29" t="s">
        <v>24</v>
      </c>
      <c r="E8" s="28" t="s">
        <v>40</v>
      </c>
      <c r="F8" s="30"/>
      <c r="G8" s="31">
        <v>280</v>
      </c>
      <c r="H8" s="31">
        <v>257</v>
      </c>
      <c r="I8" s="31">
        <v>240</v>
      </c>
    </row>
    <row r="9" spans="1:9" ht="15.75">
      <c r="A9" s="28">
        <v>166</v>
      </c>
      <c r="B9" s="28">
        <v>126004</v>
      </c>
      <c r="C9" s="29" t="s">
        <v>105</v>
      </c>
      <c r="D9" s="29" t="s">
        <v>24</v>
      </c>
      <c r="E9" s="28" t="s">
        <v>40</v>
      </c>
      <c r="F9" s="30"/>
      <c r="G9" s="31">
        <v>357</v>
      </c>
      <c r="H9" s="31">
        <v>330</v>
      </c>
      <c r="I9" s="31">
        <v>300</v>
      </c>
    </row>
    <row r="10" spans="1:9" ht="15.75">
      <c r="A10" s="28">
        <v>160</v>
      </c>
      <c r="B10" s="28">
        <v>126003</v>
      </c>
      <c r="C10" s="29" t="s">
        <v>106</v>
      </c>
      <c r="D10" s="29" t="s">
        <v>24</v>
      </c>
      <c r="E10" s="28" t="s">
        <v>27</v>
      </c>
      <c r="F10" s="30"/>
      <c r="G10" s="31">
        <v>400</v>
      </c>
      <c r="H10" s="31">
        <v>370</v>
      </c>
      <c r="I10" s="31">
        <v>340</v>
      </c>
    </row>
    <row r="11" spans="1:9" ht="15.75">
      <c r="A11" s="28">
        <v>158</v>
      </c>
      <c r="B11" s="28">
        <v>126002</v>
      </c>
      <c r="C11" s="29" t="s">
        <v>107</v>
      </c>
      <c r="D11" s="29" t="s">
        <v>24</v>
      </c>
      <c r="E11" s="28" t="s">
        <v>40</v>
      </c>
      <c r="F11" s="30"/>
      <c r="G11" s="31">
        <v>350</v>
      </c>
      <c r="H11" s="31">
        <v>310</v>
      </c>
      <c r="I11" s="31">
        <v>280</v>
      </c>
    </row>
    <row r="12" spans="1:9" ht="15.75">
      <c r="A12" s="28">
        <v>178</v>
      </c>
      <c r="B12" s="28">
        <v>126006</v>
      </c>
      <c r="C12" s="29" t="s">
        <v>108</v>
      </c>
      <c r="D12" s="29" t="s">
        <v>24</v>
      </c>
      <c r="E12" s="28" t="s">
        <v>27</v>
      </c>
      <c r="F12" s="30"/>
      <c r="G12" s="31">
        <v>160</v>
      </c>
      <c r="H12" s="31">
        <v>120</v>
      </c>
      <c r="I12" s="31">
        <v>88</v>
      </c>
    </row>
    <row r="13" spans="1:9" ht="15.75">
      <c r="A13" s="28">
        <v>179</v>
      </c>
      <c r="B13" s="28">
        <v>126007</v>
      </c>
      <c r="C13" s="29" t="s">
        <v>109</v>
      </c>
      <c r="D13" s="29" t="s">
        <v>24</v>
      </c>
      <c r="E13" s="28" t="s">
        <v>27</v>
      </c>
      <c r="F13" s="30"/>
      <c r="G13" s="31">
        <v>167</v>
      </c>
      <c r="H13" s="31">
        <v>110</v>
      </c>
      <c r="I13" s="31">
        <v>89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110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144</v>
      </c>
      <c r="B8" s="28">
        <v>170001</v>
      </c>
      <c r="C8" s="29" t="s">
        <v>111</v>
      </c>
      <c r="D8" s="29" t="s">
        <v>112</v>
      </c>
      <c r="E8" s="28" t="s">
        <v>27</v>
      </c>
      <c r="F8" s="30"/>
      <c r="G8" s="31">
        <v>165</v>
      </c>
      <c r="H8" s="31">
        <v>106</v>
      </c>
      <c r="I8" s="31">
        <v>89</v>
      </c>
    </row>
    <row r="9" spans="1:9" ht="15.75">
      <c r="A9" s="28">
        <v>146</v>
      </c>
      <c r="B9" s="28">
        <v>170003</v>
      </c>
      <c r="C9" s="29" t="s">
        <v>113</v>
      </c>
      <c r="D9" s="29" t="s">
        <v>24</v>
      </c>
      <c r="E9" s="28" t="s">
        <v>27</v>
      </c>
      <c r="F9" s="30">
        <v>1000000179415</v>
      </c>
      <c r="G9" s="31">
        <v>210</v>
      </c>
      <c r="H9" s="31">
        <v>157</v>
      </c>
      <c r="I9" s="31">
        <v>130</v>
      </c>
    </row>
    <row r="10" spans="1:9" ht="15.75">
      <c r="A10" s="28">
        <v>147</v>
      </c>
      <c r="B10" s="28">
        <v>170004</v>
      </c>
      <c r="C10" s="29" t="s">
        <v>114</v>
      </c>
      <c r="D10" s="29" t="s">
        <v>24</v>
      </c>
      <c r="E10" s="28" t="s">
        <v>27</v>
      </c>
      <c r="F10" s="30"/>
      <c r="G10" s="31">
        <v>220</v>
      </c>
      <c r="H10" s="31">
        <v>198</v>
      </c>
      <c r="I10" s="31">
        <v>167</v>
      </c>
    </row>
    <row r="11" spans="1:9" ht="15.75">
      <c r="A11" s="28">
        <v>145</v>
      </c>
      <c r="B11" s="28">
        <v>170002</v>
      </c>
      <c r="C11" s="29" t="s">
        <v>115</v>
      </c>
      <c r="D11" s="29" t="s">
        <v>112</v>
      </c>
      <c r="E11" s="28" t="s">
        <v>27</v>
      </c>
      <c r="F11" s="30"/>
      <c r="G11" s="31">
        <v>172</v>
      </c>
      <c r="H11" s="31">
        <v>140</v>
      </c>
      <c r="I11" s="31">
        <v>100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116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149</v>
      </c>
      <c r="B8" s="28">
        <v>180001</v>
      </c>
      <c r="C8" s="29" t="s">
        <v>117</v>
      </c>
      <c r="D8" s="29" t="s">
        <v>24</v>
      </c>
      <c r="E8" s="28" t="s">
        <v>25</v>
      </c>
      <c r="F8" s="30"/>
      <c r="G8" s="31">
        <v>260</v>
      </c>
      <c r="H8" s="31">
        <v>240</v>
      </c>
      <c r="I8" s="31">
        <v>200</v>
      </c>
    </row>
    <row r="9" spans="1:9" ht="15.75">
      <c r="A9" s="28">
        <v>151</v>
      </c>
      <c r="B9" s="28">
        <v>180002</v>
      </c>
      <c r="C9" s="29" t="s">
        <v>118</v>
      </c>
      <c r="D9" s="29" t="s">
        <v>24</v>
      </c>
      <c r="E9" s="28" t="s">
        <v>27</v>
      </c>
      <c r="F9" s="30"/>
      <c r="G9" s="31">
        <v>280</v>
      </c>
      <c r="H9" s="31">
        <v>240</v>
      </c>
      <c r="I9" s="31">
        <v>200</v>
      </c>
    </row>
    <row r="10" spans="1:9" ht="24.95" customHeight="1">
      <c r="A10" s="32" t="s">
        <v>119</v>
      </c>
      <c r="B10" s="33"/>
      <c r="C10" s="33"/>
      <c r="D10" s="33"/>
      <c r="E10" s="33"/>
      <c r="F10" s="33"/>
      <c r="G10" s="33"/>
      <c r="H10" s="33"/>
      <c r="I10" s="34"/>
    </row>
    <row r="11" spans="1:9" ht="15.75">
      <c r="A11" s="28">
        <v>140</v>
      </c>
      <c r="B11" s="28">
        <v>181001</v>
      </c>
      <c r="C11" s="29" t="s">
        <v>120</v>
      </c>
      <c r="D11" s="29" t="s">
        <v>24</v>
      </c>
      <c r="E11" s="28" t="s">
        <v>27</v>
      </c>
      <c r="F11" s="30"/>
      <c r="G11" s="31">
        <v>240</v>
      </c>
      <c r="H11" s="31">
        <v>200</v>
      </c>
      <c r="I11" s="31">
        <v>187</v>
      </c>
    </row>
  </sheetData>
  <mergeCells count="12">
    <mergeCell ref="D2:I3"/>
    <mergeCell ref="A5:I5"/>
    <mergeCell ref="A10:I10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121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</v>
      </c>
      <c r="B8" s="28"/>
      <c r="C8" s="29" t="s">
        <v>122</v>
      </c>
      <c r="D8" s="29"/>
      <c r="E8" s="28"/>
      <c r="F8" s="30"/>
      <c r="G8" s="31">
        <v>0</v>
      </c>
      <c r="H8" s="31">
        <v>0</v>
      </c>
      <c r="I8" s="31">
        <v>0</v>
      </c>
    </row>
    <row r="9" spans="1:9" ht="15.75">
      <c r="A9" s="28">
        <v>2</v>
      </c>
      <c r="B9" s="28"/>
      <c r="C9" s="29" t="s">
        <v>123</v>
      </c>
      <c r="D9" s="29"/>
      <c r="E9" s="28"/>
      <c r="F9" s="30"/>
      <c r="G9" s="31">
        <v>0</v>
      </c>
      <c r="H9" s="31">
        <v>0</v>
      </c>
      <c r="I9" s="31">
        <v>0</v>
      </c>
    </row>
    <row r="10" spans="1:9" ht="15.75">
      <c r="A10" s="28">
        <v>187</v>
      </c>
      <c r="B10" s="28">
        <v>190002</v>
      </c>
      <c r="C10" s="29" t="s">
        <v>124</v>
      </c>
      <c r="D10" s="29"/>
      <c r="E10" s="28"/>
      <c r="F10" s="30"/>
      <c r="G10" s="31">
        <v>0</v>
      </c>
      <c r="H10" s="31">
        <v>0</v>
      </c>
      <c r="I10" s="31">
        <v>0</v>
      </c>
    </row>
    <row r="11" spans="1:9" ht="15.75">
      <c r="A11" s="28">
        <v>186</v>
      </c>
      <c r="B11" s="28">
        <v>190001</v>
      </c>
      <c r="C11" s="29" t="s">
        <v>125</v>
      </c>
      <c r="D11" s="29" t="s">
        <v>112</v>
      </c>
      <c r="E11" s="28" t="s">
        <v>25</v>
      </c>
      <c r="F11" s="30"/>
      <c r="G11" s="31">
        <v>0</v>
      </c>
      <c r="H11" s="31">
        <v>0</v>
      </c>
      <c r="I11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126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137</v>
      </c>
      <c r="B8" s="28">
        <v>201001</v>
      </c>
      <c r="C8" s="29" t="s">
        <v>127</v>
      </c>
      <c r="D8" s="29" t="s">
        <v>24</v>
      </c>
      <c r="E8" s="28" t="s">
        <v>27</v>
      </c>
      <c r="F8" s="30"/>
      <c r="G8" s="31">
        <v>235</v>
      </c>
      <c r="H8" s="31">
        <v>190</v>
      </c>
      <c r="I8" s="31">
        <v>168</v>
      </c>
    </row>
    <row r="9" spans="1:9" ht="15.75">
      <c r="A9" s="28">
        <v>138</v>
      </c>
      <c r="B9" s="28">
        <v>201002</v>
      </c>
      <c r="C9" s="29" t="s">
        <v>128</v>
      </c>
      <c r="D9" s="29" t="s">
        <v>24</v>
      </c>
      <c r="E9" s="28" t="s">
        <v>27</v>
      </c>
      <c r="F9" s="30"/>
      <c r="G9" s="31">
        <v>242</v>
      </c>
      <c r="H9" s="31">
        <v>188</v>
      </c>
      <c r="I9" s="31">
        <v>140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129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104</v>
      </c>
      <c r="B8" s="28">
        <v>200001</v>
      </c>
      <c r="C8" s="29" t="s">
        <v>130</v>
      </c>
      <c r="D8" s="29" t="s">
        <v>24</v>
      </c>
      <c r="E8" s="28" t="s">
        <v>25</v>
      </c>
      <c r="F8" s="30"/>
      <c r="G8" s="31">
        <v>345</v>
      </c>
      <c r="H8" s="31">
        <v>310</v>
      </c>
      <c r="I8" s="31">
        <v>289</v>
      </c>
    </row>
    <row r="9" spans="1:9" ht="15.75">
      <c r="A9" s="28">
        <v>107</v>
      </c>
      <c r="B9" s="28">
        <v>200004</v>
      </c>
      <c r="C9" s="29" t="s">
        <v>131</v>
      </c>
      <c r="D9" s="29" t="s">
        <v>24</v>
      </c>
      <c r="E9" s="28" t="s">
        <v>40</v>
      </c>
      <c r="F9" s="30"/>
      <c r="G9" s="31">
        <v>380</v>
      </c>
      <c r="H9" s="31">
        <v>330</v>
      </c>
      <c r="I9" s="31">
        <v>305</v>
      </c>
    </row>
    <row r="10" spans="1:9" ht="15.75">
      <c r="A10" s="28">
        <v>105</v>
      </c>
      <c r="B10" s="28">
        <v>200002</v>
      </c>
      <c r="C10" s="29" t="s">
        <v>132</v>
      </c>
      <c r="D10" s="29" t="s">
        <v>24</v>
      </c>
      <c r="E10" s="28" t="s">
        <v>25</v>
      </c>
      <c r="F10" s="30"/>
      <c r="G10" s="31">
        <v>330</v>
      </c>
      <c r="H10" s="31">
        <v>299</v>
      </c>
      <c r="I10" s="31">
        <v>285</v>
      </c>
    </row>
    <row r="11" spans="1:9" ht="15.75">
      <c r="A11" s="28">
        <v>106</v>
      </c>
      <c r="B11" s="28">
        <v>200003</v>
      </c>
      <c r="C11" s="29" t="s">
        <v>133</v>
      </c>
      <c r="D11" s="29" t="s">
        <v>24</v>
      </c>
      <c r="E11" s="28" t="s">
        <v>25</v>
      </c>
      <c r="F11" s="30"/>
      <c r="G11" s="31">
        <v>400</v>
      </c>
      <c r="H11" s="31">
        <v>370</v>
      </c>
      <c r="I11" s="31">
        <v>350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134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174</v>
      </c>
      <c r="B8" s="28">
        <v>210001</v>
      </c>
      <c r="C8" s="29" t="s">
        <v>135</v>
      </c>
      <c r="D8" s="29" t="s">
        <v>24</v>
      </c>
      <c r="E8" s="28" t="s">
        <v>27</v>
      </c>
      <c r="F8" s="30"/>
      <c r="G8" s="31">
        <v>0</v>
      </c>
      <c r="H8" s="31">
        <v>0</v>
      </c>
      <c r="I8" s="31">
        <v>0</v>
      </c>
    </row>
    <row r="9" spans="1:9" ht="15.75">
      <c r="A9" s="28">
        <v>175</v>
      </c>
      <c r="B9" s="28">
        <v>210002</v>
      </c>
      <c r="C9" s="29" t="s">
        <v>136</v>
      </c>
      <c r="D9" s="29" t="s">
        <v>24</v>
      </c>
      <c r="E9" s="28" t="s">
        <v>40</v>
      </c>
      <c r="F9" s="30"/>
      <c r="G9" s="31">
        <v>0</v>
      </c>
      <c r="H9" s="31">
        <v>0</v>
      </c>
      <c r="I9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137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185</v>
      </c>
      <c r="B8" s="28">
        <v>110003</v>
      </c>
      <c r="C8" s="29" t="s">
        <v>138</v>
      </c>
      <c r="D8" s="29" t="s">
        <v>112</v>
      </c>
      <c r="E8" s="28"/>
      <c r="F8" s="30"/>
      <c r="G8" s="31">
        <v>0</v>
      </c>
      <c r="H8" s="31">
        <v>0</v>
      </c>
      <c r="I8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0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139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2" t="s">
        <v>17</v>
      </c>
      <c r="H6" s="13"/>
      <c r="I6" s="14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6</v>
      </c>
      <c r="B8" s="28"/>
      <c r="C8" s="29" t="s">
        <v>140</v>
      </c>
      <c r="D8" s="29" t="s">
        <v>141</v>
      </c>
      <c r="E8" s="28"/>
      <c r="F8" s="30"/>
      <c r="G8" s="31">
        <v>0</v>
      </c>
      <c r="H8" s="31">
        <v>0</v>
      </c>
      <c r="I8" s="31">
        <v>0</v>
      </c>
    </row>
    <row r="9" spans="1:9" ht="15.75">
      <c r="A9" s="28">
        <v>5</v>
      </c>
      <c r="B9" s="28"/>
      <c r="C9" s="29" t="s">
        <v>142</v>
      </c>
      <c r="D9" s="29" t="s">
        <v>141</v>
      </c>
      <c r="E9" s="28"/>
      <c r="F9" s="30"/>
      <c r="G9" s="31">
        <v>0</v>
      </c>
      <c r="H9" s="31">
        <v>0</v>
      </c>
      <c r="I9" s="31">
        <v>0</v>
      </c>
    </row>
    <row r="10" spans="1:9" ht="15.75">
      <c r="A10" s="28">
        <v>4</v>
      </c>
      <c r="B10" s="28"/>
      <c r="C10" s="29" t="s">
        <v>143</v>
      </c>
      <c r="D10" s="29" t="s">
        <v>141</v>
      </c>
      <c r="E10" s="28"/>
      <c r="F10" s="30"/>
      <c r="G10" s="31">
        <v>0</v>
      </c>
      <c r="H10" s="31">
        <v>0</v>
      </c>
      <c r="I10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18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65</v>
      </c>
      <c r="B8" s="28">
        <v>110002</v>
      </c>
      <c r="C8" s="29" t="s">
        <v>19</v>
      </c>
      <c r="D8" s="29"/>
      <c r="E8" s="28"/>
      <c r="F8" s="30"/>
      <c r="G8" s="31">
        <v>2000</v>
      </c>
      <c r="H8" s="31">
        <v>1500</v>
      </c>
      <c r="I8" s="31">
        <v>1000</v>
      </c>
    </row>
    <row r="9" spans="1:9" ht="15.75">
      <c r="A9" s="28">
        <v>189</v>
      </c>
      <c r="B9" s="28">
        <v>110004</v>
      </c>
      <c r="C9" s="29" t="s">
        <v>20</v>
      </c>
      <c r="D9" s="29"/>
      <c r="E9" s="28"/>
      <c r="F9" s="30"/>
      <c r="G9" s="31">
        <v>0</v>
      </c>
      <c r="H9" s="31">
        <v>0</v>
      </c>
      <c r="I9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21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24.95" customHeight="1">
      <c r="A8" s="32" t="s">
        <v>22</v>
      </c>
      <c r="B8" s="33"/>
      <c r="C8" s="33"/>
      <c r="D8" s="33"/>
      <c r="E8" s="33"/>
      <c r="F8" s="33"/>
      <c r="G8" s="33"/>
      <c r="H8" s="33"/>
      <c r="I8" s="34"/>
    </row>
    <row r="9" spans="1:9" ht="15.75">
      <c r="A9" s="28">
        <v>125</v>
      </c>
      <c r="B9" s="28">
        <v>121012</v>
      </c>
      <c r="C9" s="29" t="s">
        <v>23</v>
      </c>
      <c r="D9" s="29" t="s">
        <v>24</v>
      </c>
      <c r="E9" s="28" t="s">
        <v>25</v>
      </c>
      <c r="F9" s="30"/>
      <c r="G9" s="31">
        <v>296</v>
      </c>
      <c r="H9" s="31">
        <v>260</v>
      </c>
      <c r="I9" s="31">
        <v>240</v>
      </c>
    </row>
    <row r="10" spans="1:9" ht="15.75">
      <c r="A10" s="28">
        <v>71</v>
      </c>
      <c r="B10" s="28">
        <v>121001</v>
      </c>
      <c r="C10" s="29" t="s">
        <v>26</v>
      </c>
      <c r="D10" s="29" t="s">
        <v>24</v>
      </c>
      <c r="E10" s="28" t="s">
        <v>27</v>
      </c>
      <c r="F10" s="30"/>
      <c r="G10" s="31">
        <v>279</v>
      </c>
      <c r="H10" s="31">
        <v>245</v>
      </c>
      <c r="I10" s="31">
        <v>230</v>
      </c>
    </row>
    <row r="11" spans="1:9" ht="15.75">
      <c r="A11" s="28">
        <v>72</v>
      </c>
      <c r="B11" s="28">
        <v>121002</v>
      </c>
      <c r="C11" s="29" t="s">
        <v>28</v>
      </c>
      <c r="D11" s="29" t="s">
        <v>24</v>
      </c>
      <c r="E11" s="28" t="s">
        <v>27</v>
      </c>
      <c r="F11" s="30"/>
      <c r="G11" s="31">
        <v>249</v>
      </c>
      <c r="H11" s="31">
        <v>230</v>
      </c>
      <c r="I11" s="31">
        <v>210</v>
      </c>
    </row>
    <row r="12" spans="1:9" ht="15.75">
      <c r="A12" s="28">
        <v>118</v>
      </c>
      <c r="B12" s="28">
        <v>121009</v>
      </c>
      <c r="C12" s="29" t="s">
        <v>29</v>
      </c>
      <c r="D12" s="29" t="s">
        <v>24</v>
      </c>
      <c r="E12" s="28" t="s">
        <v>27</v>
      </c>
      <c r="F12" s="30"/>
      <c r="G12" s="31">
        <v>280</v>
      </c>
      <c r="H12" s="31">
        <v>220</v>
      </c>
      <c r="I12" s="31">
        <v>190</v>
      </c>
    </row>
    <row r="13" spans="1:9" ht="15.75">
      <c r="A13" s="28">
        <v>117</v>
      </c>
      <c r="B13" s="28">
        <v>121008</v>
      </c>
      <c r="C13" s="29" t="s">
        <v>30</v>
      </c>
      <c r="D13" s="29" t="s">
        <v>24</v>
      </c>
      <c r="E13" s="28" t="s">
        <v>27</v>
      </c>
      <c r="F13" s="30"/>
      <c r="G13" s="31">
        <v>230</v>
      </c>
      <c r="H13" s="31">
        <v>198</v>
      </c>
      <c r="I13" s="31">
        <v>180</v>
      </c>
    </row>
    <row r="14" spans="1:9" ht="15.75">
      <c r="A14" s="28">
        <v>73</v>
      </c>
      <c r="B14" s="28">
        <v>121003</v>
      </c>
      <c r="C14" s="29" t="s">
        <v>31</v>
      </c>
      <c r="D14" s="29" t="s">
        <v>24</v>
      </c>
      <c r="E14" s="28" t="s">
        <v>27</v>
      </c>
      <c r="F14" s="30"/>
      <c r="G14" s="31">
        <v>260</v>
      </c>
      <c r="H14" s="31">
        <v>220</v>
      </c>
      <c r="I14" s="31">
        <v>210</v>
      </c>
    </row>
    <row r="15" spans="1:9" ht="15.75">
      <c r="A15" s="28">
        <v>74</v>
      </c>
      <c r="B15" s="28">
        <v>121004</v>
      </c>
      <c r="C15" s="29" t="s">
        <v>32</v>
      </c>
      <c r="D15" s="29" t="s">
        <v>24</v>
      </c>
      <c r="E15" s="28" t="s">
        <v>27</v>
      </c>
      <c r="F15" s="30"/>
      <c r="G15" s="31">
        <v>270</v>
      </c>
      <c r="H15" s="31">
        <v>245</v>
      </c>
      <c r="I15" s="31">
        <v>230</v>
      </c>
    </row>
    <row r="16" spans="1:9" ht="15.75">
      <c r="A16" s="28">
        <v>75</v>
      </c>
      <c r="B16" s="28">
        <v>121005</v>
      </c>
      <c r="C16" s="29" t="s">
        <v>33</v>
      </c>
      <c r="D16" s="29" t="s">
        <v>24</v>
      </c>
      <c r="E16" s="28" t="s">
        <v>27</v>
      </c>
      <c r="F16" s="30"/>
      <c r="G16" s="31">
        <v>270</v>
      </c>
      <c r="H16" s="31">
        <v>240</v>
      </c>
      <c r="I16" s="31">
        <v>207</v>
      </c>
    </row>
    <row r="17" spans="1:9" ht="15.75">
      <c r="A17" s="28">
        <v>119</v>
      </c>
      <c r="B17" s="28">
        <v>121010</v>
      </c>
      <c r="C17" s="29" t="s">
        <v>34</v>
      </c>
      <c r="D17" s="29" t="s">
        <v>24</v>
      </c>
      <c r="E17" s="28" t="s">
        <v>27</v>
      </c>
      <c r="F17" s="30"/>
      <c r="G17" s="31">
        <v>289</v>
      </c>
      <c r="H17" s="31">
        <v>243</v>
      </c>
      <c r="I17" s="31">
        <v>197</v>
      </c>
    </row>
    <row r="18" spans="1:9" ht="15.75">
      <c r="A18" s="28">
        <v>76</v>
      </c>
      <c r="B18" s="28">
        <v>121006</v>
      </c>
      <c r="C18" s="29" t="s">
        <v>35</v>
      </c>
      <c r="D18" s="29" t="s">
        <v>24</v>
      </c>
      <c r="E18" s="28" t="s">
        <v>27</v>
      </c>
      <c r="F18" s="30"/>
      <c r="G18" s="31">
        <v>250</v>
      </c>
      <c r="H18" s="31">
        <v>220</v>
      </c>
      <c r="I18" s="31">
        <v>200</v>
      </c>
    </row>
    <row r="19" spans="1:9" ht="15.75">
      <c r="A19" s="28">
        <v>150</v>
      </c>
      <c r="B19" s="28">
        <v>121014</v>
      </c>
      <c r="C19" s="29" t="s">
        <v>36</v>
      </c>
      <c r="D19" s="29" t="s">
        <v>24</v>
      </c>
      <c r="E19" s="28"/>
      <c r="F19" s="30"/>
      <c r="G19" s="31">
        <v>340</v>
      </c>
      <c r="H19" s="31">
        <v>310</v>
      </c>
      <c r="I19" s="31">
        <v>280</v>
      </c>
    </row>
    <row r="20" spans="1:9" ht="15.75">
      <c r="A20" s="28">
        <v>77</v>
      </c>
      <c r="B20" s="28">
        <v>121007</v>
      </c>
      <c r="C20" s="29" t="s">
        <v>37</v>
      </c>
      <c r="D20" s="29" t="s">
        <v>24</v>
      </c>
      <c r="E20" s="28" t="s">
        <v>27</v>
      </c>
      <c r="F20" s="30"/>
      <c r="G20" s="31">
        <v>240</v>
      </c>
      <c r="H20" s="31">
        <v>210</v>
      </c>
      <c r="I20" s="31">
        <v>190</v>
      </c>
    </row>
    <row r="21" spans="1:9" ht="15.75">
      <c r="A21" s="28">
        <v>120</v>
      </c>
      <c r="B21" s="28">
        <v>121011</v>
      </c>
      <c r="C21" s="29" t="s">
        <v>38</v>
      </c>
      <c r="D21" s="29" t="s">
        <v>24</v>
      </c>
      <c r="E21" s="28" t="s">
        <v>27</v>
      </c>
      <c r="F21" s="30"/>
      <c r="G21" s="31">
        <v>240</v>
      </c>
      <c r="H21" s="31">
        <v>215</v>
      </c>
      <c r="I21" s="31">
        <v>170</v>
      </c>
    </row>
    <row r="22" spans="1:9" ht="15.75">
      <c r="A22" s="28">
        <v>133</v>
      </c>
      <c r="B22" s="28">
        <v>121013</v>
      </c>
      <c r="C22" s="29" t="s">
        <v>39</v>
      </c>
      <c r="D22" s="29" t="s">
        <v>24</v>
      </c>
      <c r="E22" s="28" t="s">
        <v>40</v>
      </c>
      <c r="F22" s="30"/>
      <c r="G22" s="31">
        <v>300</v>
      </c>
      <c r="H22" s="31">
        <v>280</v>
      </c>
      <c r="I22" s="31">
        <v>240</v>
      </c>
    </row>
    <row r="23" spans="1:9" ht="24.95" customHeight="1">
      <c r="A23" s="32" t="s">
        <v>41</v>
      </c>
      <c r="B23" s="33"/>
      <c r="C23" s="33"/>
      <c r="D23" s="33"/>
      <c r="E23" s="33"/>
      <c r="F23" s="33"/>
      <c r="G23" s="33"/>
      <c r="H23" s="33"/>
      <c r="I23" s="34"/>
    </row>
    <row r="24" spans="1:9" ht="15.75">
      <c r="A24" s="28">
        <v>155</v>
      </c>
      <c r="B24" s="28">
        <v>122010</v>
      </c>
      <c r="C24" s="29" t="s">
        <v>42</v>
      </c>
      <c r="D24" s="29" t="s">
        <v>24</v>
      </c>
      <c r="E24" s="28" t="s">
        <v>40</v>
      </c>
      <c r="F24" s="30"/>
      <c r="G24" s="31">
        <v>520</v>
      </c>
      <c r="H24" s="31">
        <v>480</v>
      </c>
      <c r="I24" s="31">
        <v>440</v>
      </c>
    </row>
    <row r="25" spans="1:9" ht="15.75">
      <c r="A25" s="28">
        <v>135</v>
      </c>
      <c r="B25" s="28">
        <v>122009</v>
      </c>
      <c r="C25" s="29" t="s">
        <v>43</v>
      </c>
      <c r="D25" s="29" t="s">
        <v>24</v>
      </c>
      <c r="E25" s="28" t="s">
        <v>25</v>
      </c>
      <c r="F25" s="30"/>
      <c r="G25" s="31">
        <v>390</v>
      </c>
      <c r="H25" s="31">
        <v>360</v>
      </c>
      <c r="I25" s="31">
        <v>340</v>
      </c>
    </row>
    <row r="26" spans="1:9" ht="15.75">
      <c r="A26" s="28">
        <v>88</v>
      </c>
      <c r="B26" s="28">
        <v>122003</v>
      </c>
      <c r="C26" s="29" t="s">
        <v>44</v>
      </c>
      <c r="D26" s="29" t="s">
        <v>24</v>
      </c>
      <c r="E26" s="28"/>
      <c r="F26" s="30"/>
      <c r="G26" s="31">
        <v>354</v>
      </c>
      <c r="H26" s="31">
        <v>320</v>
      </c>
      <c r="I26" s="31">
        <v>279</v>
      </c>
    </row>
    <row r="27" spans="1:9" ht="15.75">
      <c r="A27" s="28">
        <v>130</v>
      </c>
      <c r="B27" s="28">
        <v>122006</v>
      </c>
      <c r="C27" s="29" t="s">
        <v>44</v>
      </c>
      <c r="D27" s="29" t="s">
        <v>24</v>
      </c>
      <c r="E27" s="28" t="s">
        <v>27</v>
      </c>
      <c r="F27" s="30"/>
      <c r="G27" s="31">
        <v>345</v>
      </c>
      <c r="H27" s="31">
        <v>314</v>
      </c>
      <c r="I27" s="31">
        <v>291</v>
      </c>
    </row>
    <row r="28" spans="1:9" ht="15.75">
      <c r="A28" s="28">
        <v>131</v>
      </c>
      <c r="B28" s="28">
        <v>122007</v>
      </c>
      <c r="C28" s="29" t="s">
        <v>45</v>
      </c>
      <c r="D28" s="29" t="s">
        <v>24</v>
      </c>
      <c r="E28" s="28" t="s">
        <v>27</v>
      </c>
      <c r="F28" s="30"/>
      <c r="G28" s="31">
        <v>334</v>
      </c>
      <c r="H28" s="31">
        <v>299</v>
      </c>
      <c r="I28" s="31">
        <v>258</v>
      </c>
    </row>
    <row r="29" spans="1:9" ht="15.75">
      <c r="A29" s="28">
        <v>87</v>
      </c>
      <c r="B29" s="28">
        <v>122002</v>
      </c>
      <c r="C29" s="29" t="s">
        <v>46</v>
      </c>
      <c r="D29" s="29" t="s">
        <v>24</v>
      </c>
      <c r="E29" s="28" t="s">
        <v>27</v>
      </c>
      <c r="F29" s="30"/>
      <c r="G29" s="31">
        <v>347</v>
      </c>
      <c r="H29" s="31">
        <v>304</v>
      </c>
      <c r="I29" s="31">
        <v>269</v>
      </c>
    </row>
    <row r="30" spans="1:9" ht="15.75">
      <c r="A30" s="28">
        <v>129</v>
      </c>
      <c r="B30" s="28">
        <v>122005</v>
      </c>
      <c r="C30" s="29" t="s">
        <v>46</v>
      </c>
      <c r="D30" s="29" t="s">
        <v>24</v>
      </c>
      <c r="E30" s="28" t="s">
        <v>27</v>
      </c>
      <c r="F30" s="30"/>
      <c r="G30" s="31">
        <v>344</v>
      </c>
      <c r="H30" s="31">
        <v>300</v>
      </c>
      <c r="I30" s="31">
        <v>271</v>
      </c>
    </row>
    <row r="31" spans="1:9" ht="15.75">
      <c r="A31" s="28">
        <v>132</v>
      </c>
      <c r="B31" s="28">
        <v>122008</v>
      </c>
      <c r="C31" s="29" t="s">
        <v>47</v>
      </c>
      <c r="D31" s="29" t="s">
        <v>24</v>
      </c>
      <c r="E31" s="28" t="s">
        <v>27</v>
      </c>
      <c r="F31" s="30"/>
      <c r="G31" s="31">
        <v>356</v>
      </c>
      <c r="H31" s="31">
        <v>321</v>
      </c>
      <c r="I31" s="31">
        <v>297</v>
      </c>
    </row>
    <row r="32" spans="1:9" ht="15.75">
      <c r="A32" s="28">
        <v>169</v>
      </c>
      <c r="B32" s="28">
        <v>122012</v>
      </c>
      <c r="C32" s="29" t="s">
        <v>48</v>
      </c>
      <c r="D32" s="29" t="s">
        <v>24</v>
      </c>
      <c r="E32" s="28"/>
      <c r="F32" s="30"/>
      <c r="G32" s="31">
        <v>289</v>
      </c>
      <c r="H32" s="31">
        <v>245</v>
      </c>
      <c r="I32" s="31">
        <v>210</v>
      </c>
    </row>
    <row r="33" spans="1:9" ht="15.75">
      <c r="A33" s="28">
        <v>156</v>
      </c>
      <c r="B33" s="28">
        <v>122011</v>
      </c>
      <c r="C33" s="29" t="s">
        <v>49</v>
      </c>
      <c r="D33" s="29" t="s">
        <v>24</v>
      </c>
      <c r="E33" s="28"/>
      <c r="F33" s="30"/>
      <c r="G33" s="31">
        <v>487</v>
      </c>
      <c r="H33" s="31">
        <v>445</v>
      </c>
      <c r="I33" s="31">
        <v>400</v>
      </c>
    </row>
    <row r="34" spans="1:9" ht="15.75">
      <c r="A34" s="28">
        <v>86</v>
      </c>
      <c r="B34" s="28">
        <v>122001</v>
      </c>
      <c r="C34" s="29" t="s">
        <v>50</v>
      </c>
      <c r="D34" s="29" t="s">
        <v>24</v>
      </c>
      <c r="E34" s="28" t="s">
        <v>27</v>
      </c>
      <c r="F34" s="30"/>
      <c r="G34" s="31">
        <v>320</v>
      </c>
      <c r="H34" s="31">
        <v>287</v>
      </c>
      <c r="I34" s="31">
        <v>250</v>
      </c>
    </row>
    <row r="35" spans="1:9" ht="15.75">
      <c r="A35" s="28">
        <v>128</v>
      </c>
      <c r="B35" s="28">
        <v>122004</v>
      </c>
      <c r="C35" s="29" t="s">
        <v>50</v>
      </c>
      <c r="D35" s="29" t="s">
        <v>24</v>
      </c>
      <c r="E35" s="28" t="s">
        <v>27</v>
      </c>
      <c r="F35" s="30"/>
      <c r="G35" s="31">
        <v>340</v>
      </c>
      <c r="H35" s="31">
        <v>305</v>
      </c>
      <c r="I35" s="31">
        <v>273</v>
      </c>
    </row>
    <row r="36" spans="1:9" ht="24.95" customHeight="1">
      <c r="A36" s="32" t="s">
        <v>51</v>
      </c>
      <c r="B36" s="33"/>
      <c r="C36" s="33"/>
      <c r="D36" s="33"/>
      <c r="E36" s="33"/>
      <c r="F36" s="33"/>
      <c r="G36" s="33"/>
      <c r="H36" s="33"/>
      <c r="I36" s="34"/>
    </row>
    <row r="37" spans="1:9" ht="15.75">
      <c r="A37" s="28">
        <v>110</v>
      </c>
      <c r="B37" s="28">
        <v>125001</v>
      </c>
      <c r="C37" s="29" t="s">
        <v>52</v>
      </c>
      <c r="D37" s="29" t="s">
        <v>24</v>
      </c>
      <c r="E37" s="28" t="s">
        <v>27</v>
      </c>
      <c r="F37" s="30"/>
      <c r="G37" s="31">
        <v>198</v>
      </c>
      <c r="H37" s="31">
        <v>176</v>
      </c>
      <c r="I37" s="31">
        <v>158</v>
      </c>
    </row>
    <row r="38" spans="1:9" ht="15.75">
      <c r="A38" s="28">
        <v>111</v>
      </c>
      <c r="B38" s="28">
        <v>125002</v>
      </c>
      <c r="C38" s="29" t="s">
        <v>53</v>
      </c>
      <c r="D38" s="29" t="s">
        <v>24</v>
      </c>
      <c r="E38" s="28" t="s">
        <v>27</v>
      </c>
      <c r="F38" s="30"/>
      <c r="G38" s="31">
        <v>213</v>
      </c>
      <c r="H38" s="31">
        <v>189</v>
      </c>
      <c r="I38" s="31">
        <v>168</v>
      </c>
    </row>
    <row r="39" spans="1:9" ht="15.75">
      <c r="A39" s="28">
        <v>112</v>
      </c>
      <c r="B39" s="28">
        <v>125003</v>
      </c>
      <c r="C39" s="29" t="s">
        <v>54</v>
      </c>
      <c r="D39" s="29" t="s">
        <v>24</v>
      </c>
      <c r="E39" s="28" t="s">
        <v>27</v>
      </c>
      <c r="F39" s="30"/>
      <c r="G39" s="31">
        <v>202</v>
      </c>
      <c r="H39" s="31">
        <v>180</v>
      </c>
      <c r="I39" s="31">
        <v>160</v>
      </c>
    </row>
    <row r="40" spans="1:9" ht="24.95" customHeight="1">
      <c r="A40" s="32" t="s">
        <v>55</v>
      </c>
      <c r="B40" s="33"/>
      <c r="C40" s="33"/>
      <c r="D40" s="33"/>
      <c r="E40" s="33"/>
      <c r="F40" s="33"/>
      <c r="G40" s="33"/>
      <c r="H40" s="33"/>
      <c r="I40" s="34"/>
    </row>
    <row r="41" spans="1:9" ht="15.75">
      <c r="A41" s="28">
        <v>165</v>
      </c>
      <c r="B41" s="28">
        <v>127001</v>
      </c>
      <c r="C41" s="29" t="s">
        <v>26</v>
      </c>
      <c r="D41" s="29" t="s">
        <v>24</v>
      </c>
      <c r="E41" s="28" t="s">
        <v>27</v>
      </c>
      <c r="F41" s="30"/>
      <c r="G41" s="31">
        <v>200</v>
      </c>
      <c r="H41" s="31">
        <v>190</v>
      </c>
      <c r="I41" s="31">
        <v>179</v>
      </c>
    </row>
    <row r="42" spans="1:9" ht="15.75">
      <c r="A42" s="28">
        <v>167</v>
      </c>
      <c r="B42" s="28">
        <v>127002</v>
      </c>
      <c r="C42" s="29" t="s">
        <v>56</v>
      </c>
      <c r="D42" s="29" t="s">
        <v>24</v>
      </c>
      <c r="E42" s="28" t="s">
        <v>27</v>
      </c>
      <c r="F42" s="30"/>
      <c r="G42" s="31">
        <v>213</v>
      </c>
      <c r="H42" s="31">
        <v>199</v>
      </c>
      <c r="I42" s="31">
        <v>180</v>
      </c>
    </row>
  </sheetData>
  <mergeCells count="15">
    <mergeCell ref="D2:I3"/>
    <mergeCell ref="A5:I5"/>
    <mergeCell ref="A8:I8"/>
    <mergeCell ref="A23:I23"/>
    <mergeCell ref="A36:I36"/>
    <mergeCell ref="A40:I40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57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181</v>
      </c>
      <c r="B8" s="28">
        <v>130010</v>
      </c>
      <c r="C8" s="29" t="s">
        <v>58</v>
      </c>
      <c r="D8" s="29" t="s">
        <v>24</v>
      </c>
      <c r="E8" s="28" t="s">
        <v>27</v>
      </c>
      <c r="F8" s="30"/>
      <c r="G8" s="31">
        <v>0</v>
      </c>
      <c r="H8" s="31">
        <v>0</v>
      </c>
      <c r="I8" s="31">
        <v>0</v>
      </c>
    </row>
    <row r="9" spans="1:9" ht="15.75">
      <c r="A9" s="28">
        <v>182</v>
      </c>
      <c r="B9" s="28">
        <v>130011</v>
      </c>
      <c r="C9" s="29" t="s">
        <v>59</v>
      </c>
      <c r="D9" s="29" t="s">
        <v>24</v>
      </c>
      <c r="E9" s="28" t="s">
        <v>25</v>
      </c>
      <c r="F9" s="30"/>
      <c r="G9" s="31">
        <v>0</v>
      </c>
      <c r="H9" s="31">
        <v>0</v>
      </c>
      <c r="I9" s="31">
        <v>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60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70</v>
      </c>
      <c r="B8" s="28">
        <v>130002</v>
      </c>
      <c r="C8" s="29" t="s">
        <v>61</v>
      </c>
      <c r="D8" s="29" t="s">
        <v>24</v>
      </c>
      <c r="E8" s="28" t="s">
        <v>27</v>
      </c>
      <c r="F8" s="30"/>
      <c r="G8" s="31">
        <v>2700</v>
      </c>
      <c r="H8" s="31">
        <v>2540</v>
      </c>
      <c r="I8" s="31">
        <v>2400</v>
      </c>
    </row>
    <row r="9" spans="1:9" ht="15.75">
      <c r="A9" s="28">
        <v>142</v>
      </c>
      <c r="B9" s="28">
        <v>140003</v>
      </c>
      <c r="C9" s="29" t="s">
        <v>62</v>
      </c>
      <c r="D9" s="29" t="s">
        <v>24</v>
      </c>
      <c r="E9" s="28" t="s">
        <v>27</v>
      </c>
      <c r="F9" s="30"/>
      <c r="G9" s="31">
        <v>410</v>
      </c>
      <c r="H9" s="31">
        <v>390</v>
      </c>
      <c r="I9" s="31">
        <v>360</v>
      </c>
    </row>
    <row r="10" spans="1:9" ht="15.75">
      <c r="A10" s="28">
        <v>79</v>
      </c>
      <c r="B10" s="28">
        <v>130003</v>
      </c>
      <c r="C10" s="29" t="s">
        <v>63</v>
      </c>
      <c r="D10" s="29" t="s">
        <v>24</v>
      </c>
      <c r="E10" s="28" t="s">
        <v>27</v>
      </c>
      <c r="F10" s="30"/>
      <c r="G10" s="31">
        <v>260</v>
      </c>
      <c r="H10" s="31">
        <v>192</v>
      </c>
      <c r="I10" s="31">
        <v>170</v>
      </c>
    </row>
    <row r="11" spans="1:9" ht="15.75">
      <c r="A11" s="28">
        <v>108</v>
      </c>
      <c r="B11" s="28">
        <v>140002</v>
      </c>
      <c r="C11" s="29" t="s">
        <v>64</v>
      </c>
      <c r="D11" s="29" t="s">
        <v>24</v>
      </c>
      <c r="E11" s="28" t="s">
        <v>27</v>
      </c>
      <c r="F11" s="30"/>
      <c r="G11" s="31">
        <v>180</v>
      </c>
      <c r="H11" s="31">
        <v>129</v>
      </c>
      <c r="I11" s="31">
        <v>100</v>
      </c>
    </row>
    <row r="12" spans="1:9" ht="15.75">
      <c r="A12" s="28">
        <v>82</v>
      </c>
      <c r="B12" s="28">
        <v>130006</v>
      </c>
      <c r="C12" s="29" t="s">
        <v>65</v>
      </c>
      <c r="D12" s="29" t="s">
        <v>24</v>
      </c>
      <c r="E12" s="28" t="s">
        <v>40</v>
      </c>
      <c r="F12" s="30"/>
      <c r="G12" s="31">
        <v>272</v>
      </c>
      <c r="H12" s="31">
        <v>249</v>
      </c>
      <c r="I12" s="31">
        <v>220</v>
      </c>
    </row>
    <row r="13" spans="1:9" ht="15.75">
      <c r="A13" s="28">
        <v>81</v>
      </c>
      <c r="B13" s="28">
        <v>130005</v>
      </c>
      <c r="C13" s="29" t="s">
        <v>66</v>
      </c>
      <c r="D13" s="29" t="s">
        <v>24</v>
      </c>
      <c r="E13" s="28" t="s">
        <v>27</v>
      </c>
      <c r="F13" s="30"/>
      <c r="G13" s="31">
        <v>256</v>
      </c>
      <c r="H13" s="31">
        <v>210</v>
      </c>
      <c r="I13" s="31">
        <v>190</v>
      </c>
    </row>
    <row r="14" spans="1:9" ht="15.75">
      <c r="A14" s="28">
        <v>168</v>
      </c>
      <c r="B14" s="28">
        <v>140004</v>
      </c>
      <c r="C14" s="29" t="s">
        <v>67</v>
      </c>
      <c r="D14" s="29" t="s">
        <v>24</v>
      </c>
      <c r="E14" s="28" t="s">
        <v>25</v>
      </c>
      <c r="F14" s="30"/>
      <c r="G14" s="31">
        <v>430</v>
      </c>
      <c r="H14" s="31">
        <v>400</v>
      </c>
      <c r="I14" s="31">
        <v>370</v>
      </c>
    </row>
    <row r="15" spans="1:9" ht="15.75">
      <c r="A15" s="28">
        <v>134</v>
      </c>
      <c r="B15" s="28">
        <v>130007</v>
      </c>
      <c r="C15" s="29" t="s">
        <v>68</v>
      </c>
      <c r="D15" s="29" t="s">
        <v>24</v>
      </c>
      <c r="E15" s="28"/>
      <c r="F15" s="30"/>
      <c r="G15" s="31">
        <v>310</v>
      </c>
      <c r="H15" s="31">
        <v>287</v>
      </c>
      <c r="I15" s="31">
        <v>250</v>
      </c>
    </row>
    <row r="16" spans="1:9" ht="15.75">
      <c r="A16" s="28">
        <v>68</v>
      </c>
      <c r="B16" s="28">
        <v>130001</v>
      </c>
      <c r="C16" s="29" t="s">
        <v>69</v>
      </c>
      <c r="D16" s="29" t="s">
        <v>24</v>
      </c>
      <c r="E16" s="28" t="s">
        <v>25</v>
      </c>
      <c r="F16" s="30">
        <v>2850784</v>
      </c>
      <c r="G16" s="31">
        <v>488</v>
      </c>
      <c r="H16" s="31">
        <v>450</v>
      </c>
      <c r="I16" s="31">
        <v>420</v>
      </c>
    </row>
    <row r="17" spans="1:9" ht="15.75">
      <c r="A17" s="28">
        <v>84</v>
      </c>
      <c r="B17" s="28">
        <v>140001</v>
      </c>
      <c r="C17" s="29" t="s">
        <v>70</v>
      </c>
      <c r="D17" s="29" t="s">
        <v>24</v>
      </c>
      <c r="E17" s="28" t="s">
        <v>40</v>
      </c>
      <c r="F17" s="30"/>
      <c r="G17" s="31">
        <v>257</v>
      </c>
      <c r="H17" s="31">
        <v>220</v>
      </c>
      <c r="I17" s="31">
        <v>189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71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93</v>
      </c>
      <c r="B8" s="28">
        <v>123004</v>
      </c>
      <c r="C8" s="29" t="s">
        <v>72</v>
      </c>
      <c r="D8" s="29" t="s">
        <v>24</v>
      </c>
      <c r="E8" s="28"/>
      <c r="F8" s="30"/>
      <c r="G8" s="31">
        <v>370</v>
      </c>
      <c r="H8" s="31">
        <v>320</v>
      </c>
      <c r="I8" s="31">
        <v>290</v>
      </c>
    </row>
    <row r="9" spans="1:9" ht="15.75">
      <c r="A9" s="28">
        <v>90</v>
      </c>
      <c r="B9" s="28">
        <v>123001</v>
      </c>
      <c r="C9" s="29" t="s">
        <v>73</v>
      </c>
      <c r="D9" s="29" t="s">
        <v>24</v>
      </c>
      <c r="E9" s="28" t="s">
        <v>27</v>
      </c>
      <c r="F9" s="30"/>
      <c r="G9" s="31">
        <v>320</v>
      </c>
      <c r="H9" s="31">
        <v>280</v>
      </c>
      <c r="I9" s="31">
        <v>240</v>
      </c>
    </row>
    <row r="10" spans="1:9" ht="15.75">
      <c r="A10" s="28">
        <v>91</v>
      </c>
      <c r="B10" s="28">
        <v>123002</v>
      </c>
      <c r="C10" s="29" t="s">
        <v>74</v>
      </c>
      <c r="D10" s="29" t="s">
        <v>24</v>
      </c>
      <c r="E10" s="28" t="s">
        <v>27</v>
      </c>
      <c r="F10" s="30"/>
      <c r="G10" s="31">
        <v>310</v>
      </c>
      <c r="H10" s="31">
        <v>280</v>
      </c>
      <c r="I10" s="31">
        <v>240</v>
      </c>
    </row>
    <row r="11" spans="1:9" ht="15.75">
      <c r="A11" s="28">
        <v>92</v>
      </c>
      <c r="B11" s="28">
        <v>123003</v>
      </c>
      <c r="C11" s="29" t="s">
        <v>75</v>
      </c>
      <c r="D11" s="29" t="s">
        <v>24</v>
      </c>
      <c r="E11" s="28" t="s">
        <v>27</v>
      </c>
      <c r="F11" s="30"/>
      <c r="G11" s="31">
        <v>320</v>
      </c>
      <c r="H11" s="31">
        <v>280</v>
      </c>
      <c r="I11" s="31">
        <v>250</v>
      </c>
    </row>
    <row r="12" spans="1:9" ht="15.75">
      <c r="A12" s="28">
        <v>94</v>
      </c>
      <c r="B12" s="28">
        <v>123005</v>
      </c>
      <c r="C12" s="29" t="s">
        <v>76</v>
      </c>
      <c r="D12" s="29" t="s">
        <v>24</v>
      </c>
      <c r="E12" s="28" t="s">
        <v>27</v>
      </c>
      <c r="F12" s="30"/>
      <c r="G12" s="31">
        <v>380</v>
      </c>
      <c r="H12" s="31">
        <v>340</v>
      </c>
      <c r="I12" s="31">
        <v>310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77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97</v>
      </c>
      <c r="B8" s="28">
        <v>124002</v>
      </c>
      <c r="C8" s="29" t="s">
        <v>78</v>
      </c>
      <c r="D8" s="29" t="s">
        <v>24</v>
      </c>
      <c r="E8" s="28" t="s">
        <v>27</v>
      </c>
      <c r="F8" s="30"/>
      <c r="G8" s="31">
        <v>299</v>
      </c>
      <c r="H8" s="31">
        <v>256</v>
      </c>
      <c r="I8" s="31">
        <v>230</v>
      </c>
    </row>
    <row r="9" spans="1:9" ht="15.75">
      <c r="A9" s="28">
        <v>96</v>
      </c>
      <c r="B9" s="28">
        <v>124001</v>
      </c>
      <c r="C9" s="29" t="s">
        <v>79</v>
      </c>
      <c r="D9" s="29" t="s">
        <v>24</v>
      </c>
      <c r="E9" s="28" t="s">
        <v>27</v>
      </c>
      <c r="F9" s="30"/>
      <c r="G9" s="31">
        <v>288</v>
      </c>
      <c r="H9" s="31">
        <v>258</v>
      </c>
      <c r="I9" s="31">
        <v>230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80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124</v>
      </c>
      <c r="B8" s="28">
        <v>161003</v>
      </c>
      <c r="C8" s="29" t="s">
        <v>81</v>
      </c>
      <c r="D8" s="29" t="s">
        <v>24</v>
      </c>
      <c r="E8" s="28" t="s">
        <v>27</v>
      </c>
      <c r="F8" s="30"/>
      <c r="G8" s="31">
        <v>168</v>
      </c>
      <c r="H8" s="31">
        <v>136</v>
      </c>
      <c r="I8" s="31">
        <v>110</v>
      </c>
    </row>
    <row r="9" spans="1:9" ht="15.75">
      <c r="A9" s="28">
        <v>103</v>
      </c>
      <c r="B9" s="28">
        <v>161001</v>
      </c>
      <c r="C9" s="29" t="s">
        <v>82</v>
      </c>
      <c r="D9" s="29" t="s">
        <v>24</v>
      </c>
      <c r="E9" s="28"/>
      <c r="F9" s="30"/>
      <c r="G9" s="31">
        <v>278</v>
      </c>
      <c r="H9" s="31">
        <v>230</v>
      </c>
      <c r="I9" s="31">
        <v>214</v>
      </c>
    </row>
    <row r="10" spans="1:9" ht="15.75">
      <c r="A10" s="28">
        <v>123</v>
      </c>
      <c r="B10" s="28">
        <v>161002</v>
      </c>
      <c r="C10" s="29" t="s">
        <v>83</v>
      </c>
      <c r="D10" s="29" t="s">
        <v>24</v>
      </c>
      <c r="E10" s="28"/>
      <c r="F10" s="30"/>
      <c r="G10" s="31">
        <v>169</v>
      </c>
      <c r="H10" s="31">
        <v>143</v>
      </c>
      <c r="I10" s="31">
        <v>124</v>
      </c>
    </row>
  </sheetData>
  <mergeCells count="11">
    <mergeCell ref="D2:I3"/>
    <mergeCell ref="A5:I5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RowHeight="15"/>
  <cols>
    <col min="1" max="1" width="10.7109375" customWidth="1"/>
    <col min="2" max="2" width="13.7109375" customWidth="1"/>
    <col min="3" max="3" width="70.7109375" customWidth="1"/>
    <col min="4" max="4" width="9.7109375" customWidth="1"/>
    <col min="5" max="5" width="17.7109375" customWidth="1"/>
    <col min="6" max="6" width="15.7109375" customWidth="1"/>
    <col min="7" max="9" width="7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22" t="s">
        <v>0</v>
      </c>
      <c r="E2" s="22"/>
      <c r="F2" s="22"/>
      <c r="G2" s="22"/>
      <c r="H2" s="22"/>
      <c r="I2" s="22"/>
    </row>
    <row r="3" spans="1:9">
      <c r="A3" s="1"/>
      <c r="B3" s="1"/>
      <c r="C3" s="1"/>
      <c r="D3" s="22"/>
      <c r="E3" s="22"/>
      <c r="F3" s="22"/>
      <c r="G3" s="22"/>
      <c r="H3" s="22"/>
      <c r="I3" s="22"/>
    </row>
    <row r="4" spans="1:9">
      <c r="A4" s="5" t="s">
        <v>7</v>
      </c>
      <c r="B4" s="5"/>
      <c r="C4" s="5"/>
      <c r="D4" s="15" t="str">
        <f t="shared" ref="D4:I4" si="0">HYPERLINK("#Содержание!B8")</f>
        <v>#Содержание!B8</v>
      </c>
      <c r="E4" s="4"/>
      <c r="F4" s="4"/>
      <c r="G4" s="4"/>
      <c r="H4" s="4"/>
      <c r="I4" s="4"/>
    </row>
    <row r="5" spans="1:9">
      <c r="A5" s="12" t="s">
        <v>84</v>
      </c>
      <c r="B5" s="13"/>
      <c r="C5" s="13"/>
      <c r="D5" s="13"/>
      <c r="E5" s="13"/>
      <c r="F5" s="13"/>
      <c r="G5" s="13"/>
      <c r="H5" s="13"/>
      <c r="I5" s="14"/>
    </row>
    <row r="6" spans="1:9">
      <c r="A6" s="19" t="s">
        <v>8</v>
      </c>
      <c r="B6" s="19" t="s">
        <v>9</v>
      </c>
      <c r="C6" s="19" t="s">
        <v>10</v>
      </c>
      <c r="D6" s="19" t="s">
        <v>11</v>
      </c>
      <c r="E6" s="19" t="s">
        <v>15</v>
      </c>
      <c r="F6" s="19" t="s">
        <v>16</v>
      </c>
      <c r="G6" s="16" t="s">
        <v>17</v>
      </c>
      <c r="H6" s="17"/>
      <c r="I6" s="18"/>
    </row>
    <row r="7" spans="1:9" ht="60">
      <c r="A7" s="20"/>
      <c r="B7" s="20"/>
      <c r="C7" s="20"/>
      <c r="D7" s="20"/>
      <c r="E7" s="20"/>
      <c r="F7" s="20"/>
      <c r="G7" s="21" t="s">
        <v>12</v>
      </c>
      <c r="H7" s="21" t="s">
        <v>13</v>
      </c>
      <c r="I7" s="21" t="s">
        <v>14</v>
      </c>
    </row>
    <row r="8" spans="1:9" ht="15.75">
      <c r="A8" s="28">
        <v>176</v>
      </c>
      <c r="B8" s="28">
        <v>150001</v>
      </c>
      <c r="C8" s="29" t="s">
        <v>85</v>
      </c>
      <c r="D8" s="29" t="s">
        <v>24</v>
      </c>
      <c r="E8" s="28" t="s">
        <v>40</v>
      </c>
      <c r="F8" s="30"/>
      <c r="G8" s="31">
        <v>220</v>
      </c>
      <c r="H8" s="31">
        <v>189</v>
      </c>
      <c r="I8" s="31">
        <v>167</v>
      </c>
    </row>
    <row r="9" spans="1:9" ht="24.95" customHeight="1">
      <c r="A9" s="32" t="s">
        <v>86</v>
      </c>
      <c r="B9" s="33"/>
      <c r="C9" s="33"/>
      <c r="D9" s="33"/>
      <c r="E9" s="33"/>
      <c r="F9" s="33"/>
      <c r="G9" s="33"/>
      <c r="H9" s="33"/>
      <c r="I9" s="34"/>
    </row>
    <row r="10" spans="1:9" ht="15.75">
      <c r="A10" s="28">
        <v>163</v>
      </c>
      <c r="B10" s="28">
        <v>151004</v>
      </c>
      <c r="C10" s="29" t="s">
        <v>87</v>
      </c>
      <c r="D10" s="29" t="s">
        <v>24</v>
      </c>
      <c r="E10" s="28" t="s">
        <v>27</v>
      </c>
      <c r="F10" s="30"/>
      <c r="G10" s="31">
        <v>300</v>
      </c>
      <c r="H10" s="31">
        <v>287</v>
      </c>
      <c r="I10" s="31">
        <v>270</v>
      </c>
    </row>
    <row r="11" spans="1:9" ht="15.75">
      <c r="A11" s="28">
        <v>153</v>
      </c>
      <c r="B11" s="28">
        <v>151001</v>
      </c>
      <c r="C11" s="29" t="s">
        <v>88</v>
      </c>
      <c r="D11" s="29" t="s">
        <v>24</v>
      </c>
      <c r="E11" s="28" t="s">
        <v>27</v>
      </c>
      <c r="F11" s="30"/>
      <c r="G11" s="31">
        <v>300</v>
      </c>
      <c r="H11" s="31">
        <v>270</v>
      </c>
      <c r="I11" s="31">
        <v>257</v>
      </c>
    </row>
    <row r="12" spans="1:9" ht="15.75">
      <c r="A12" s="28">
        <v>162</v>
      </c>
      <c r="B12" s="28">
        <v>151003</v>
      </c>
      <c r="C12" s="29" t="s">
        <v>89</v>
      </c>
      <c r="D12" s="29" t="s">
        <v>24</v>
      </c>
      <c r="E12" s="28" t="s">
        <v>27</v>
      </c>
      <c r="F12" s="30"/>
      <c r="G12" s="31">
        <v>290</v>
      </c>
      <c r="H12" s="31">
        <v>268</v>
      </c>
      <c r="I12" s="31">
        <v>250</v>
      </c>
    </row>
  </sheetData>
  <mergeCells count="12">
    <mergeCell ref="D2:I3"/>
    <mergeCell ref="A5:I5"/>
    <mergeCell ref="A9:I9"/>
    <mergeCell ref="A4:C4"/>
    <mergeCell ref="D4:I4"/>
    <mergeCell ref="A6:A7"/>
    <mergeCell ref="B6:B7"/>
    <mergeCell ref="C6:C7"/>
    <mergeCell ref="D6:D7"/>
    <mergeCell ref="E6:E7"/>
    <mergeCell ref="F6:F7"/>
    <mergeCell ref="G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Содержание</vt:lpstr>
      <vt:lpstr>Услуги</vt:lpstr>
      <vt:lpstr>Колбасы</vt:lpstr>
      <vt:lpstr>Производство</vt:lpstr>
      <vt:lpstr>Дополнительные позиции</vt:lpstr>
      <vt:lpstr>Колбасы полукопченые</vt:lpstr>
      <vt:lpstr>Ветчины</vt:lpstr>
      <vt:lpstr>Сосиски и сардельки в защитной </vt:lpstr>
      <vt:lpstr>Мясо</vt:lpstr>
      <vt:lpstr>Cосиски- Сардельки</vt:lpstr>
      <vt:lpstr>Колбасы сырокопченые</vt:lpstr>
      <vt:lpstr>Желе</vt:lpstr>
      <vt:lpstr>Курятина</vt:lpstr>
      <vt:lpstr>Офис</vt:lpstr>
      <vt:lpstr>Копченые ребра</vt:lpstr>
      <vt:lpstr>Деликатесы</vt:lpstr>
      <vt:lpstr>Материалы для производства</vt:lpstr>
      <vt:lpstr>Затраты</vt:lpstr>
      <vt:lpstr>Алкоголь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олежка</dc:creator>
  <cp:lastModifiedBy>олежка</cp:lastModifiedBy>
  <dcterms:created xsi:type="dcterms:W3CDTF">2022-03-20T16:49:55Z</dcterms:created>
  <dcterms:modified xsi:type="dcterms:W3CDTF">2022-03-20T16:50:49Z</dcterms:modified>
</cp:coreProperties>
</file>