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0" yWindow="120" windowWidth="19020" windowHeight="11760" activeTab="1"/>
  </bookViews>
  <sheets>
    <sheet name="до 15 кВт" sheetId="4" r:id="rId1"/>
    <sheet name="до 15 кВт (расчет средних)" sheetId="7" r:id="rId2"/>
    <sheet name="до 150 кВт" sheetId="5" r:id="rId3"/>
    <sheet name="до 150 кВт (расчет средних)" sheetId="8" r:id="rId4"/>
  </sheets>
  <definedNames>
    <definedName name="_xlnm.Print_Area" localSheetId="0">'до 15 кВт'!$A$1:$FK$146</definedName>
    <definedName name="_xlnm.Print_Area" localSheetId="1">'до 15 кВт (расчет средних)'!$A$1:$FK$141</definedName>
    <definedName name="_xlnm.Print_Area" localSheetId="2">'до 150 кВт'!$A$1:$FK$136</definedName>
    <definedName name="_xlnm.Print_Area" localSheetId="3">'до 150 кВт (расчет средних)'!$A$1:$FK$131</definedName>
  </definedNames>
  <calcPr calcId="125725"/>
</workbook>
</file>

<file path=xl/calcChain.xml><?xml version="1.0" encoding="utf-8"?>
<calcChain xmlns="http://schemas.openxmlformats.org/spreadsheetml/2006/main">
  <c r="AX21" i="4"/>
  <c r="EX103" l="1"/>
  <c r="EX22"/>
  <c r="EY104" i="5"/>
  <c r="DL87"/>
  <c r="BY87"/>
  <c r="BY12" s="1"/>
  <c r="DY13"/>
  <c r="EL13"/>
  <c r="CY13"/>
  <c r="BY13"/>
  <c r="BL13"/>
  <c r="EY16"/>
  <c r="DL16"/>
  <c r="DL13" s="1"/>
  <c r="DL12" s="1"/>
  <c r="AY16"/>
  <c r="EY17"/>
  <c r="DL17"/>
  <c r="AY17"/>
  <c r="EY87"/>
  <c r="DL104"/>
  <c r="AY104"/>
  <c r="EY13" l="1"/>
  <c r="EY12" s="1"/>
  <c r="EX132" i="4"/>
  <c r="EX108"/>
  <c r="EX55"/>
  <c r="EX31" s="1"/>
  <c r="EX23"/>
  <c r="EX24"/>
  <c r="EX21"/>
  <c r="EX13"/>
  <c r="EX14"/>
  <c r="EX16"/>
  <c r="EX92" l="1"/>
  <c r="EX18"/>
  <c r="DK31"/>
  <c r="AX103"/>
  <c r="DK103"/>
  <c r="DK55"/>
  <c r="AX55"/>
  <c r="DK21"/>
  <c r="DK18" s="1"/>
  <c r="DK13"/>
  <c r="DK16"/>
  <c r="DK14"/>
  <c r="DX8" i="7"/>
  <c r="DX10"/>
  <c r="EX17" i="4" l="1"/>
  <c r="EX140" s="1"/>
  <c r="DK132"/>
  <c r="DK17" s="1"/>
  <c r="DK140" s="1"/>
  <c r="DK92"/>
  <c r="BX18" l="1"/>
  <c r="BX132"/>
  <c r="BX92"/>
  <c r="BX31"/>
  <c r="AX13"/>
  <c r="AX14"/>
  <c r="AX16"/>
  <c r="BX17" l="1"/>
  <c r="BX140" s="1"/>
  <c r="BX13"/>
</calcChain>
</file>

<file path=xl/sharedStrings.xml><?xml version="1.0" encoding="utf-8"?>
<sst xmlns="http://schemas.openxmlformats.org/spreadsheetml/2006/main" count="8953" uniqueCount="227">
  <si>
    <t>Фактические данные за предыдущий период регулирования</t>
  </si>
  <si>
    <t>№
п/п</t>
  </si>
  <si>
    <t>Показатели</t>
  </si>
  <si>
    <t>Расчетные (фактические) данные за предыдущий период регулирования</t>
  </si>
  <si>
    <t>Плановые показатели на следующий период регулирования</t>
  </si>
  <si>
    <t>1.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</si>
  <si>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</si>
  <si>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1.1.</t>
  </si>
  <si>
    <t>Приложение № 1</t>
  </si>
  <si>
    <t>к Методическим указаниям</t>
  </si>
  <si>
    <t>(без НДС)</t>
  </si>
  <si>
    <t>Расчет</t>
  </si>
  <si>
    <t>столбец 5 / столбец 4 * 1000</t>
  </si>
  <si>
    <t>столбец 6 * столбец 7 / 1000</t>
  </si>
  <si>
    <t>столбец 9 * столбец 10 / 1000</t>
  </si>
  <si>
    <t>2.</t>
  </si>
  <si>
    <t>х</t>
  </si>
  <si>
    <t>3.</t>
  </si>
  <si>
    <t>Строительство воздушных линий</t>
  </si>
  <si>
    <t>4.</t>
  </si>
  <si>
    <t>Строительство кабельных линий</t>
  </si>
  <si>
    <t>5.</t>
  </si>
  <si>
    <t>Строительство пунктов секционирования</t>
  </si>
  <si>
    <t>5.j</t>
  </si>
  <si>
    <t>6.</t>
  </si>
  <si>
    <t>9.</t>
  </si>
  <si>
    <t>10.</t>
  </si>
  <si>
    <t>8(1).</t>
  </si>
  <si>
    <t>Обеспечение средствами коммерческого учета электрической энергии (мощности)</t>
  </si>
  <si>
    <t>ст. 6 * 
ст. 7 / 1000</t>
  </si>
  <si>
    <t>ст. 9 * 
ст. 10 / 1000</t>
  </si>
  <si>
    <t>размера расходов, связанных с осуществлением технологического присоединения 
энергопринимающих устройств максимальной мощностью, не превышающей 15 кВт включительно,
объектов микрогенерации не включаемых в состав платы за технологическое присоединение</t>
  </si>
  <si>
    <t>Расходы по мероприятиям "последней мили" и расходы 
на обеспечение средствами коммерческого учета электрической энергии, связанные с осуществлением технологического присоединения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</si>
  <si>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
до 35 кВ</t>
  </si>
  <si>
    <t>Однотрансформаторные (k = 1), двухтрансформаторные и более 
(k = 2)</t>
  </si>
  <si>
    <t>(в ред. Приказов ФАС России 
от 11.01.2018 № 26/18,
от 10.09.2020 № 828/20,
от 26.05.2021 № 513/21,
от 30.06.2022 № 491/22)</t>
  </si>
  <si>
    <t>Расходы на выполнение организационно-технических мероприятий, связанные с осуществлением технологического присоединения [пункт 1.1 + пункт 1.2.1 + пункт 1.2.21]</t>
  </si>
  <si>
    <t>1.2.1.</t>
  </si>
  <si>
    <t>1.2.2.</t>
  </si>
  <si>
    <t>проверка выполнения технических условий</t>
  </si>
  <si>
    <t>Суммарный размер платы
за технологическое присоединение заявителей, подавших заявку
в целях технологического присоединения энергопринимающих устройств максимальной мощности,
не превышающей 15 кВт включительно, объектов микрогенерации (руб. без НДС)</t>
  </si>
  <si>
    <t>выдача сетевой организацией уведомления об обеспечении 
сетевой организацией
возможности присоединения
к электрическим сетям</t>
  </si>
  <si>
    <t>5.j.k</t>
  </si>
  <si>
    <t>Размер расходов, связанных 
с осуществлением технологического присоединения к электрическим сетям, не включаемых в состав 
платы за технологическое присоединение (п. 1 + п. 2 - п. 9)</t>
  </si>
  <si>
    <t>Приложение № 3</t>
  </si>
  <si>
    <t>размера расходов, связанных с осуществлением технологического присоединения к электрическим сетям
энергопринимающих устройств максимальной мощностью до 150 кВт включительно, 
не включаемых в состав платы за технологическое присоединение</t>
  </si>
  <si>
    <t>Расходы по мероприятиям "последней мили", связанные с осуществлением технологического присоединения к электрическим сетям, не включаемых в плату за технологическое присоединение [пункт 2 + пункт 3 + пункт 4 + пункт 5 + пункт 6 + пункт 7]:</t>
  </si>
  <si>
    <t>Строительство 
трансформаторных подстанций (ТП), за исключением распределительных трансформаторных подстанций (РТП), с уровнем напряжения 
до 35 кВ</t>
  </si>
  <si>
    <t>Трансформаторные подстанции (ТП), за исключением распределительных трансформаторных подстанций (РТП) 6/0,4 кВ (j = 1), 10/0,4 кВ 
(j = 2), 20/0,4 кВ (j = 3), 6/10 
(10/6) кВ (j = 4), 10/20 (20/10) кВ 
(j = 5), 6/20 (20/6) (j = 6)</t>
  </si>
  <si>
    <r>
      <t xml:space="preserve">ставка платы </t>
    </r>
    <r>
      <rPr>
        <b/>
        <u/>
        <sz val="10.5"/>
        <rFont val="Times New Roman"/>
        <family val="1"/>
        <charset val="204"/>
      </rPr>
      <t>(руб./кВт, руб./км, руб./шт., рублей 
за точку учета)</t>
    </r>
  </si>
  <si>
    <r>
      <t>мощность, длина линий, количество</t>
    </r>
    <r>
      <rPr>
        <b/>
        <u/>
        <sz val="10.5"/>
        <rFont val="Times New Roman"/>
        <family val="1"/>
        <charset val="204"/>
      </rPr>
      <t xml:space="preserve"> (кВт, км, шт., точек учета)</t>
    </r>
  </si>
  <si>
    <r>
      <t xml:space="preserve">расходы 
на строи-тельство объекта, на обеспечение средствами коммерчес-кого учета электри-ческой энергии 
</t>
    </r>
    <r>
      <rPr>
        <b/>
        <u/>
        <sz val="10.5"/>
        <rFont val="Times New Roman"/>
        <family val="1"/>
        <charset val="204"/>
      </rPr>
      <t>(тыс. руб.)</t>
    </r>
  </si>
  <si>
    <r>
      <t xml:space="preserve">стандарт, тариф, ставка </t>
    </r>
    <r>
      <rPr>
        <b/>
        <u/>
        <sz val="10.5"/>
        <rFont val="Times New Roman"/>
        <family val="1"/>
        <charset val="204"/>
      </rPr>
      <t>(руб./кВт, руб./км, руб./шт., рублей 
за точку учета)</t>
    </r>
  </si>
  <si>
    <r>
      <t xml:space="preserve">мощность, длина 
линий, количество </t>
    </r>
    <r>
      <rPr>
        <b/>
        <u/>
        <sz val="10.5"/>
        <rFont val="Times New Roman"/>
        <family val="1"/>
        <charset val="204"/>
      </rPr>
      <t>(кВт, км, шт., точек учета)</t>
    </r>
  </si>
  <si>
    <t>воздушные линии на деревянных опорах изолированным алюминиевым проводом сечением до 50 квадратных мм включительно одноцепные</t>
  </si>
  <si>
    <t>2.1.1.4.1.1</t>
  </si>
  <si>
    <t>воздушные линии на деревянных опорах неизолированным сталеалюминиевым проводом сечением до 50 квадратных мм включительно одноцепные</t>
  </si>
  <si>
    <t>2.1.2.3.1.1</t>
  </si>
  <si>
    <t>воздушные линии на железобетонных опорах изолированным алюминиевым проводом сечением до 50 квадратных мм включительно одноцепные</t>
  </si>
  <si>
    <t>2.3.1.4.1.1</t>
  </si>
  <si>
    <t>воздушные линии на железобетонных опорах изолированным алюминиевым проводом сечением от 50 до 100 квадратных мм включительно одноцепные</t>
  </si>
  <si>
    <t>2.3.1.4.2.1</t>
  </si>
  <si>
    <t>воздушные линии на железобетонных опорах изолированным алюминиевым проводом сечением от 50 до 100 квадратных мм включительно двухцепные</t>
  </si>
  <si>
    <t>2.3.1.4.2.2</t>
  </si>
  <si>
    <t>воздушные линии на железобетонных опорах изолированным алюминиевым проводом сечением от 100 до 200 квадратных мм включительно одноцепные</t>
  </si>
  <si>
    <t>2.3.1.4.3.1</t>
  </si>
  <si>
    <t>воздушные линии на железобетонных опорах изолированным алюминиевым проводом сечением от 200 до 500 квадратных мм включительно одноцепные</t>
  </si>
  <si>
    <t>2.3.1.4.4.1</t>
  </si>
  <si>
    <t>воздушные линии на железобетонных опорах неизолированным сталеалюминиевым проводом сечением до 50 квадратных мм включительно одноцепные</t>
  </si>
  <si>
    <t>2.3.2.3.1.1</t>
  </si>
  <si>
    <t>воздушные линии на железобетонных опорах неизолированным сталеалюминиевым проводом сечением от 50 до 100 квадратных мм включительно одноцепные</t>
  </si>
  <si>
    <t>2.3.2.3.2.1</t>
  </si>
  <si>
    <t>кабельные линии в траншеях одножильные с резиновой или пластмассовой изоляцией сечением провода до 50 квадратных мм включительно с одним кабелем в траншее</t>
  </si>
  <si>
    <t>3.1.1.1.1.1</t>
  </si>
  <si>
    <t>кабельные линии в траншеях одножильные с резиновой или пластмассовой изоляцией сечением провода от 50 до 100 квадратных мм включительно с одним кабелем в траншее</t>
  </si>
  <si>
    <t>3.1.1.1.2.1</t>
  </si>
  <si>
    <t>кабельные линии в траншеях одножильные с резиновой или пластмассовой изоляцией сечением провода от 50 до 100 квадратных мм включительно с двумя кабелями в траншее</t>
  </si>
  <si>
    <t>3.1.1.1.2.2</t>
  </si>
  <si>
    <t>кабельные линии в траншеях одножильные с резиновой или пластмассовой изоляцией сечением провода от 100 до 200 квадратных мм включительно с одним кабелем в траншее</t>
  </si>
  <si>
    <t>3.1.1.1.3.1</t>
  </si>
  <si>
    <t>кабельные линии в траншеях одножильные с резиновой или пластмассовой изоляцией сечением провода от 100 до 200 квадратных мм включительно с двумя кабелями в траншее</t>
  </si>
  <si>
    <t>3.1.1.1.3.2</t>
  </si>
  <si>
    <t>кабельные линии в траншеях одножильные с резиновой или пластмассовой изоляцией сечением провода от 200 до 250 квадратных мм включительно с одним кабелем в траншее</t>
  </si>
  <si>
    <t>3.1.1.1.4.1</t>
  </si>
  <si>
    <t>кабельные линии в траншеях одножильные с резиновой или пластмассовой изоляцией сечением провода от 200 до 250 квадратных мм включительно с двумя кабелями в траншее</t>
  </si>
  <si>
    <t>3.1.1.1.4.2</t>
  </si>
  <si>
    <t>кабельные линии в траншеях одножильные с резиновой или пластмассовой изоляцией сечением провода от 200 до 250 квадратных мм включительно с четырьмя кабелями в траншее</t>
  </si>
  <si>
    <t>3.1.1.1.4.4</t>
  </si>
  <si>
    <t>кабельные линии в траншеях одножильные с резиновой или пластмассовой изоляцией сечением провода от 400 до 500 квадратных мм включительно с одним кабелем в траншее</t>
  </si>
  <si>
    <t>3.1.1.1.7.1</t>
  </si>
  <si>
    <t>кабельные линии в траншеях одножильные с резиновой или пластмассовой изоляцией сечением провода от 400 до 500 квадратных мм включительно с двумя кабелями в траншее</t>
  </si>
  <si>
    <t>3.1.1.1.7.2</t>
  </si>
  <si>
    <t>кабельные линии в траншеях одножильные с резиновой или пластмассовой изоляцией сечением провода от 400 до 500 квадратных мм включительно с тремя кабелями в траншее</t>
  </si>
  <si>
    <t>3.1.1.1.7.3</t>
  </si>
  <si>
    <t>кабельные линии в траншеях одножильные с резиновой или пластмассовой изоляцией сечением провода от 500 до 800 квадратных мм включительно с двумя кабелями в траншее</t>
  </si>
  <si>
    <t>3.1.1.1.8.2</t>
  </si>
  <si>
    <t>кабельные линии в траншеях многожильные с резиновой или пластмассовой изоляцией сечением провода до 50 квадратных мм включительно с одним кабелем в траншее</t>
  </si>
  <si>
    <t>3.1.2.1.1.1</t>
  </si>
  <si>
    <t>кабельные линии в траншеях многожильные с резиновой или пластмассовой изоляцией сечением провода до 50 квадратных мм включительно с двумя кабелями в траншее</t>
  </si>
  <si>
    <t>3.1.2.1.1.2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</si>
  <si>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одним кабелем в траншее</t>
  </si>
  <si>
    <t>3.1.2.1.2.1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</si>
  <si>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двумя кабелями в траншее</t>
  </si>
  <si>
    <t>3.1.2.1.2.2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</si>
  <si>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одним кабелем в траншее</t>
  </si>
  <si>
    <t>3.1.2.1.3.1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</si>
  <si>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двумя кабелями в траншее</t>
  </si>
  <si>
    <t>3.1.2.1.3.2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</si>
  <si>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четырьмя кабелями в траншее</t>
  </si>
  <si>
    <t>3.1.2.1.3.4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</si>
  <si>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одним кабелем в траншее</t>
  </si>
  <si>
    <t>3.1.2.1.4.1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</si>
  <si>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двумя кабелями в траншее</t>
  </si>
  <si>
    <t>3.1.2.1.4.2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</si>
  <si>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четырьмя кабелями в траншее</t>
  </si>
  <si>
    <t>3.1.2.1.4.4</t>
  </si>
  <si>
    <t>кабельные линии в траншеях многожильные с бумажной изоляцией сечением провода от 50 до 100 квадратных мм включительно с одним кабелем в траншее</t>
  </si>
  <si>
    <t>кабельные линии в траншеях многожильные с бумажной изоляцией сечением провода от 100 до 200 квадратных мм включительно с одним кабелем в траншее</t>
  </si>
  <si>
    <t>3.1.2.2.2.1</t>
  </si>
  <si>
    <t>3.1.2.2.3.1</t>
  </si>
  <si>
    <t>кабельные линии в траншеях многожильные с бумажной изоляцией сечением провода от 200 до 250 квадратных мм включительно с одним кабелем в траншее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</si>
  <si>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100 до 200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</si>
  <si>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100 до 200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</si>
  <si>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200 до 250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</si>
  <si>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200 до 250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</si>
  <si>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400 до 500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</si>
  <si>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400 до 500 квадратных мм включительно с двумя трубами в скважине</t>
  </si>
  <si>
    <t>3.1.2.2.4.1</t>
  </si>
  <si>
    <t>3.6.1.1.3.1</t>
  </si>
  <si>
    <t>3.6.1.1.3.2</t>
  </si>
  <si>
    <t>3.6.1.1.4.1</t>
  </si>
  <si>
    <t>3.6.1.1.4.2</t>
  </si>
  <si>
    <t>3.6.1.1.7.1</t>
  </si>
  <si>
    <t>3.6.1.1.7.2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</si>
  <si>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400 до 500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</si>
  <si>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до 50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</si>
  <si>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 до 100 квадратных мм включительно с одной трубой в скважине</t>
  </si>
  <si>
    <t>3.6.1.1.7.3</t>
  </si>
  <si>
    <t>3.6.2.1.1.1</t>
  </si>
  <si>
    <t>3.6.2.1.2.1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</si>
  <si>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</si>
  <si>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</si>
  <si>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</si>
  <si>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двумя трубами в скважине</t>
  </si>
  <si>
    <t>3.6.2.1.4.2</t>
  </si>
  <si>
    <t>3.6.2.1.4.1</t>
  </si>
  <si>
    <t>3.6.2.1.3.2</t>
  </si>
  <si>
    <t>3.6.2.1.3.1</t>
  </si>
  <si>
    <t>реклоузеры номинальным током от 500 до 1000 А включительно</t>
  </si>
  <si>
    <t>4.1.4.</t>
  </si>
  <si>
    <t>линейные разъединители номинальным током от 500 до 1000 А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</si>
  <si>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500 до 1000 А включительно с количеством ячеек от 5 до 10 включительно</t>
  </si>
  <si>
    <t>комплектные распределительные устройства наружной установки (КРН, КРУН) номинальным током от 500 до 1000 А включительно с количеством ячеек от 5 до 10 включительно</t>
  </si>
  <si>
    <t>переключательные пункты номинальным током от 100 до 250 А включительно с количеством ячеек от 5 до 10 включительно</t>
  </si>
  <si>
    <t>переключательные пункты номинальным током от 500 до 1000 А включительно с количеством ячеек от 5 до 10 включительно</t>
  </si>
  <si>
    <t>4.2.4.</t>
  </si>
  <si>
    <t>4.4.4.2</t>
  </si>
  <si>
    <t>4.5.4.2</t>
  </si>
  <si>
    <t>4.6.2.2</t>
  </si>
  <si>
    <t>4.6.4.2</t>
  </si>
  <si>
    <t>однотрансформаторные подстанции (за исключением РТП) мощностью до 25 кВА включительно столбового/мачтового типа</t>
  </si>
  <si>
    <t>однотрансформаторные подстанции (за исключением РТП) мощностью до 25 кВА включительно шкафного или киоскового типа</t>
  </si>
  <si>
    <t>однотрансформаторные подстанции (за исключением РТП) мощностью от 25 до 100 кВА включительно столбового/мачтового типа</t>
  </si>
  <si>
    <t>5.1.2.1</t>
  </si>
  <si>
    <t>5.1.1.2</t>
  </si>
  <si>
    <t>5.1.1.1</t>
  </si>
  <si>
    <t>однотрансформаторные подстанции (за исключением РТП) мощностью от 25 до 100 кВА включительно шкафного или киоскового типа</t>
  </si>
  <si>
    <t>однотрансформаторные подстанции (за исключением РТП) мощностью от 100 до 250 кВА включительно столбового/мачтового типа</t>
  </si>
  <si>
    <t>однотрансформаторные подстанции (за исключением РТП) мощностью от 100 до 250 кВА включительно шкафного или киоскового типа</t>
  </si>
  <si>
    <t>однотрансформаторные подстанции (за исключением РТП) мощностью от 100 до 250 кВА включительно блочного типа</t>
  </si>
  <si>
    <t>однотрансформаторные подстанции (за исключением РТП) мощностью от 250 до 400 кВА включительно шкафного или киоскового типа</t>
  </si>
  <si>
    <t>5.1.4.2</t>
  </si>
  <si>
    <t>5.1.3.3</t>
  </si>
  <si>
    <t>5.1.3.2</t>
  </si>
  <si>
    <t>5.1.3.1</t>
  </si>
  <si>
    <t>5.1.2.2</t>
  </si>
  <si>
    <t>однотрансформаторные подстанции (за исключением РТП) мощностью от 400 до 630 кВА включительно шкафного или киоскового типа</t>
  </si>
  <si>
    <t>однотрансформаторные подстанции (за исключением РТП) мощностью от 400 до 630 кВА включительно блочного типа</t>
  </si>
  <si>
    <t>однотрансформаторные подстанции (за исключением РТП) мощностью от 630 до 1000 кВА включительно шкафного или киоскового типа</t>
  </si>
  <si>
    <t>однотрансформаторные подстанции (за исключением РТП) мощностью от 630 до 1000 кВА включительно блочного типа</t>
  </si>
  <si>
    <t>двухтрансформаторные и более подстанции (за исключением РТП) мощностью от 100 до 250 кВА включительно шкафного или киоскового типа</t>
  </si>
  <si>
    <t>5.2.3.2</t>
  </si>
  <si>
    <t>5.1.6.3</t>
  </si>
  <si>
    <t>5.1.6.2</t>
  </si>
  <si>
    <t>5.1.5.3</t>
  </si>
  <si>
    <t>5.1.5.2</t>
  </si>
  <si>
    <t>двухтрансформаторные и более подстанции (за исключением РТП) мощностью от 250 до 400 кВА включительно шкафного или киоскового типа</t>
  </si>
  <si>
    <t>двухтрансформаторные и более подстанции (за исключением РТП) мощностью от 250 до 400 кВА включительно блочного типа</t>
  </si>
  <si>
    <t>5.2.4.2</t>
  </si>
  <si>
    <t>5.2.4.3</t>
  </si>
  <si>
    <t>двухтрансформаторные и более подстанции (за исключением РТП) мощностью от 400 до 630 кВА включительно шкафного или киоскового типа</t>
  </si>
  <si>
    <t>двухтрансформаторные и более подстанции (за исключением РТП) мощностью от 400 до 630 кВА включительно блочного типа</t>
  </si>
  <si>
    <t>двухтрансформаторные и более подстанции (за исключением РТП) мощностью от 630 до 1000 кВА включительно шкафного или киоскового типа</t>
  </si>
  <si>
    <t>двухтрансформаторные и более подстанции (за исключением РТП) мощностью от 630 до 1000 кВА включительно блочного типа</t>
  </si>
  <si>
    <t>двухтрансформаторные и более подстанции (за исключением РТП) мощностью от 1000 до 1250 кВА включительно блочного типа</t>
  </si>
  <si>
    <t>5.2.7.3</t>
  </si>
  <si>
    <t>5.2.6.3</t>
  </si>
  <si>
    <t>5.2.6.2</t>
  </si>
  <si>
    <t>5.2.5.3</t>
  </si>
  <si>
    <t>5.2.5.2</t>
  </si>
  <si>
    <t>двухтрансформаторные и более подстанции (за исключением РТП) мощностью от 1250 до 1600 кВА включительно блочного типа</t>
  </si>
  <si>
    <t>5.2.8.3</t>
  </si>
  <si>
    <t>средства коммерческого учета электрической энергии (мощности) однофазные прямого включения</t>
  </si>
  <si>
    <t>средства коммерческого учета электрической энергии (мощности) однофазные полукосвенного включения</t>
  </si>
  <si>
    <t>средства коммерческого учета электрической энергии (мощности) трехфазные прямого включения</t>
  </si>
  <si>
    <t>средства коммерческого учета электрической энергии (мощности) трехфазные полукосвенного включения</t>
  </si>
  <si>
    <t>8.1.1.</t>
  </si>
  <si>
    <t>8.1.2.</t>
  </si>
  <si>
    <t>8.2.1.</t>
  </si>
  <si>
    <t>8.2.2.</t>
  </si>
  <si>
    <t>8.2.3.</t>
  </si>
  <si>
    <t>средства коммерческого учета электрической энергии (мощности) трехфазные косвенного включения</t>
  </si>
  <si>
    <r>
      <t xml:space="preserve">ставка платы </t>
    </r>
    <r>
      <rPr>
        <b/>
        <u/>
        <sz val="11"/>
        <rFont val="Times New Roman"/>
        <family val="1"/>
        <charset val="204"/>
      </rPr>
      <t>(руб./кВт, руб./км, руб./шт.)</t>
    </r>
  </si>
  <si>
    <r>
      <t xml:space="preserve">мощность, длина линий, количество </t>
    </r>
    <r>
      <rPr>
        <b/>
        <u/>
        <sz val="11"/>
        <rFont val="Times New Roman"/>
        <family val="1"/>
        <charset val="204"/>
      </rPr>
      <t>(кВт, км, шт.)</t>
    </r>
  </si>
  <si>
    <r>
      <t xml:space="preserve">расходы 
на строи-тельство объекта </t>
    </r>
    <r>
      <rPr>
        <b/>
        <u/>
        <sz val="11"/>
        <rFont val="Times New Roman"/>
        <family val="1"/>
        <charset val="204"/>
      </rPr>
      <t>(тыс. руб.)</t>
    </r>
  </si>
  <si>
    <r>
      <t xml:space="preserve">стандарт, тариф, ставка </t>
    </r>
    <r>
      <rPr>
        <b/>
        <u/>
        <sz val="11"/>
        <rFont val="Times New Roman"/>
        <family val="1"/>
        <charset val="204"/>
      </rPr>
      <t>(руб./кВт, руб./км, руб./шт.)</t>
    </r>
  </si>
  <si>
    <r>
      <t xml:space="preserve">мощность, длина 
линий 
</t>
    </r>
    <r>
      <rPr>
        <b/>
        <u/>
        <sz val="11"/>
        <rFont val="Times New Roman"/>
        <family val="1"/>
        <charset val="204"/>
      </rPr>
      <t>(кВт, км, шт.)</t>
    </r>
  </si>
  <si>
    <t xml:space="preserve"> Планируемый 2023 год</t>
  </si>
  <si>
    <t>Факт 2019</t>
  </si>
  <si>
    <t>Факт 2020</t>
  </si>
  <si>
    <t>Факт 2021</t>
  </si>
  <si>
    <t xml:space="preserve">
</t>
  </si>
  <si>
    <t>Расчет плановых значений объема максимальной мощности, длины линий и количества точек учета электрической энергии (мощности) (до 150 кВт)</t>
  </si>
  <si>
    <t>Расчет плановых значений объема максимальной мощности, длины линий и количества точек учета электрической энергии (мощности) (до 15 кВт)</t>
  </si>
  <si>
    <t>Генеральный директор</t>
  </si>
  <si>
    <t>А.Х.Аминев</t>
  </si>
  <si>
    <t>ООО "Сетевая компания"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</si>
</sst>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10.9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left" vertical="top"/>
    </xf>
    <xf numFmtId="4" fontId="6" fillId="0" borderId="2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top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/>
    </xf>
    <xf numFmtId="0" fontId="6" fillId="0" borderId="5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horizontal="left" vertical="top"/>
    </xf>
    <xf numFmtId="0" fontId="6" fillId="0" borderId="6" xfId="0" applyNumberFormat="1" applyFont="1" applyFill="1" applyBorder="1" applyAlignment="1">
      <alignment horizontal="left" vertical="top"/>
    </xf>
    <xf numFmtId="0" fontId="6" fillId="0" borderId="7" xfId="0" applyNumberFormat="1" applyFont="1" applyFill="1" applyBorder="1" applyAlignment="1">
      <alignment horizontal="left" vertical="top"/>
    </xf>
    <xf numFmtId="0" fontId="6" fillId="0" borderId="8" xfId="0" applyNumberFormat="1" applyFont="1" applyFill="1" applyBorder="1" applyAlignment="1">
      <alignment horizontal="left" vertical="top"/>
    </xf>
    <xf numFmtId="0" fontId="6" fillId="0" borderId="9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/>
    </xf>
    <xf numFmtId="164" fontId="6" fillId="0" borderId="2" xfId="0" applyNumberFormat="1" applyFont="1" applyFill="1" applyBorder="1" applyAlignment="1">
      <alignment horizontal="center" vertical="top"/>
    </xf>
    <xf numFmtId="0" fontId="6" fillId="0" borderId="5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 vertical="top"/>
    </xf>
    <xf numFmtId="0" fontId="6" fillId="0" borderId="5" xfId="0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/>
    </xf>
    <xf numFmtId="0" fontId="6" fillId="0" borderId="7" xfId="0" applyNumberFormat="1" applyFont="1" applyFill="1" applyBorder="1" applyAlignment="1">
      <alignment horizontal="center" vertical="top"/>
    </xf>
    <xf numFmtId="0" fontId="6" fillId="0" borderId="8" xfId="0" applyNumberFormat="1" applyFont="1" applyFill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4" fontId="6" fillId="0" borderId="4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3" xfId="0" applyNumberFormat="1" applyFont="1" applyFill="1" applyBorder="1" applyAlignment="1">
      <alignment horizontal="left" vertical="top"/>
    </xf>
    <xf numFmtId="0" fontId="6" fillId="0" borderId="4" xfId="0" applyNumberFormat="1" applyFont="1" applyFill="1" applyBorder="1" applyAlignment="1">
      <alignment horizontal="left" vertical="top"/>
    </xf>
    <xf numFmtId="4" fontId="1" fillId="0" borderId="2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wmf"/><Relationship Id="rId21" Type="http://schemas.openxmlformats.org/officeDocument/2006/relationships/image" Target="../media/image21.wmf"/><Relationship Id="rId42" Type="http://schemas.openxmlformats.org/officeDocument/2006/relationships/image" Target="../media/image42.wmf"/><Relationship Id="rId47" Type="http://schemas.openxmlformats.org/officeDocument/2006/relationships/image" Target="../media/image47.wmf"/><Relationship Id="rId63" Type="http://schemas.openxmlformats.org/officeDocument/2006/relationships/image" Target="../media/image63.wmf"/><Relationship Id="rId68" Type="http://schemas.openxmlformats.org/officeDocument/2006/relationships/image" Target="../media/image68.wmf"/><Relationship Id="rId84" Type="http://schemas.openxmlformats.org/officeDocument/2006/relationships/image" Target="../media/image84.wmf"/><Relationship Id="rId89" Type="http://schemas.openxmlformats.org/officeDocument/2006/relationships/image" Target="../media/image89.wmf"/><Relationship Id="rId112" Type="http://schemas.openxmlformats.org/officeDocument/2006/relationships/image" Target="../media/image112.wmf"/><Relationship Id="rId16" Type="http://schemas.openxmlformats.org/officeDocument/2006/relationships/image" Target="../media/image16.wmf"/><Relationship Id="rId107" Type="http://schemas.openxmlformats.org/officeDocument/2006/relationships/image" Target="../media/image107.wmf"/><Relationship Id="rId11" Type="http://schemas.openxmlformats.org/officeDocument/2006/relationships/image" Target="../media/image11.wmf"/><Relationship Id="rId24" Type="http://schemas.openxmlformats.org/officeDocument/2006/relationships/image" Target="../media/image24.wmf"/><Relationship Id="rId32" Type="http://schemas.openxmlformats.org/officeDocument/2006/relationships/image" Target="../media/image32.wmf"/><Relationship Id="rId37" Type="http://schemas.openxmlformats.org/officeDocument/2006/relationships/image" Target="../media/image37.wmf"/><Relationship Id="rId40" Type="http://schemas.openxmlformats.org/officeDocument/2006/relationships/image" Target="../media/image40.wmf"/><Relationship Id="rId45" Type="http://schemas.openxmlformats.org/officeDocument/2006/relationships/image" Target="../media/image45.wmf"/><Relationship Id="rId53" Type="http://schemas.openxmlformats.org/officeDocument/2006/relationships/image" Target="../media/image53.wmf"/><Relationship Id="rId58" Type="http://schemas.openxmlformats.org/officeDocument/2006/relationships/image" Target="../media/image58.wmf"/><Relationship Id="rId66" Type="http://schemas.openxmlformats.org/officeDocument/2006/relationships/image" Target="../media/image66.wmf"/><Relationship Id="rId74" Type="http://schemas.openxmlformats.org/officeDocument/2006/relationships/image" Target="../media/image74.wmf"/><Relationship Id="rId79" Type="http://schemas.openxmlformats.org/officeDocument/2006/relationships/image" Target="../media/image79.wmf"/><Relationship Id="rId87" Type="http://schemas.openxmlformats.org/officeDocument/2006/relationships/image" Target="../media/image87.wmf"/><Relationship Id="rId102" Type="http://schemas.openxmlformats.org/officeDocument/2006/relationships/image" Target="../media/image102.wmf"/><Relationship Id="rId110" Type="http://schemas.openxmlformats.org/officeDocument/2006/relationships/image" Target="../media/image110.wmf"/><Relationship Id="rId115" Type="http://schemas.openxmlformats.org/officeDocument/2006/relationships/image" Target="../media/image115.wmf"/><Relationship Id="rId5" Type="http://schemas.openxmlformats.org/officeDocument/2006/relationships/image" Target="../media/image5.wmf"/><Relationship Id="rId61" Type="http://schemas.openxmlformats.org/officeDocument/2006/relationships/image" Target="../media/image61.wmf"/><Relationship Id="rId82" Type="http://schemas.openxmlformats.org/officeDocument/2006/relationships/image" Target="../media/image82.wmf"/><Relationship Id="rId90" Type="http://schemas.openxmlformats.org/officeDocument/2006/relationships/image" Target="../media/image90.wmf"/><Relationship Id="rId95" Type="http://schemas.openxmlformats.org/officeDocument/2006/relationships/image" Target="../media/image95.wmf"/><Relationship Id="rId19" Type="http://schemas.openxmlformats.org/officeDocument/2006/relationships/image" Target="../media/image19.wmf"/><Relationship Id="rId14" Type="http://schemas.openxmlformats.org/officeDocument/2006/relationships/image" Target="../media/image14.wmf"/><Relationship Id="rId22" Type="http://schemas.openxmlformats.org/officeDocument/2006/relationships/image" Target="../media/image22.wmf"/><Relationship Id="rId27" Type="http://schemas.openxmlformats.org/officeDocument/2006/relationships/image" Target="../media/image27.wmf"/><Relationship Id="rId30" Type="http://schemas.openxmlformats.org/officeDocument/2006/relationships/image" Target="../media/image30.wmf"/><Relationship Id="rId35" Type="http://schemas.openxmlformats.org/officeDocument/2006/relationships/image" Target="../media/image35.wmf"/><Relationship Id="rId43" Type="http://schemas.openxmlformats.org/officeDocument/2006/relationships/image" Target="../media/image43.wmf"/><Relationship Id="rId48" Type="http://schemas.openxmlformats.org/officeDocument/2006/relationships/image" Target="../media/image48.wmf"/><Relationship Id="rId56" Type="http://schemas.openxmlformats.org/officeDocument/2006/relationships/image" Target="../media/image56.wmf"/><Relationship Id="rId64" Type="http://schemas.openxmlformats.org/officeDocument/2006/relationships/image" Target="../media/image64.wmf"/><Relationship Id="rId69" Type="http://schemas.openxmlformats.org/officeDocument/2006/relationships/image" Target="../media/image69.wmf"/><Relationship Id="rId77" Type="http://schemas.openxmlformats.org/officeDocument/2006/relationships/image" Target="../media/image77.wmf"/><Relationship Id="rId100" Type="http://schemas.openxmlformats.org/officeDocument/2006/relationships/image" Target="../media/image100.wmf"/><Relationship Id="rId105" Type="http://schemas.openxmlformats.org/officeDocument/2006/relationships/image" Target="../media/image105.wmf"/><Relationship Id="rId113" Type="http://schemas.openxmlformats.org/officeDocument/2006/relationships/image" Target="../media/image113.wmf"/><Relationship Id="rId8" Type="http://schemas.openxmlformats.org/officeDocument/2006/relationships/image" Target="../media/image8.wmf"/><Relationship Id="rId51" Type="http://schemas.openxmlformats.org/officeDocument/2006/relationships/image" Target="../media/image51.wmf"/><Relationship Id="rId72" Type="http://schemas.openxmlformats.org/officeDocument/2006/relationships/image" Target="../media/image72.wmf"/><Relationship Id="rId80" Type="http://schemas.openxmlformats.org/officeDocument/2006/relationships/image" Target="../media/image80.wmf"/><Relationship Id="rId85" Type="http://schemas.openxmlformats.org/officeDocument/2006/relationships/image" Target="../media/image85.wmf"/><Relationship Id="rId93" Type="http://schemas.openxmlformats.org/officeDocument/2006/relationships/image" Target="../media/image93.wmf"/><Relationship Id="rId98" Type="http://schemas.openxmlformats.org/officeDocument/2006/relationships/image" Target="../media/image98.wmf"/><Relationship Id="rId3" Type="http://schemas.openxmlformats.org/officeDocument/2006/relationships/image" Target="../media/image3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5" Type="http://schemas.openxmlformats.org/officeDocument/2006/relationships/image" Target="../media/image25.wmf"/><Relationship Id="rId33" Type="http://schemas.openxmlformats.org/officeDocument/2006/relationships/image" Target="../media/image33.wmf"/><Relationship Id="rId38" Type="http://schemas.openxmlformats.org/officeDocument/2006/relationships/image" Target="../media/image38.wmf"/><Relationship Id="rId46" Type="http://schemas.openxmlformats.org/officeDocument/2006/relationships/image" Target="../media/image46.wmf"/><Relationship Id="rId59" Type="http://schemas.openxmlformats.org/officeDocument/2006/relationships/image" Target="../media/image59.wmf"/><Relationship Id="rId67" Type="http://schemas.openxmlformats.org/officeDocument/2006/relationships/image" Target="../media/image67.wmf"/><Relationship Id="rId103" Type="http://schemas.openxmlformats.org/officeDocument/2006/relationships/image" Target="../media/image103.wmf"/><Relationship Id="rId108" Type="http://schemas.openxmlformats.org/officeDocument/2006/relationships/image" Target="../media/image108.wmf"/><Relationship Id="rId116" Type="http://schemas.openxmlformats.org/officeDocument/2006/relationships/image" Target="../media/image116.wmf"/><Relationship Id="rId20" Type="http://schemas.openxmlformats.org/officeDocument/2006/relationships/image" Target="../media/image20.wmf"/><Relationship Id="rId41" Type="http://schemas.openxmlformats.org/officeDocument/2006/relationships/image" Target="../media/image41.wmf"/><Relationship Id="rId54" Type="http://schemas.openxmlformats.org/officeDocument/2006/relationships/image" Target="../media/image54.wmf"/><Relationship Id="rId62" Type="http://schemas.openxmlformats.org/officeDocument/2006/relationships/image" Target="../media/image62.wmf"/><Relationship Id="rId70" Type="http://schemas.openxmlformats.org/officeDocument/2006/relationships/image" Target="../media/image70.wmf"/><Relationship Id="rId75" Type="http://schemas.openxmlformats.org/officeDocument/2006/relationships/image" Target="../media/image75.wmf"/><Relationship Id="rId83" Type="http://schemas.openxmlformats.org/officeDocument/2006/relationships/image" Target="../media/image83.wmf"/><Relationship Id="rId88" Type="http://schemas.openxmlformats.org/officeDocument/2006/relationships/image" Target="../media/image88.wmf"/><Relationship Id="rId91" Type="http://schemas.openxmlformats.org/officeDocument/2006/relationships/image" Target="../media/image91.wmf"/><Relationship Id="rId96" Type="http://schemas.openxmlformats.org/officeDocument/2006/relationships/image" Target="../media/image96.wmf"/><Relationship Id="rId111" Type="http://schemas.openxmlformats.org/officeDocument/2006/relationships/image" Target="../media/image111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28" Type="http://schemas.openxmlformats.org/officeDocument/2006/relationships/image" Target="../media/image28.wmf"/><Relationship Id="rId36" Type="http://schemas.openxmlformats.org/officeDocument/2006/relationships/image" Target="../media/image36.wmf"/><Relationship Id="rId49" Type="http://schemas.openxmlformats.org/officeDocument/2006/relationships/image" Target="../media/image49.wmf"/><Relationship Id="rId57" Type="http://schemas.openxmlformats.org/officeDocument/2006/relationships/image" Target="../media/image57.wmf"/><Relationship Id="rId106" Type="http://schemas.openxmlformats.org/officeDocument/2006/relationships/image" Target="../media/image106.wmf"/><Relationship Id="rId114" Type="http://schemas.openxmlformats.org/officeDocument/2006/relationships/image" Target="../media/image114.wmf"/><Relationship Id="rId10" Type="http://schemas.openxmlformats.org/officeDocument/2006/relationships/image" Target="../media/image10.wmf"/><Relationship Id="rId31" Type="http://schemas.openxmlformats.org/officeDocument/2006/relationships/image" Target="../media/image31.wmf"/><Relationship Id="rId44" Type="http://schemas.openxmlformats.org/officeDocument/2006/relationships/image" Target="../media/image44.wmf"/><Relationship Id="rId52" Type="http://schemas.openxmlformats.org/officeDocument/2006/relationships/image" Target="../media/image52.wmf"/><Relationship Id="rId60" Type="http://schemas.openxmlformats.org/officeDocument/2006/relationships/image" Target="../media/image60.wmf"/><Relationship Id="rId65" Type="http://schemas.openxmlformats.org/officeDocument/2006/relationships/image" Target="../media/image65.wmf"/><Relationship Id="rId73" Type="http://schemas.openxmlformats.org/officeDocument/2006/relationships/image" Target="../media/image73.wmf"/><Relationship Id="rId78" Type="http://schemas.openxmlformats.org/officeDocument/2006/relationships/image" Target="../media/image78.wmf"/><Relationship Id="rId81" Type="http://schemas.openxmlformats.org/officeDocument/2006/relationships/image" Target="../media/image81.wmf"/><Relationship Id="rId86" Type="http://schemas.openxmlformats.org/officeDocument/2006/relationships/image" Target="../media/image86.wmf"/><Relationship Id="rId94" Type="http://schemas.openxmlformats.org/officeDocument/2006/relationships/image" Target="../media/image94.wmf"/><Relationship Id="rId99" Type="http://schemas.openxmlformats.org/officeDocument/2006/relationships/image" Target="../media/image99.wmf"/><Relationship Id="rId101" Type="http://schemas.openxmlformats.org/officeDocument/2006/relationships/image" Target="../media/image101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9" Type="http://schemas.openxmlformats.org/officeDocument/2006/relationships/image" Target="../media/image39.wmf"/><Relationship Id="rId109" Type="http://schemas.openxmlformats.org/officeDocument/2006/relationships/image" Target="../media/image109.wmf"/><Relationship Id="rId34" Type="http://schemas.openxmlformats.org/officeDocument/2006/relationships/image" Target="../media/image34.wmf"/><Relationship Id="rId50" Type="http://schemas.openxmlformats.org/officeDocument/2006/relationships/image" Target="../media/image50.wmf"/><Relationship Id="rId55" Type="http://schemas.openxmlformats.org/officeDocument/2006/relationships/image" Target="../media/image55.wmf"/><Relationship Id="rId76" Type="http://schemas.openxmlformats.org/officeDocument/2006/relationships/image" Target="../media/image76.wmf"/><Relationship Id="rId97" Type="http://schemas.openxmlformats.org/officeDocument/2006/relationships/image" Target="../media/image97.wmf"/><Relationship Id="rId104" Type="http://schemas.openxmlformats.org/officeDocument/2006/relationships/image" Target="../media/image104.wmf"/><Relationship Id="rId7" Type="http://schemas.openxmlformats.org/officeDocument/2006/relationships/image" Target="../media/image7.wmf"/><Relationship Id="rId71" Type="http://schemas.openxmlformats.org/officeDocument/2006/relationships/image" Target="../media/image71.wmf"/><Relationship Id="rId92" Type="http://schemas.openxmlformats.org/officeDocument/2006/relationships/image" Target="../media/image92.wmf"/><Relationship Id="rId2" Type="http://schemas.openxmlformats.org/officeDocument/2006/relationships/image" Target="../media/image2.wmf"/><Relationship Id="rId29" Type="http://schemas.openxmlformats.org/officeDocument/2006/relationships/image" Target="../media/image29.wmf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wmf"/><Relationship Id="rId21" Type="http://schemas.openxmlformats.org/officeDocument/2006/relationships/image" Target="../media/image21.wmf"/><Relationship Id="rId42" Type="http://schemas.openxmlformats.org/officeDocument/2006/relationships/image" Target="../media/image42.wmf"/><Relationship Id="rId47" Type="http://schemas.openxmlformats.org/officeDocument/2006/relationships/image" Target="../media/image47.wmf"/><Relationship Id="rId63" Type="http://schemas.openxmlformats.org/officeDocument/2006/relationships/image" Target="../media/image63.wmf"/><Relationship Id="rId68" Type="http://schemas.openxmlformats.org/officeDocument/2006/relationships/image" Target="../media/image68.wmf"/><Relationship Id="rId84" Type="http://schemas.openxmlformats.org/officeDocument/2006/relationships/image" Target="../media/image84.wmf"/><Relationship Id="rId89" Type="http://schemas.openxmlformats.org/officeDocument/2006/relationships/image" Target="../media/image89.wmf"/><Relationship Id="rId112" Type="http://schemas.openxmlformats.org/officeDocument/2006/relationships/image" Target="../media/image112.wmf"/><Relationship Id="rId16" Type="http://schemas.openxmlformats.org/officeDocument/2006/relationships/image" Target="../media/image16.wmf"/><Relationship Id="rId107" Type="http://schemas.openxmlformats.org/officeDocument/2006/relationships/image" Target="../media/image107.wmf"/><Relationship Id="rId11" Type="http://schemas.openxmlformats.org/officeDocument/2006/relationships/image" Target="../media/image11.wmf"/><Relationship Id="rId24" Type="http://schemas.openxmlformats.org/officeDocument/2006/relationships/image" Target="../media/image24.wmf"/><Relationship Id="rId32" Type="http://schemas.openxmlformats.org/officeDocument/2006/relationships/image" Target="../media/image32.wmf"/><Relationship Id="rId37" Type="http://schemas.openxmlformats.org/officeDocument/2006/relationships/image" Target="../media/image37.wmf"/><Relationship Id="rId40" Type="http://schemas.openxmlformats.org/officeDocument/2006/relationships/image" Target="../media/image40.wmf"/><Relationship Id="rId45" Type="http://schemas.openxmlformats.org/officeDocument/2006/relationships/image" Target="../media/image45.wmf"/><Relationship Id="rId53" Type="http://schemas.openxmlformats.org/officeDocument/2006/relationships/image" Target="../media/image53.wmf"/><Relationship Id="rId58" Type="http://schemas.openxmlformats.org/officeDocument/2006/relationships/image" Target="../media/image58.wmf"/><Relationship Id="rId66" Type="http://schemas.openxmlformats.org/officeDocument/2006/relationships/image" Target="../media/image66.wmf"/><Relationship Id="rId74" Type="http://schemas.openxmlformats.org/officeDocument/2006/relationships/image" Target="../media/image74.wmf"/><Relationship Id="rId79" Type="http://schemas.openxmlformats.org/officeDocument/2006/relationships/image" Target="../media/image79.wmf"/><Relationship Id="rId87" Type="http://schemas.openxmlformats.org/officeDocument/2006/relationships/image" Target="../media/image87.wmf"/><Relationship Id="rId102" Type="http://schemas.openxmlformats.org/officeDocument/2006/relationships/image" Target="../media/image102.wmf"/><Relationship Id="rId110" Type="http://schemas.openxmlformats.org/officeDocument/2006/relationships/image" Target="../media/image110.wmf"/><Relationship Id="rId115" Type="http://schemas.openxmlformats.org/officeDocument/2006/relationships/image" Target="../media/image115.wmf"/><Relationship Id="rId5" Type="http://schemas.openxmlformats.org/officeDocument/2006/relationships/image" Target="../media/image5.wmf"/><Relationship Id="rId61" Type="http://schemas.openxmlformats.org/officeDocument/2006/relationships/image" Target="../media/image61.wmf"/><Relationship Id="rId82" Type="http://schemas.openxmlformats.org/officeDocument/2006/relationships/image" Target="../media/image82.wmf"/><Relationship Id="rId90" Type="http://schemas.openxmlformats.org/officeDocument/2006/relationships/image" Target="../media/image90.wmf"/><Relationship Id="rId95" Type="http://schemas.openxmlformats.org/officeDocument/2006/relationships/image" Target="../media/image95.wmf"/><Relationship Id="rId19" Type="http://schemas.openxmlformats.org/officeDocument/2006/relationships/image" Target="../media/image19.wmf"/><Relationship Id="rId14" Type="http://schemas.openxmlformats.org/officeDocument/2006/relationships/image" Target="../media/image14.wmf"/><Relationship Id="rId22" Type="http://schemas.openxmlformats.org/officeDocument/2006/relationships/image" Target="../media/image22.wmf"/><Relationship Id="rId27" Type="http://schemas.openxmlformats.org/officeDocument/2006/relationships/image" Target="../media/image27.wmf"/><Relationship Id="rId30" Type="http://schemas.openxmlformats.org/officeDocument/2006/relationships/image" Target="../media/image30.wmf"/><Relationship Id="rId35" Type="http://schemas.openxmlformats.org/officeDocument/2006/relationships/image" Target="../media/image35.wmf"/><Relationship Id="rId43" Type="http://schemas.openxmlformats.org/officeDocument/2006/relationships/image" Target="../media/image43.wmf"/><Relationship Id="rId48" Type="http://schemas.openxmlformats.org/officeDocument/2006/relationships/image" Target="../media/image48.wmf"/><Relationship Id="rId56" Type="http://schemas.openxmlformats.org/officeDocument/2006/relationships/image" Target="../media/image56.wmf"/><Relationship Id="rId64" Type="http://schemas.openxmlformats.org/officeDocument/2006/relationships/image" Target="../media/image64.wmf"/><Relationship Id="rId69" Type="http://schemas.openxmlformats.org/officeDocument/2006/relationships/image" Target="../media/image69.wmf"/><Relationship Id="rId77" Type="http://schemas.openxmlformats.org/officeDocument/2006/relationships/image" Target="../media/image77.wmf"/><Relationship Id="rId100" Type="http://schemas.openxmlformats.org/officeDocument/2006/relationships/image" Target="../media/image100.wmf"/><Relationship Id="rId105" Type="http://schemas.openxmlformats.org/officeDocument/2006/relationships/image" Target="../media/image105.wmf"/><Relationship Id="rId113" Type="http://schemas.openxmlformats.org/officeDocument/2006/relationships/image" Target="../media/image113.wmf"/><Relationship Id="rId8" Type="http://schemas.openxmlformats.org/officeDocument/2006/relationships/image" Target="../media/image8.wmf"/><Relationship Id="rId51" Type="http://schemas.openxmlformats.org/officeDocument/2006/relationships/image" Target="../media/image51.wmf"/><Relationship Id="rId72" Type="http://schemas.openxmlformats.org/officeDocument/2006/relationships/image" Target="../media/image72.wmf"/><Relationship Id="rId80" Type="http://schemas.openxmlformats.org/officeDocument/2006/relationships/image" Target="../media/image80.wmf"/><Relationship Id="rId85" Type="http://schemas.openxmlformats.org/officeDocument/2006/relationships/image" Target="../media/image85.wmf"/><Relationship Id="rId93" Type="http://schemas.openxmlformats.org/officeDocument/2006/relationships/image" Target="../media/image93.wmf"/><Relationship Id="rId98" Type="http://schemas.openxmlformats.org/officeDocument/2006/relationships/image" Target="../media/image98.wmf"/><Relationship Id="rId3" Type="http://schemas.openxmlformats.org/officeDocument/2006/relationships/image" Target="../media/image3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5" Type="http://schemas.openxmlformats.org/officeDocument/2006/relationships/image" Target="../media/image25.wmf"/><Relationship Id="rId33" Type="http://schemas.openxmlformats.org/officeDocument/2006/relationships/image" Target="../media/image33.wmf"/><Relationship Id="rId38" Type="http://schemas.openxmlformats.org/officeDocument/2006/relationships/image" Target="../media/image38.wmf"/><Relationship Id="rId46" Type="http://schemas.openxmlformats.org/officeDocument/2006/relationships/image" Target="../media/image46.wmf"/><Relationship Id="rId59" Type="http://schemas.openxmlformats.org/officeDocument/2006/relationships/image" Target="../media/image59.wmf"/><Relationship Id="rId67" Type="http://schemas.openxmlformats.org/officeDocument/2006/relationships/image" Target="../media/image67.wmf"/><Relationship Id="rId103" Type="http://schemas.openxmlformats.org/officeDocument/2006/relationships/image" Target="../media/image103.wmf"/><Relationship Id="rId108" Type="http://schemas.openxmlformats.org/officeDocument/2006/relationships/image" Target="../media/image108.wmf"/><Relationship Id="rId116" Type="http://schemas.openxmlformats.org/officeDocument/2006/relationships/image" Target="../media/image116.wmf"/><Relationship Id="rId20" Type="http://schemas.openxmlformats.org/officeDocument/2006/relationships/image" Target="../media/image20.wmf"/><Relationship Id="rId41" Type="http://schemas.openxmlformats.org/officeDocument/2006/relationships/image" Target="../media/image41.wmf"/><Relationship Id="rId54" Type="http://schemas.openxmlformats.org/officeDocument/2006/relationships/image" Target="../media/image54.wmf"/><Relationship Id="rId62" Type="http://schemas.openxmlformats.org/officeDocument/2006/relationships/image" Target="../media/image62.wmf"/><Relationship Id="rId70" Type="http://schemas.openxmlformats.org/officeDocument/2006/relationships/image" Target="../media/image70.wmf"/><Relationship Id="rId75" Type="http://schemas.openxmlformats.org/officeDocument/2006/relationships/image" Target="../media/image75.wmf"/><Relationship Id="rId83" Type="http://schemas.openxmlformats.org/officeDocument/2006/relationships/image" Target="../media/image83.wmf"/><Relationship Id="rId88" Type="http://schemas.openxmlformats.org/officeDocument/2006/relationships/image" Target="../media/image88.wmf"/><Relationship Id="rId91" Type="http://schemas.openxmlformats.org/officeDocument/2006/relationships/image" Target="../media/image91.wmf"/><Relationship Id="rId96" Type="http://schemas.openxmlformats.org/officeDocument/2006/relationships/image" Target="../media/image96.wmf"/><Relationship Id="rId111" Type="http://schemas.openxmlformats.org/officeDocument/2006/relationships/image" Target="../media/image111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28" Type="http://schemas.openxmlformats.org/officeDocument/2006/relationships/image" Target="../media/image28.wmf"/><Relationship Id="rId36" Type="http://schemas.openxmlformats.org/officeDocument/2006/relationships/image" Target="../media/image36.wmf"/><Relationship Id="rId49" Type="http://schemas.openxmlformats.org/officeDocument/2006/relationships/image" Target="../media/image49.wmf"/><Relationship Id="rId57" Type="http://schemas.openxmlformats.org/officeDocument/2006/relationships/image" Target="../media/image57.wmf"/><Relationship Id="rId106" Type="http://schemas.openxmlformats.org/officeDocument/2006/relationships/image" Target="../media/image106.wmf"/><Relationship Id="rId114" Type="http://schemas.openxmlformats.org/officeDocument/2006/relationships/image" Target="../media/image114.wmf"/><Relationship Id="rId10" Type="http://schemas.openxmlformats.org/officeDocument/2006/relationships/image" Target="../media/image10.wmf"/><Relationship Id="rId31" Type="http://schemas.openxmlformats.org/officeDocument/2006/relationships/image" Target="../media/image31.wmf"/><Relationship Id="rId44" Type="http://schemas.openxmlformats.org/officeDocument/2006/relationships/image" Target="../media/image44.wmf"/><Relationship Id="rId52" Type="http://schemas.openxmlformats.org/officeDocument/2006/relationships/image" Target="../media/image52.wmf"/><Relationship Id="rId60" Type="http://schemas.openxmlformats.org/officeDocument/2006/relationships/image" Target="../media/image60.wmf"/><Relationship Id="rId65" Type="http://schemas.openxmlformats.org/officeDocument/2006/relationships/image" Target="../media/image65.wmf"/><Relationship Id="rId73" Type="http://schemas.openxmlformats.org/officeDocument/2006/relationships/image" Target="../media/image73.wmf"/><Relationship Id="rId78" Type="http://schemas.openxmlformats.org/officeDocument/2006/relationships/image" Target="../media/image78.wmf"/><Relationship Id="rId81" Type="http://schemas.openxmlformats.org/officeDocument/2006/relationships/image" Target="../media/image81.wmf"/><Relationship Id="rId86" Type="http://schemas.openxmlformats.org/officeDocument/2006/relationships/image" Target="../media/image86.wmf"/><Relationship Id="rId94" Type="http://schemas.openxmlformats.org/officeDocument/2006/relationships/image" Target="../media/image94.wmf"/><Relationship Id="rId99" Type="http://schemas.openxmlformats.org/officeDocument/2006/relationships/image" Target="../media/image99.wmf"/><Relationship Id="rId101" Type="http://schemas.openxmlformats.org/officeDocument/2006/relationships/image" Target="../media/image101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9" Type="http://schemas.openxmlformats.org/officeDocument/2006/relationships/image" Target="../media/image39.wmf"/><Relationship Id="rId109" Type="http://schemas.openxmlformats.org/officeDocument/2006/relationships/image" Target="../media/image109.wmf"/><Relationship Id="rId34" Type="http://schemas.openxmlformats.org/officeDocument/2006/relationships/image" Target="../media/image34.wmf"/><Relationship Id="rId50" Type="http://schemas.openxmlformats.org/officeDocument/2006/relationships/image" Target="../media/image50.wmf"/><Relationship Id="rId55" Type="http://schemas.openxmlformats.org/officeDocument/2006/relationships/image" Target="../media/image55.wmf"/><Relationship Id="rId76" Type="http://schemas.openxmlformats.org/officeDocument/2006/relationships/image" Target="../media/image76.wmf"/><Relationship Id="rId97" Type="http://schemas.openxmlformats.org/officeDocument/2006/relationships/image" Target="../media/image97.wmf"/><Relationship Id="rId104" Type="http://schemas.openxmlformats.org/officeDocument/2006/relationships/image" Target="../media/image104.wmf"/><Relationship Id="rId7" Type="http://schemas.openxmlformats.org/officeDocument/2006/relationships/image" Target="../media/image7.wmf"/><Relationship Id="rId71" Type="http://schemas.openxmlformats.org/officeDocument/2006/relationships/image" Target="../media/image71.wmf"/><Relationship Id="rId92" Type="http://schemas.openxmlformats.org/officeDocument/2006/relationships/image" Target="../media/image92.wmf"/><Relationship Id="rId2" Type="http://schemas.openxmlformats.org/officeDocument/2006/relationships/image" Target="../media/image2.wmf"/><Relationship Id="rId29" Type="http://schemas.openxmlformats.org/officeDocument/2006/relationships/image" Target="../media/image29.wmf"/></Relationships>
</file>

<file path=xl/drawings/_rels/drawing3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wmf"/><Relationship Id="rId21" Type="http://schemas.openxmlformats.org/officeDocument/2006/relationships/image" Target="../media/image21.wmf"/><Relationship Id="rId42" Type="http://schemas.openxmlformats.org/officeDocument/2006/relationships/image" Target="../media/image42.wmf"/><Relationship Id="rId47" Type="http://schemas.openxmlformats.org/officeDocument/2006/relationships/image" Target="../media/image47.wmf"/><Relationship Id="rId63" Type="http://schemas.openxmlformats.org/officeDocument/2006/relationships/image" Target="../media/image63.wmf"/><Relationship Id="rId68" Type="http://schemas.openxmlformats.org/officeDocument/2006/relationships/image" Target="../media/image68.wmf"/><Relationship Id="rId84" Type="http://schemas.openxmlformats.org/officeDocument/2006/relationships/image" Target="../media/image84.wmf"/><Relationship Id="rId89" Type="http://schemas.openxmlformats.org/officeDocument/2006/relationships/image" Target="../media/image89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9" Type="http://schemas.openxmlformats.org/officeDocument/2006/relationships/image" Target="../media/image29.wmf"/><Relationship Id="rId107" Type="http://schemas.openxmlformats.org/officeDocument/2006/relationships/image" Target="../media/image107.wmf"/><Relationship Id="rId11" Type="http://schemas.openxmlformats.org/officeDocument/2006/relationships/image" Target="../media/image11.wmf"/><Relationship Id="rId24" Type="http://schemas.openxmlformats.org/officeDocument/2006/relationships/image" Target="../media/image24.wmf"/><Relationship Id="rId32" Type="http://schemas.openxmlformats.org/officeDocument/2006/relationships/image" Target="../media/image32.wmf"/><Relationship Id="rId37" Type="http://schemas.openxmlformats.org/officeDocument/2006/relationships/image" Target="../media/image37.wmf"/><Relationship Id="rId40" Type="http://schemas.openxmlformats.org/officeDocument/2006/relationships/image" Target="../media/image40.wmf"/><Relationship Id="rId45" Type="http://schemas.openxmlformats.org/officeDocument/2006/relationships/image" Target="../media/image45.wmf"/><Relationship Id="rId53" Type="http://schemas.openxmlformats.org/officeDocument/2006/relationships/image" Target="../media/image53.wmf"/><Relationship Id="rId58" Type="http://schemas.openxmlformats.org/officeDocument/2006/relationships/image" Target="../media/image58.wmf"/><Relationship Id="rId66" Type="http://schemas.openxmlformats.org/officeDocument/2006/relationships/image" Target="../media/image66.wmf"/><Relationship Id="rId74" Type="http://schemas.openxmlformats.org/officeDocument/2006/relationships/image" Target="../media/image74.wmf"/><Relationship Id="rId79" Type="http://schemas.openxmlformats.org/officeDocument/2006/relationships/image" Target="../media/image79.wmf"/><Relationship Id="rId87" Type="http://schemas.openxmlformats.org/officeDocument/2006/relationships/image" Target="../media/image87.wmf"/><Relationship Id="rId102" Type="http://schemas.openxmlformats.org/officeDocument/2006/relationships/image" Target="../media/image102.wmf"/><Relationship Id="rId110" Type="http://schemas.openxmlformats.org/officeDocument/2006/relationships/image" Target="../media/image110.wmf"/><Relationship Id="rId5" Type="http://schemas.openxmlformats.org/officeDocument/2006/relationships/image" Target="../media/image5.wmf"/><Relationship Id="rId61" Type="http://schemas.openxmlformats.org/officeDocument/2006/relationships/image" Target="../media/image61.wmf"/><Relationship Id="rId82" Type="http://schemas.openxmlformats.org/officeDocument/2006/relationships/image" Target="../media/image82.wmf"/><Relationship Id="rId90" Type="http://schemas.openxmlformats.org/officeDocument/2006/relationships/image" Target="../media/image90.wmf"/><Relationship Id="rId95" Type="http://schemas.openxmlformats.org/officeDocument/2006/relationships/image" Target="../media/image95.wmf"/><Relationship Id="rId19" Type="http://schemas.openxmlformats.org/officeDocument/2006/relationships/image" Target="../media/image19.wmf"/><Relationship Id="rId14" Type="http://schemas.openxmlformats.org/officeDocument/2006/relationships/image" Target="../media/image14.wmf"/><Relationship Id="rId22" Type="http://schemas.openxmlformats.org/officeDocument/2006/relationships/image" Target="../media/image22.wmf"/><Relationship Id="rId27" Type="http://schemas.openxmlformats.org/officeDocument/2006/relationships/image" Target="../media/image27.wmf"/><Relationship Id="rId30" Type="http://schemas.openxmlformats.org/officeDocument/2006/relationships/image" Target="../media/image30.wmf"/><Relationship Id="rId35" Type="http://schemas.openxmlformats.org/officeDocument/2006/relationships/image" Target="../media/image35.wmf"/><Relationship Id="rId43" Type="http://schemas.openxmlformats.org/officeDocument/2006/relationships/image" Target="../media/image43.wmf"/><Relationship Id="rId48" Type="http://schemas.openxmlformats.org/officeDocument/2006/relationships/image" Target="../media/image48.wmf"/><Relationship Id="rId56" Type="http://schemas.openxmlformats.org/officeDocument/2006/relationships/image" Target="../media/image56.wmf"/><Relationship Id="rId64" Type="http://schemas.openxmlformats.org/officeDocument/2006/relationships/image" Target="../media/image64.wmf"/><Relationship Id="rId69" Type="http://schemas.openxmlformats.org/officeDocument/2006/relationships/image" Target="../media/image69.wmf"/><Relationship Id="rId77" Type="http://schemas.openxmlformats.org/officeDocument/2006/relationships/image" Target="../media/image77.wmf"/><Relationship Id="rId100" Type="http://schemas.openxmlformats.org/officeDocument/2006/relationships/image" Target="../media/image100.wmf"/><Relationship Id="rId105" Type="http://schemas.openxmlformats.org/officeDocument/2006/relationships/image" Target="../media/image105.wmf"/><Relationship Id="rId8" Type="http://schemas.openxmlformats.org/officeDocument/2006/relationships/image" Target="../media/image8.wmf"/><Relationship Id="rId51" Type="http://schemas.openxmlformats.org/officeDocument/2006/relationships/image" Target="../media/image51.wmf"/><Relationship Id="rId72" Type="http://schemas.openxmlformats.org/officeDocument/2006/relationships/image" Target="../media/image72.wmf"/><Relationship Id="rId80" Type="http://schemas.openxmlformats.org/officeDocument/2006/relationships/image" Target="../media/image80.wmf"/><Relationship Id="rId85" Type="http://schemas.openxmlformats.org/officeDocument/2006/relationships/image" Target="../media/image85.wmf"/><Relationship Id="rId93" Type="http://schemas.openxmlformats.org/officeDocument/2006/relationships/image" Target="../media/image93.wmf"/><Relationship Id="rId98" Type="http://schemas.openxmlformats.org/officeDocument/2006/relationships/image" Target="../media/image98.wmf"/><Relationship Id="rId3" Type="http://schemas.openxmlformats.org/officeDocument/2006/relationships/image" Target="../media/image3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5" Type="http://schemas.openxmlformats.org/officeDocument/2006/relationships/image" Target="../media/image25.wmf"/><Relationship Id="rId33" Type="http://schemas.openxmlformats.org/officeDocument/2006/relationships/image" Target="../media/image33.wmf"/><Relationship Id="rId38" Type="http://schemas.openxmlformats.org/officeDocument/2006/relationships/image" Target="../media/image38.wmf"/><Relationship Id="rId46" Type="http://schemas.openxmlformats.org/officeDocument/2006/relationships/image" Target="../media/image46.wmf"/><Relationship Id="rId59" Type="http://schemas.openxmlformats.org/officeDocument/2006/relationships/image" Target="../media/image59.wmf"/><Relationship Id="rId67" Type="http://schemas.openxmlformats.org/officeDocument/2006/relationships/image" Target="../media/image67.wmf"/><Relationship Id="rId103" Type="http://schemas.openxmlformats.org/officeDocument/2006/relationships/image" Target="../media/image103.wmf"/><Relationship Id="rId108" Type="http://schemas.openxmlformats.org/officeDocument/2006/relationships/image" Target="../media/image108.wmf"/><Relationship Id="rId20" Type="http://schemas.openxmlformats.org/officeDocument/2006/relationships/image" Target="../media/image20.wmf"/><Relationship Id="rId41" Type="http://schemas.openxmlformats.org/officeDocument/2006/relationships/image" Target="../media/image41.wmf"/><Relationship Id="rId54" Type="http://schemas.openxmlformats.org/officeDocument/2006/relationships/image" Target="../media/image54.wmf"/><Relationship Id="rId62" Type="http://schemas.openxmlformats.org/officeDocument/2006/relationships/image" Target="../media/image62.wmf"/><Relationship Id="rId70" Type="http://schemas.openxmlformats.org/officeDocument/2006/relationships/image" Target="../media/image70.wmf"/><Relationship Id="rId75" Type="http://schemas.openxmlformats.org/officeDocument/2006/relationships/image" Target="../media/image75.wmf"/><Relationship Id="rId83" Type="http://schemas.openxmlformats.org/officeDocument/2006/relationships/image" Target="../media/image83.wmf"/><Relationship Id="rId88" Type="http://schemas.openxmlformats.org/officeDocument/2006/relationships/image" Target="../media/image88.wmf"/><Relationship Id="rId91" Type="http://schemas.openxmlformats.org/officeDocument/2006/relationships/image" Target="../media/image91.wmf"/><Relationship Id="rId96" Type="http://schemas.openxmlformats.org/officeDocument/2006/relationships/image" Target="../media/image96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28" Type="http://schemas.openxmlformats.org/officeDocument/2006/relationships/image" Target="../media/image28.wmf"/><Relationship Id="rId36" Type="http://schemas.openxmlformats.org/officeDocument/2006/relationships/image" Target="../media/image36.wmf"/><Relationship Id="rId49" Type="http://schemas.openxmlformats.org/officeDocument/2006/relationships/image" Target="../media/image49.wmf"/><Relationship Id="rId57" Type="http://schemas.openxmlformats.org/officeDocument/2006/relationships/image" Target="../media/image57.wmf"/><Relationship Id="rId106" Type="http://schemas.openxmlformats.org/officeDocument/2006/relationships/image" Target="../media/image106.wmf"/><Relationship Id="rId10" Type="http://schemas.openxmlformats.org/officeDocument/2006/relationships/image" Target="../media/image10.wmf"/><Relationship Id="rId31" Type="http://schemas.openxmlformats.org/officeDocument/2006/relationships/image" Target="../media/image31.wmf"/><Relationship Id="rId44" Type="http://schemas.openxmlformats.org/officeDocument/2006/relationships/image" Target="../media/image44.wmf"/><Relationship Id="rId52" Type="http://schemas.openxmlformats.org/officeDocument/2006/relationships/image" Target="../media/image52.wmf"/><Relationship Id="rId60" Type="http://schemas.openxmlformats.org/officeDocument/2006/relationships/image" Target="../media/image60.wmf"/><Relationship Id="rId65" Type="http://schemas.openxmlformats.org/officeDocument/2006/relationships/image" Target="../media/image65.wmf"/><Relationship Id="rId73" Type="http://schemas.openxmlformats.org/officeDocument/2006/relationships/image" Target="../media/image73.wmf"/><Relationship Id="rId78" Type="http://schemas.openxmlformats.org/officeDocument/2006/relationships/image" Target="../media/image78.wmf"/><Relationship Id="rId81" Type="http://schemas.openxmlformats.org/officeDocument/2006/relationships/image" Target="../media/image81.wmf"/><Relationship Id="rId86" Type="http://schemas.openxmlformats.org/officeDocument/2006/relationships/image" Target="../media/image86.wmf"/><Relationship Id="rId94" Type="http://schemas.openxmlformats.org/officeDocument/2006/relationships/image" Target="../media/image94.wmf"/><Relationship Id="rId99" Type="http://schemas.openxmlformats.org/officeDocument/2006/relationships/image" Target="../media/image99.wmf"/><Relationship Id="rId101" Type="http://schemas.openxmlformats.org/officeDocument/2006/relationships/image" Target="../media/image101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9" Type="http://schemas.openxmlformats.org/officeDocument/2006/relationships/image" Target="../media/image39.wmf"/><Relationship Id="rId109" Type="http://schemas.openxmlformats.org/officeDocument/2006/relationships/image" Target="../media/image109.wmf"/><Relationship Id="rId34" Type="http://schemas.openxmlformats.org/officeDocument/2006/relationships/image" Target="../media/image34.wmf"/><Relationship Id="rId50" Type="http://schemas.openxmlformats.org/officeDocument/2006/relationships/image" Target="../media/image50.wmf"/><Relationship Id="rId55" Type="http://schemas.openxmlformats.org/officeDocument/2006/relationships/image" Target="../media/image55.wmf"/><Relationship Id="rId76" Type="http://schemas.openxmlformats.org/officeDocument/2006/relationships/image" Target="../media/image76.wmf"/><Relationship Id="rId97" Type="http://schemas.openxmlformats.org/officeDocument/2006/relationships/image" Target="../media/image97.wmf"/><Relationship Id="rId104" Type="http://schemas.openxmlformats.org/officeDocument/2006/relationships/image" Target="../media/image104.wmf"/><Relationship Id="rId7" Type="http://schemas.openxmlformats.org/officeDocument/2006/relationships/image" Target="../media/image7.wmf"/><Relationship Id="rId71" Type="http://schemas.openxmlformats.org/officeDocument/2006/relationships/image" Target="../media/image71.wmf"/><Relationship Id="rId92" Type="http://schemas.openxmlformats.org/officeDocument/2006/relationships/image" Target="../media/image92.wmf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wmf"/><Relationship Id="rId21" Type="http://schemas.openxmlformats.org/officeDocument/2006/relationships/image" Target="../media/image21.wmf"/><Relationship Id="rId42" Type="http://schemas.openxmlformats.org/officeDocument/2006/relationships/image" Target="../media/image42.wmf"/><Relationship Id="rId47" Type="http://schemas.openxmlformats.org/officeDocument/2006/relationships/image" Target="../media/image47.wmf"/><Relationship Id="rId63" Type="http://schemas.openxmlformats.org/officeDocument/2006/relationships/image" Target="../media/image63.wmf"/><Relationship Id="rId68" Type="http://schemas.openxmlformats.org/officeDocument/2006/relationships/image" Target="../media/image68.wmf"/><Relationship Id="rId84" Type="http://schemas.openxmlformats.org/officeDocument/2006/relationships/image" Target="../media/image84.wmf"/><Relationship Id="rId89" Type="http://schemas.openxmlformats.org/officeDocument/2006/relationships/image" Target="../media/image89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9" Type="http://schemas.openxmlformats.org/officeDocument/2006/relationships/image" Target="../media/image29.wmf"/><Relationship Id="rId107" Type="http://schemas.openxmlformats.org/officeDocument/2006/relationships/image" Target="../media/image107.wmf"/><Relationship Id="rId11" Type="http://schemas.openxmlformats.org/officeDocument/2006/relationships/image" Target="../media/image11.wmf"/><Relationship Id="rId24" Type="http://schemas.openxmlformats.org/officeDocument/2006/relationships/image" Target="../media/image24.wmf"/><Relationship Id="rId32" Type="http://schemas.openxmlformats.org/officeDocument/2006/relationships/image" Target="../media/image32.wmf"/><Relationship Id="rId37" Type="http://schemas.openxmlformats.org/officeDocument/2006/relationships/image" Target="../media/image37.wmf"/><Relationship Id="rId40" Type="http://schemas.openxmlformats.org/officeDocument/2006/relationships/image" Target="../media/image40.wmf"/><Relationship Id="rId45" Type="http://schemas.openxmlformats.org/officeDocument/2006/relationships/image" Target="../media/image45.wmf"/><Relationship Id="rId53" Type="http://schemas.openxmlformats.org/officeDocument/2006/relationships/image" Target="../media/image53.wmf"/><Relationship Id="rId58" Type="http://schemas.openxmlformats.org/officeDocument/2006/relationships/image" Target="../media/image58.wmf"/><Relationship Id="rId66" Type="http://schemas.openxmlformats.org/officeDocument/2006/relationships/image" Target="../media/image66.wmf"/><Relationship Id="rId74" Type="http://schemas.openxmlformats.org/officeDocument/2006/relationships/image" Target="../media/image74.wmf"/><Relationship Id="rId79" Type="http://schemas.openxmlformats.org/officeDocument/2006/relationships/image" Target="../media/image79.wmf"/><Relationship Id="rId87" Type="http://schemas.openxmlformats.org/officeDocument/2006/relationships/image" Target="../media/image87.wmf"/><Relationship Id="rId102" Type="http://schemas.openxmlformats.org/officeDocument/2006/relationships/image" Target="../media/image102.wmf"/><Relationship Id="rId110" Type="http://schemas.openxmlformats.org/officeDocument/2006/relationships/image" Target="../media/image110.wmf"/><Relationship Id="rId5" Type="http://schemas.openxmlformats.org/officeDocument/2006/relationships/image" Target="../media/image5.wmf"/><Relationship Id="rId61" Type="http://schemas.openxmlformats.org/officeDocument/2006/relationships/image" Target="../media/image61.wmf"/><Relationship Id="rId82" Type="http://schemas.openxmlformats.org/officeDocument/2006/relationships/image" Target="../media/image82.wmf"/><Relationship Id="rId90" Type="http://schemas.openxmlformats.org/officeDocument/2006/relationships/image" Target="../media/image90.wmf"/><Relationship Id="rId95" Type="http://schemas.openxmlformats.org/officeDocument/2006/relationships/image" Target="../media/image95.wmf"/><Relationship Id="rId19" Type="http://schemas.openxmlformats.org/officeDocument/2006/relationships/image" Target="../media/image19.wmf"/><Relationship Id="rId14" Type="http://schemas.openxmlformats.org/officeDocument/2006/relationships/image" Target="../media/image14.wmf"/><Relationship Id="rId22" Type="http://schemas.openxmlformats.org/officeDocument/2006/relationships/image" Target="../media/image22.wmf"/><Relationship Id="rId27" Type="http://schemas.openxmlformats.org/officeDocument/2006/relationships/image" Target="../media/image27.wmf"/><Relationship Id="rId30" Type="http://schemas.openxmlformats.org/officeDocument/2006/relationships/image" Target="../media/image30.wmf"/><Relationship Id="rId35" Type="http://schemas.openxmlformats.org/officeDocument/2006/relationships/image" Target="../media/image35.wmf"/><Relationship Id="rId43" Type="http://schemas.openxmlformats.org/officeDocument/2006/relationships/image" Target="../media/image43.wmf"/><Relationship Id="rId48" Type="http://schemas.openxmlformats.org/officeDocument/2006/relationships/image" Target="../media/image48.wmf"/><Relationship Id="rId56" Type="http://schemas.openxmlformats.org/officeDocument/2006/relationships/image" Target="../media/image56.wmf"/><Relationship Id="rId64" Type="http://schemas.openxmlformats.org/officeDocument/2006/relationships/image" Target="../media/image64.wmf"/><Relationship Id="rId69" Type="http://schemas.openxmlformats.org/officeDocument/2006/relationships/image" Target="../media/image69.wmf"/><Relationship Id="rId77" Type="http://schemas.openxmlformats.org/officeDocument/2006/relationships/image" Target="../media/image77.wmf"/><Relationship Id="rId100" Type="http://schemas.openxmlformats.org/officeDocument/2006/relationships/image" Target="../media/image100.wmf"/><Relationship Id="rId105" Type="http://schemas.openxmlformats.org/officeDocument/2006/relationships/image" Target="../media/image105.wmf"/><Relationship Id="rId8" Type="http://schemas.openxmlformats.org/officeDocument/2006/relationships/image" Target="../media/image8.wmf"/><Relationship Id="rId51" Type="http://schemas.openxmlformats.org/officeDocument/2006/relationships/image" Target="../media/image51.wmf"/><Relationship Id="rId72" Type="http://schemas.openxmlformats.org/officeDocument/2006/relationships/image" Target="../media/image72.wmf"/><Relationship Id="rId80" Type="http://schemas.openxmlformats.org/officeDocument/2006/relationships/image" Target="../media/image80.wmf"/><Relationship Id="rId85" Type="http://schemas.openxmlformats.org/officeDocument/2006/relationships/image" Target="../media/image85.wmf"/><Relationship Id="rId93" Type="http://schemas.openxmlformats.org/officeDocument/2006/relationships/image" Target="../media/image93.wmf"/><Relationship Id="rId98" Type="http://schemas.openxmlformats.org/officeDocument/2006/relationships/image" Target="../media/image98.wmf"/><Relationship Id="rId3" Type="http://schemas.openxmlformats.org/officeDocument/2006/relationships/image" Target="../media/image3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5" Type="http://schemas.openxmlformats.org/officeDocument/2006/relationships/image" Target="../media/image25.wmf"/><Relationship Id="rId33" Type="http://schemas.openxmlformats.org/officeDocument/2006/relationships/image" Target="../media/image33.wmf"/><Relationship Id="rId38" Type="http://schemas.openxmlformats.org/officeDocument/2006/relationships/image" Target="../media/image38.wmf"/><Relationship Id="rId46" Type="http://schemas.openxmlformats.org/officeDocument/2006/relationships/image" Target="../media/image46.wmf"/><Relationship Id="rId59" Type="http://schemas.openxmlformats.org/officeDocument/2006/relationships/image" Target="../media/image59.wmf"/><Relationship Id="rId67" Type="http://schemas.openxmlformats.org/officeDocument/2006/relationships/image" Target="../media/image67.wmf"/><Relationship Id="rId103" Type="http://schemas.openxmlformats.org/officeDocument/2006/relationships/image" Target="../media/image103.wmf"/><Relationship Id="rId108" Type="http://schemas.openxmlformats.org/officeDocument/2006/relationships/image" Target="../media/image108.wmf"/><Relationship Id="rId20" Type="http://schemas.openxmlformats.org/officeDocument/2006/relationships/image" Target="../media/image20.wmf"/><Relationship Id="rId41" Type="http://schemas.openxmlformats.org/officeDocument/2006/relationships/image" Target="../media/image41.wmf"/><Relationship Id="rId54" Type="http://schemas.openxmlformats.org/officeDocument/2006/relationships/image" Target="../media/image54.wmf"/><Relationship Id="rId62" Type="http://schemas.openxmlformats.org/officeDocument/2006/relationships/image" Target="../media/image62.wmf"/><Relationship Id="rId70" Type="http://schemas.openxmlformats.org/officeDocument/2006/relationships/image" Target="../media/image70.wmf"/><Relationship Id="rId75" Type="http://schemas.openxmlformats.org/officeDocument/2006/relationships/image" Target="../media/image75.wmf"/><Relationship Id="rId83" Type="http://schemas.openxmlformats.org/officeDocument/2006/relationships/image" Target="../media/image83.wmf"/><Relationship Id="rId88" Type="http://schemas.openxmlformats.org/officeDocument/2006/relationships/image" Target="../media/image88.wmf"/><Relationship Id="rId91" Type="http://schemas.openxmlformats.org/officeDocument/2006/relationships/image" Target="../media/image91.wmf"/><Relationship Id="rId96" Type="http://schemas.openxmlformats.org/officeDocument/2006/relationships/image" Target="../media/image96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28" Type="http://schemas.openxmlformats.org/officeDocument/2006/relationships/image" Target="../media/image28.wmf"/><Relationship Id="rId36" Type="http://schemas.openxmlformats.org/officeDocument/2006/relationships/image" Target="../media/image36.wmf"/><Relationship Id="rId49" Type="http://schemas.openxmlformats.org/officeDocument/2006/relationships/image" Target="../media/image49.wmf"/><Relationship Id="rId57" Type="http://schemas.openxmlformats.org/officeDocument/2006/relationships/image" Target="../media/image57.wmf"/><Relationship Id="rId106" Type="http://schemas.openxmlformats.org/officeDocument/2006/relationships/image" Target="../media/image106.wmf"/><Relationship Id="rId10" Type="http://schemas.openxmlformats.org/officeDocument/2006/relationships/image" Target="../media/image10.wmf"/><Relationship Id="rId31" Type="http://schemas.openxmlformats.org/officeDocument/2006/relationships/image" Target="../media/image31.wmf"/><Relationship Id="rId44" Type="http://schemas.openxmlformats.org/officeDocument/2006/relationships/image" Target="../media/image44.wmf"/><Relationship Id="rId52" Type="http://schemas.openxmlformats.org/officeDocument/2006/relationships/image" Target="../media/image52.wmf"/><Relationship Id="rId60" Type="http://schemas.openxmlformats.org/officeDocument/2006/relationships/image" Target="../media/image60.wmf"/><Relationship Id="rId65" Type="http://schemas.openxmlformats.org/officeDocument/2006/relationships/image" Target="../media/image65.wmf"/><Relationship Id="rId73" Type="http://schemas.openxmlformats.org/officeDocument/2006/relationships/image" Target="../media/image73.wmf"/><Relationship Id="rId78" Type="http://schemas.openxmlformats.org/officeDocument/2006/relationships/image" Target="../media/image78.wmf"/><Relationship Id="rId81" Type="http://schemas.openxmlformats.org/officeDocument/2006/relationships/image" Target="../media/image81.wmf"/><Relationship Id="rId86" Type="http://schemas.openxmlformats.org/officeDocument/2006/relationships/image" Target="../media/image86.wmf"/><Relationship Id="rId94" Type="http://schemas.openxmlformats.org/officeDocument/2006/relationships/image" Target="../media/image94.wmf"/><Relationship Id="rId99" Type="http://schemas.openxmlformats.org/officeDocument/2006/relationships/image" Target="../media/image99.wmf"/><Relationship Id="rId101" Type="http://schemas.openxmlformats.org/officeDocument/2006/relationships/image" Target="../media/image101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9" Type="http://schemas.openxmlformats.org/officeDocument/2006/relationships/image" Target="../media/image39.wmf"/><Relationship Id="rId109" Type="http://schemas.openxmlformats.org/officeDocument/2006/relationships/image" Target="../media/image109.wmf"/><Relationship Id="rId34" Type="http://schemas.openxmlformats.org/officeDocument/2006/relationships/image" Target="../media/image34.wmf"/><Relationship Id="rId50" Type="http://schemas.openxmlformats.org/officeDocument/2006/relationships/image" Target="../media/image50.wmf"/><Relationship Id="rId55" Type="http://schemas.openxmlformats.org/officeDocument/2006/relationships/image" Target="../media/image55.wmf"/><Relationship Id="rId76" Type="http://schemas.openxmlformats.org/officeDocument/2006/relationships/image" Target="../media/image76.wmf"/><Relationship Id="rId97" Type="http://schemas.openxmlformats.org/officeDocument/2006/relationships/image" Target="../media/image97.wmf"/><Relationship Id="rId104" Type="http://schemas.openxmlformats.org/officeDocument/2006/relationships/image" Target="../media/image104.wmf"/><Relationship Id="rId7" Type="http://schemas.openxmlformats.org/officeDocument/2006/relationships/image" Target="../media/image7.wmf"/><Relationship Id="rId71" Type="http://schemas.openxmlformats.org/officeDocument/2006/relationships/image" Target="../media/image71.wmf"/><Relationship Id="rId92" Type="http://schemas.openxmlformats.org/officeDocument/2006/relationships/image" Target="../media/image9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18</xdr:row>
      <xdr:rowOff>0</xdr:rowOff>
    </xdr:from>
    <xdr:to>
      <xdr:col>22</xdr:col>
      <xdr:colOff>47625</xdr:colOff>
      <xdr:row>18</xdr:row>
      <xdr:rowOff>238125</xdr:rowOff>
    </xdr:to>
    <xdr:pic>
      <xdr:nvPicPr>
        <xdr:cNvPr id="6" name="Рисунок 5" descr="000002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75360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22</xdr:col>
      <xdr:colOff>47625</xdr:colOff>
      <xdr:row>19</xdr:row>
      <xdr:rowOff>238125</xdr:rowOff>
    </xdr:to>
    <xdr:pic>
      <xdr:nvPicPr>
        <xdr:cNvPr id="8" name="Рисунок 7" descr="000004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1728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22</xdr:col>
      <xdr:colOff>47625</xdr:colOff>
      <xdr:row>20</xdr:row>
      <xdr:rowOff>238125</xdr:rowOff>
    </xdr:to>
    <xdr:pic>
      <xdr:nvPicPr>
        <xdr:cNvPr id="9" name="Рисунок 8" descr="000012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5539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20</xdr:col>
      <xdr:colOff>9525</xdr:colOff>
      <xdr:row>21</xdr:row>
      <xdr:rowOff>238125</xdr:rowOff>
    </xdr:to>
    <xdr:pic>
      <xdr:nvPicPr>
        <xdr:cNvPr id="10" name="Рисунок 9" descr="000012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32397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22</xdr:col>
      <xdr:colOff>47625</xdr:colOff>
      <xdr:row>22</xdr:row>
      <xdr:rowOff>238125</xdr:rowOff>
    </xdr:to>
    <xdr:pic>
      <xdr:nvPicPr>
        <xdr:cNvPr id="11" name="Рисунок 10" descr="000012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39255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20</xdr:col>
      <xdr:colOff>9525</xdr:colOff>
      <xdr:row>23</xdr:row>
      <xdr:rowOff>238125</xdr:rowOff>
    </xdr:to>
    <xdr:pic>
      <xdr:nvPicPr>
        <xdr:cNvPr id="12" name="Рисунок 11" descr="0000125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44970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22</xdr:col>
      <xdr:colOff>47625</xdr:colOff>
      <xdr:row>24</xdr:row>
      <xdr:rowOff>238125</xdr:rowOff>
    </xdr:to>
    <xdr:pic>
      <xdr:nvPicPr>
        <xdr:cNvPr id="13" name="Рисунок 12" descr="0000125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53352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22</xdr:col>
      <xdr:colOff>47625</xdr:colOff>
      <xdr:row>25</xdr:row>
      <xdr:rowOff>238125</xdr:rowOff>
    </xdr:to>
    <xdr:pic>
      <xdr:nvPicPr>
        <xdr:cNvPr id="14" name="Рисунок 13" descr="0000125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672590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20</xdr:col>
      <xdr:colOff>9525</xdr:colOff>
      <xdr:row>26</xdr:row>
      <xdr:rowOff>238125</xdr:rowOff>
    </xdr:to>
    <xdr:pic>
      <xdr:nvPicPr>
        <xdr:cNvPr id="15" name="Рисунок 14" descr="0000126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81356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22</xdr:col>
      <xdr:colOff>47625</xdr:colOff>
      <xdr:row>27</xdr:row>
      <xdr:rowOff>238125</xdr:rowOff>
    </xdr:to>
    <xdr:pic>
      <xdr:nvPicPr>
        <xdr:cNvPr id="17" name="Рисунок 16" descr="0000138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95262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9525</xdr:colOff>
      <xdr:row>28</xdr:row>
      <xdr:rowOff>238125</xdr:rowOff>
    </xdr:to>
    <xdr:pic>
      <xdr:nvPicPr>
        <xdr:cNvPr id="18" name="Рисунок 17" descr="0000138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02406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20</xdr:col>
      <xdr:colOff>9525</xdr:colOff>
      <xdr:row>29</xdr:row>
      <xdr:rowOff>238125</xdr:rowOff>
    </xdr:to>
    <xdr:pic>
      <xdr:nvPicPr>
        <xdr:cNvPr id="19" name="Рисунок 18" descr="0000139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09550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31</xdr:row>
      <xdr:rowOff>0</xdr:rowOff>
    </xdr:from>
    <xdr:to>
      <xdr:col>22</xdr:col>
      <xdr:colOff>47625</xdr:colOff>
      <xdr:row>31</xdr:row>
      <xdr:rowOff>238125</xdr:rowOff>
    </xdr:to>
    <xdr:pic>
      <xdr:nvPicPr>
        <xdr:cNvPr id="22" name="Рисунок 21" descr="0000148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5361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47625</xdr:colOff>
      <xdr:row>32</xdr:row>
      <xdr:rowOff>238125</xdr:rowOff>
    </xdr:to>
    <xdr:pic>
      <xdr:nvPicPr>
        <xdr:cNvPr id="23" name="Рисунок 22" descr="0000148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333625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22</xdr:col>
      <xdr:colOff>47625</xdr:colOff>
      <xdr:row>33</xdr:row>
      <xdr:rowOff>238125</xdr:rowOff>
    </xdr:to>
    <xdr:pic>
      <xdr:nvPicPr>
        <xdr:cNvPr id="24" name="Рисунок 23" descr="0000150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41363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19</xdr:col>
      <xdr:colOff>47625</xdr:colOff>
      <xdr:row>34</xdr:row>
      <xdr:rowOff>238125</xdr:rowOff>
    </xdr:to>
    <xdr:pic>
      <xdr:nvPicPr>
        <xdr:cNvPr id="25" name="Рисунок 24" descr="0000150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49459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35</xdr:row>
      <xdr:rowOff>0</xdr:rowOff>
    </xdr:from>
    <xdr:to>
      <xdr:col>20</xdr:col>
      <xdr:colOff>9525</xdr:colOff>
      <xdr:row>35</xdr:row>
      <xdr:rowOff>238125</xdr:rowOff>
    </xdr:to>
    <xdr:pic>
      <xdr:nvPicPr>
        <xdr:cNvPr id="26" name="Рисунок 25" descr="00001513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57556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19</xdr:col>
      <xdr:colOff>47625</xdr:colOff>
      <xdr:row>36</xdr:row>
      <xdr:rowOff>238125</xdr:rowOff>
    </xdr:to>
    <xdr:pic>
      <xdr:nvPicPr>
        <xdr:cNvPr id="28" name="Рисунок 27" descr="00001533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73272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20</xdr:col>
      <xdr:colOff>9525</xdr:colOff>
      <xdr:row>37</xdr:row>
      <xdr:rowOff>238125</xdr:rowOff>
    </xdr:to>
    <xdr:pic>
      <xdr:nvPicPr>
        <xdr:cNvPr id="29" name="Рисунок 28" descr="00001538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88798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19</xdr:col>
      <xdr:colOff>47625</xdr:colOff>
      <xdr:row>38</xdr:row>
      <xdr:rowOff>238125</xdr:rowOff>
    </xdr:to>
    <xdr:pic>
      <xdr:nvPicPr>
        <xdr:cNvPr id="31" name="Рисунок 30" descr="0000155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04323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39</xdr:row>
      <xdr:rowOff>0</xdr:rowOff>
    </xdr:from>
    <xdr:to>
      <xdr:col>20</xdr:col>
      <xdr:colOff>9525</xdr:colOff>
      <xdr:row>39</xdr:row>
      <xdr:rowOff>238125</xdr:rowOff>
    </xdr:to>
    <xdr:pic>
      <xdr:nvPicPr>
        <xdr:cNvPr id="32" name="Рисунок 31" descr="0000156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19944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40</xdr:row>
      <xdr:rowOff>0</xdr:rowOff>
    </xdr:from>
    <xdr:to>
      <xdr:col>20</xdr:col>
      <xdr:colOff>9525</xdr:colOff>
      <xdr:row>40</xdr:row>
      <xdr:rowOff>238125</xdr:rowOff>
    </xdr:to>
    <xdr:pic>
      <xdr:nvPicPr>
        <xdr:cNvPr id="35" name="Рисунок 34" descr="0000157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35756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41</xdr:row>
      <xdr:rowOff>0</xdr:rowOff>
    </xdr:from>
    <xdr:to>
      <xdr:col>19</xdr:col>
      <xdr:colOff>47625</xdr:colOff>
      <xdr:row>41</xdr:row>
      <xdr:rowOff>238125</xdr:rowOff>
    </xdr:to>
    <xdr:pic>
      <xdr:nvPicPr>
        <xdr:cNvPr id="36" name="Рисунок 35" descr="0000163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529965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20</xdr:col>
      <xdr:colOff>9525</xdr:colOff>
      <xdr:row>42</xdr:row>
      <xdr:rowOff>238125</xdr:rowOff>
    </xdr:to>
    <xdr:pic>
      <xdr:nvPicPr>
        <xdr:cNvPr id="37" name="Рисунок 36" descr="00001638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69189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20</xdr:col>
      <xdr:colOff>9525</xdr:colOff>
      <xdr:row>43</xdr:row>
      <xdr:rowOff>238125</xdr:rowOff>
    </xdr:to>
    <xdr:pic>
      <xdr:nvPicPr>
        <xdr:cNvPr id="38" name="Рисунок 37" descr="00001643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85095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44</xdr:row>
      <xdr:rowOff>0</xdr:rowOff>
    </xdr:from>
    <xdr:to>
      <xdr:col>20</xdr:col>
      <xdr:colOff>9525</xdr:colOff>
      <xdr:row>44</xdr:row>
      <xdr:rowOff>238125</xdr:rowOff>
    </xdr:to>
    <xdr:pic>
      <xdr:nvPicPr>
        <xdr:cNvPr id="39" name="Рисунок 38" descr="00001663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00621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23</xdr:col>
      <xdr:colOff>0</xdr:colOff>
      <xdr:row>45</xdr:row>
      <xdr:rowOff>238125</xdr:rowOff>
    </xdr:to>
    <xdr:pic>
      <xdr:nvPicPr>
        <xdr:cNvPr id="40" name="Рисунок 39" descr="0000193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16242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46</xdr:row>
      <xdr:rowOff>0</xdr:rowOff>
    </xdr:from>
    <xdr:to>
      <xdr:col>19</xdr:col>
      <xdr:colOff>47625</xdr:colOff>
      <xdr:row>46</xdr:row>
      <xdr:rowOff>238125</xdr:rowOff>
    </xdr:to>
    <xdr:pic>
      <xdr:nvPicPr>
        <xdr:cNvPr id="41" name="Рисунок 40" descr="00001933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24338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47</xdr:row>
      <xdr:rowOff>0</xdr:rowOff>
    </xdr:from>
    <xdr:to>
      <xdr:col>23</xdr:col>
      <xdr:colOff>0</xdr:colOff>
      <xdr:row>47</xdr:row>
      <xdr:rowOff>238125</xdr:rowOff>
    </xdr:to>
    <xdr:pic>
      <xdr:nvPicPr>
        <xdr:cNvPr id="42" name="Рисунок 41" descr="00001937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32435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48</xdr:row>
      <xdr:rowOff>0</xdr:rowOff>
    </xdr:from>
    <xdr:to>
      <xdr:col>20</xdr:col>
      <xdr:colOff>9525</xdr:colOff>
      <xdr:row>48</xdr:row>
      <xdr:rowOff>238125</xdr:rowOff>
    </xdr:to>
    <xdr:pic>
      <xdr:nvPicPr>
        <xdr:cNvPr id="43" name="Рисунок 42" descr="00001938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40245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49</xdr:row>
      <xdr:rowOff>0</xdr:rowOff>
    </xdr:from>
    <xdr:to>
      <xdr:col>23</xdr:col>
      <xdr:colOff>0</xdr:colOff>
      <xdr:row>49</xdr:row>
      <xdr:rowOff>238125</xdr:rowOff>
    </xdr:to>
    <xdr:pic>
      <xdr:nvPicPr>
        <xdr:cNvPr id="44" name="Рисунок 43" descr="00001957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48056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50</xdr:row>
      <xdr:rowOff>0</xdr:rowOff>
    </xdr:from>
    <xdr:to>
      <xdr:col>19</xdr:col>
      <xdr:colOff>47625</xdr:colOff>
      <xdr:row>50</xdr:row>
      <xdr:rowOff>238125</xdr:rowOff>
    </xdr:to>
    <xdr:pic>
      <xdr:nvPicPr>
        <xdr:cNvPr id="45" name="Рисунок 44" descr="00001958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56057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51</xdr:row>
      <xdr:rowOff>0</xdr:rowOff>
    </xdr:from>
    <xdr:to>
      <xdr:col>23</xdr:col>
      <xdr:colOff>0</xdr:colOff>
      <xdr:row>51</xdr:row>
      <xdr:rowOff>238125</xdr:rowOff>
    </xdr:to>
    <xdr:pic>
      <xdr:nvPicPr>
        <xdr:cNvPr id="46" name="Рисунок 45" descr="0000196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64058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9525</xdr:colOff>
      <xdr:row>52</xdr:row>
      <xdr:rowOff>238125</xdr:rowOff>
    </xdr:to>
    <xdr:pic>
      <xdr:nvPicPr>
        <xdr:cNvPr id="47" name="Рисунок 46" descr="00001963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71773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53</xdr:row>
      <xdr:rowOff>0</xdr:rowOff>
    </xdr:from>
    <xdr:to>
      <xdr:col>23</xdr:col>
      <xdr:colOff>0</xdr:colOff>
      <xdr:row>53</xdr:row>
      <xdr:rowOff>238125</xdr:rowOff>
    </xdr:to>
    <xdr:pic>
      <xdr:nvPicPr>
        <xdr:cNvPr id="48" name="Рисунок 47" descr="0000198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79488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54</xdr:row>
      <xdr:rowOff>0</xdr:rowOff>
    </xdr:from>
    <xdr:to>
      <xdr:col>19</xdr:col>
      <xdr:colOff>47625</xdr:colOff>
      <xdr:row>54</xdr:row>
      <xdr:rowOff>238125</xdr:rowOff>
    </xdr:to>
    <xdr:pic>
      <xdr:nvPicPr>
        <xdr:cNvPr id="49" name="Рисунок 48" descr="00001983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87203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55</xdr:row>
      <xdr:rowOff>0</xdr:rowOff>
    </xdr:from>
    <xdr:to>
      <xdr:col>23</xdr:col>
      <xdr:colOff>0</xdr:colOff>
      <xdr:row>55</xdr:row>
      <xdr:rowOff>238125</xdr:rowOff>
    </xdr:to>
    <xdr:pic>
      <xdr:nvPicPr>
        <xdr:cNvPr id="51" name="Рисунок 50" descr="00001987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4919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56</xdr:row>
      <xdr:rowOff>0</xdr:rowOff>
    </xdr:from>
    <xdr:to>
      <xdr:col>20</xdr:col>
      <xdr:colOff>9525</xdr:colOff>
      <xdr:row>56</xdr:row>
      <xdr:rowOff>238125</xdr:rowOff>
    </xdr:to>
    <xdr:pic>
      <xdr:nvPicPr>
        <xdr:cNvPr id="52" name="Рисунок 51" descr="00001988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02634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57</xdr:row>
      <xdr:rowOff>0</xdr:rowOff>
    </xdr:from>
    <xdr:to>
      <xdr:col>20</xdr:col>
      <xdr:colOff>9525</xdr:colOff>
      <xdr:row>57</xdr:row>
      <xdr:rowOff>238125</xdr:rowOff>
    </xdr:to>
    <xdr:pic>
      <xdr:nvPicPr>
        <xdr:cNvPr id="53" name="Рисунок 52" descr="00001998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10349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58</xdr:row>
      <xdr:rowOff>0</xdr:rowOff>
    </xdr:from>
    <xdr:to>
      <xdr:col>23</xdr:col>
      <xdr:colOff>0</xdr:colOff>
      <xdr:row>58</xdr:row>
      <xdr:rowOff>238125</xdr:rowOff>
    </xdr:to>
    <xdr:pic>
      <xdr:nvPicPr>
        <xdr:cNvPr id="54" name="Рисунок 53" descr="00002007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27875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59</xdr:row>
      <xdr:rowOff>0</xdr:rowOff>
    </xdr:from>
    <xdr:to>
      <xdr:col>19</xdr:col>
      <xdr:colOff>47625</xdr:colOff>
      <xdr:row>59</xdr:row>
      <xdr:rowOff>238125</xdr:rowOff>
    </xdr:to>
    <xdr:pic>
      <xdr:nvPicPr>
        <xdr:cNvPr id="55" name="Рисунок 54" descr="00002008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35781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60</xdr:row>
      <xdr:rowOff>0</xdr:rowOff>
    </xdr:from>
    <xdr:to>
      <xdr:col>23</xdr:col>
      <xdr:colOff>0</xdr:colOff>
      <xdr:row>60</xdr:row>
      <xdr:rowOff>238125</xdr:rowOff>
    </xdr:to>
    <xdr:pic>
      <xdr:nvPicPr>
        <xdr:cNvPr id="56" name="Рисунок 55" descr="00002012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43687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61</xdr:row>
      <xdr:rowOff>0</xdr:rowOff>
    </xdr:from>
    <xdr:to>
      <xdr:col>20</xdr:col>
      <xdr:colOff>9525</xdr:colOff>
      <xdr:row>61</xdr:row>
      <xdr:rowOff>238125</xdr:rowOff>
    </xdr:to>
    <xdr:pic>
      <xdr:nvPicPr>
        <xdr:cNvPr id="57" name="Рисунок 56" descr="00002013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51592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62</xdr:row>
      <xdr:rowOff>0</xdr:rowOff>
    </xdr:from>
    <xdr:to>
      <xdr:col>20</xdr:col>
      <xdr:colOff>9525</xdr:colOff>
      <xdr:row>62</xdr:row>
      <xdr:rowOff>238125</xdr:rowOff>
    </xdr:to>
    <xdr:pic>
      <xdr:nvPicPr>
        <xdr:cNvPr id="58" name="Рисунок 57" descr="00002023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59498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63</xdr:row>
      <xdr:rowOff>0</xdr:rowOff>
    </xdr:from>
    <xdr:to>
      <xdr:col>19</xdr:col>
      <xdr:colOff>47625</xdr:colOff>
      <xdr:row>63</xdr:row>
      <xdr:rowOff>238125</xdr:rowOff>
    </xdr:to>
    <xdr:pic>
      <xdr:nvPicPr>
        <xdr:cNvPr id="59" name="Рисунок 58" descr="00002183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76834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64</xdr:row>
      <xdr:rowOff>0</xdr:rowOff>
    </xdr:from>
    <xdr:to>
      <xdr:col>19</xdr:col>
      <xdr:colOff>47625</xdr:colOff>
      <xdr:row>64</xdr:row>
      <xdr:rowOff>238125</xdr:rowOff>
    </xdr:to>
    <xdr:pic>
      <xdr:nvPicPr>
        <xdr:cNvPr id="60" name="Рисунок 59" descr="00002208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89026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65</xdr:row>
      <xdr:rowOff>0</xdr:rowOff>
    </xdr:from>
    <xdr:to>
      <xdr:col>19</xdr:col>
      <xdr:colOff>47625</xdr:colOff>
      <xdr:row>65</xdr:row>
      <xdr:rowOff>238125</xdr:rowOff>
    </xdr:to>
    <xdr:pic>
      <xdr:nvPicPr>
        <xdr:cNvPr id="62" name="Рисунок 61" descr="00002233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01218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66</xdr:row>
      <xdr:rowOff>0</xdr:rowOff>
    </xdr:from>
    <xdr:to>
      <xdr:col>19</xdr:col>
      <xdr:colOff>47625</xdr:colOff>
      <xdr:row>66</xdr:row>
      <xdr:rowOff>238125</xdr:rowOff>
    </xdr:to>
    <xdr:pic>
      <xdr:nvPicPr>
        <xdr:cNvPr id="63" name="Рисунок 62" descr="00006033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13410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67</xdr:row>
      <xdr:rowOff>0</xdr:rowOff>
    </xdr:from>
    <xdr:to>
      <xdr:col>20</xdr:col>
      <xdr:colOff>9525</xdr:colOff>
      <xdr:row>67</xdr:row>
      <xdr:rowOff>238125</xdr:rowOff>
    </xdr:to>
    <xdr:pic>
      <xdr:nvPicPr>
        <xdr:cNvPr id="64" name="Рисунок 63" descr="00006038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36079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68</xdr:row>
      <xdr:rowOff>0</xdr:rowOff>
    </xdr:from>
    <xdr:to>
      <xdr:col>19</xdr:col>
      <xdr:colOff>47625</xdr:colOff>
      <xdr:row>68</xdr:row>
      <xdr:rowOff>238125</xdr:rowOff>
    </xdr:to>
    <xdr:pic>
      <xdr:nvPicPr>
        <xdr:cNvPr id="65" name="Рисунок 64" descr="00006058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58844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69</xdr:row>
      <xdr:rowOff>0</xdr:rowOff>
    </xdr:from>
    <xdr:to>
      <xdr:col>20</xdr:col>
      <xdr:colOff>9525</xdr:colOff>
      <xdr:row>69</xdr:row>
      <xdr:rowOff>238125</xdr:rowOff>
    </xdr:to>
    <xdr:pic>
      <xdr:nvPicPr>
        <xdr:cNvPr id="66" name="Рисунок 65" descr="00006063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81228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70</xdr:row>
      <xdr:rowOff>0</xdr:rowOff>
    </xdr:from>
    <xdr:to>
      <xdr:col>19</xdr:col>
      <xdr:colOff>47625</xdr:colOff>
      <xdr:row>70</xdr:row>
      <xdr:rowOff>238125</xdr:rowOff>
    </xdr:to>
    <xdr:pic>
      <xdr:nvPicPr>
        <xdr:cNvPr id="67" name="Рисунок 66" descr="00006133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03802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71</xdr:row>
      <xdr:rowOff>0</xdr:rowOff>
    </xdr:from>
    <xdr:to>
      <xdr:col>20</xdr:col>
      <xdr:colOff>9525</xdr:colOff>
      <xdr:row>71</xdr:row>
      <xdr:rowOff>238125</xdr:rowOff>
    </xdr:to>
    <xdr:pic>
      <xdr:nvPicPr>
        <xdr:cNvPr id="68" name="Рисунок 67" descr="00006138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26281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72</xdr:row>
      <xdr:rowOff>0</xdr:rowOff>
    </xdr:from>
    <xdr:to>
      <xdr:col>20</xdr:col>
      <xdr:colOff>9525</xdr:colOff>
      <xdr:row>72</xdr:row>
      <xdr:rowOff>238125</xdr:rowOff>
    </xdr:to>
    <xdr:pic>
      <xdr:nvPicPr>
        <xdr:cNvPr id="70" name="Рисунок 69" descr="00006143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48665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73</xdr:row>
      <xdr:rowOff>0</xdr:rowOff>
    </xdr:from>
    <xdr:to>
      <xdr:col>22</xdr:col>
      <xdr:colOff>47625</xdr:colOff>
      <xdr:row>73</xdr:row>
      <xdr:rowOff>238125</xdr:rowOff>
    </xdr:to>
    <xdr:pic>
      <xdr:nvPicPr>
        <xdr:cNvPr id="71" name="Рисунок 70" descr="00006432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71334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74</xdr:row>
      <xdr:rowOff>0</xdr:rowOff>
    </xdr:from>
    <xdr:to>
      <xdr:col>22</xdr:col>
      <xdr:colOff>47625</xdr:colOff>
      <xdr:row>74</xdr:row>
      <xdr:rowOff>238125</xdr:rowOff>
    </xdr:to>
    <xdr:pic>
      <xdr:nvPicPr>
        <xdr:cNvPr id="72" name="Рисунок 71" descr="00006457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93908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75</xdr:row>
      <xdr:rowOff>0</xdr:rowOff>
    </xdr:from>
    <xdr:to>
      <xdr:col>22</xdr:col>
      <xdr:colOff>47625</xdr:colOff>
      <xdr:row>75</xdr:row>
      <xdr:rowOff>238125</xdr:rowOff>
    </xdr:to>
    <xdr:pic>
      <xdr:nvPicPr>
        <xdr:cNvPr id="73" name="Рисунок 72" descr="00006482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16197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76</xdr:row>
      <xdr:rowOff>0</xdr:rowOff>
    </xdr:from>
    <xdr:to>
      <xdr:col>19</xdr:col>
      <xdr:colOff>47625</xdr:colOff>
      <xdr:row>76</xdr:row>
      <xdr:rowOff>238125</xdr:rowOff>
    </xdr:to>
    <xdr:pic>
      <xdr:nvPicPr>
        <xdr:cNvPr id="74" name="Рисунок 73" descr="00006483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27436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77</xdr:row>
      <xdr:rowOff>0</xdr:rowOff>
    </xdr:from>
    <xdr:to>
      <xdr:col>22</xdr:col>
      <xdr:colOff>47625</xdr:colOff>
      <xdr:row>77</xdr:row>
      <xdr:rowOff>238125</xdr:rowOff>
    </xdr:to>
    <xdr:pic>
      <xdr:nvPicPr>
        <xdr:cNvPr id="75" name="Рисунок 74" descr="00006487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38676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78</xdr:row>
      <xdr:rowOff>0</xdr:rowOff>
    </xdr:from>
    <xdr:to>
      <xdr:col>20</xdr:col>
      <xdr:colOff>9525</xdr:colOff>
      <xdr:row>78</xdr:row>
      <xdr:rowOff>238125</xdr:rowOff>
    </xdr:to>
    <xdr:pic>
      <xdr:nvPicPr>
        <xdr:cNvPr id="76" name="Рисунок 75" descr="00006488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50011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22</xdr:col>
      <xdr:colOff>47625</xdr:colOff>
      <xdr:row>79</xdr:row>
      <xdr:rowOff>238125</xdr:rowOff>
    </xdr:to>
    <xdr:pic>
      <xdr:nvPicPr>
        <xdr:cNvPr id="77" name="Рисунок 76" descr="00006507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61345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80</xdr:row>
      <xdr:rowOff>0</xdr:rowOff>
    </xdr:from>
    <xdr:to>
      <xdr:col>19</xdr:col>
      <xdr:colOff>47625</xdr:colOff>
      <xdr:row>80</xdr:row>
      <xdr:rowOff>238125</xdr:rowOff>
    </xdr:to>
    <xdr:pic>
      <xdr:nvPicPr>
        <xdr:cNvPr id="78" name="Рисунок 77" descr="00006508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72871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81</xdr:row>
      <xdr:rowOff>0</xdr:rowOff>
    </xdr:from>
    <xdr:to>
      <xdr:col>22</xdr:col>
      <xdr:colOff>47625</xdr:colOff>
      <xdr:row>81</xdr:row>
      <xdr:rowOff>238125</xdr:rowOff>
    </xdr:to>
    <xdr:pic>
      <xdr:nvPicPr>
        <xdr:cNvPr id="79" name="Рисунок 78" descr="00006512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84396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82</xdr:row>
      <xdr:rowOff>0</xdr:rowOff>
    </xdr:from>
    <xdr:to>
      <xdr:col>20</xdr:col>
      <xdr:colOff>9525</xdr:colOff>
      <xdr:row>82</xdr:row>
      <xdr:rowOff>238125</xdr:rowOff>
    </xdr:to>
    <xdr:pic>
      <xdr:nvPicPr>
        <xdr:cNvPr id="80" name="Рисунок 79" descr="00006513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95826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84</xdr:row>
      <xdr:rowOff>0</xdr:rowOff>
    </xdr:from>
    <xdr:to>
      <xdr:col>22</xdr:col>
      <xdr:colOff>47625</xdr:colOff>
      <xdr:row>84</xdr:row>
      <xdr:rowOff>238125</xdr:rowOff>
    </xdr:to>
    <xdr:pic>
      <xdr:nvPicPr>
        <xdr:cNvPr id="81" name="Рисунок 80" descr="00007794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11066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85</xdr:row>
      <xdr:rowOff>0</xdr:rowOff>
    </xdr:from>
    <xdr:to>
      <xdr:col>19</xdr:col>
      <xdr:colOff>9525</xdr:colOff>
      <xdr:row>85</xdr:row>
      <xdr:rowOff>238125</xdr:rowOff>
    </xdr:to>
    <xdr:pic>
      <xdr:nvPicPr>
        <xdr:cNvPr id="82" name="Рисунок 81" descr="00007795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1649550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86</xdr:row>
      <xdr:rowOff>0</xdr:rowOff>
    </xdr:from>
    <xdr:to>
      <xdr:col>19</xdr:col>
      <xdr:colOff>9525</xdr:colOff>
      <xdr:row>86</xdr:row>
      <xdr:rowOff>238125</xdr:rowOff>
    </xdr:to>
    <xdr:pic>
      <xdr:nvPicPr>
        <xdr:cNvPr id="83" name="Рисунок 82" descr="00007815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219247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87</xdr:row>
      <xdr:rowOff>0</xdr:rowOff>
    </xdr:from>
    <xdr:to>
      <xdr:col>19</xdr:col>
      <xdr:colOff>9525</xdr:colOff>
      <xdr:row>87</xdr:row>
      <xdr:rowOff>238125</xdr:rowOff>
    </xdr:to>
    <xdr:pic>
      <xdr:nvPicPr>
        <xdr:cNvPr id="84" name="Рисунок 83" descr="00007895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289732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88</xdr:row>
      <xdr:rowOff>0</xdr:rowOff>
    </xdr:from>
    <xdr:to>
      <xdr:col>19</xdr:col>
      <xdr:colOff>9525</xdr:colOff>
      <xdr:row>88</xdr:row>
      <xdr:rowOff>238125</xdr:rowOff>
    </xdr:to>
    <xdr:pic>
      <xdr:nvPicPr>
        <xdr:cNvPr id="85" name="Рисунок 84" descr="00007975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499282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89</xdr:row>
      <xdr:rowOff>0</xdr:rowOff>
    </xdr:from>
    <xdr:to>
      <xdr:col>22</xdr:col>
      <xdr:colOff>47625</xdr:colOff>
      <xdr:row>89</xdr:row>
      <xdr:rowOff>238125</xdr:rowOff>
    </xdr:to>
    <xdr:pic>
      <xdr:nvPicPr>
        <xdr:cNvPr id="86" name="Рисунок 85" descr="00008022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65358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90</xdr:row>
      <xdr:rowOff>0</xdr:rowOff>
    </xdr:from>
    <xdr:to>
      <xdr:col>19</xdr:col>
      <xdr:colOff>9525</xdr:colOff>
      <xdr:row>90</xdr:row>
      <xdr:rowOff>238125</xdr:rowOff>
    </xdr:to>
    <xdr:pic>
      <xdr:nvPicPr>
        <xdr:cNvPr id="87" name="Рисунок 86" descr="00008055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756457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92</xdr:row>
      <xdr:rowOff>0</xdr:rowOff>
    </xdr:from>
    <xdr:to>
      <xdr:col>19</xdr:col>
      <xdr:colOff>0</xdr:colOff>
      <xdr:row>92</xdr:row>
      <xdr:rowOff>238125</xdr:rowOff>
    </xdr:to>
    <xdr:pic>
      <xdr:nvPicPr>
        <xdr:cNvPr id="88" name="Рисунок 87" descr="00008082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96981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93</xdr:row>
      <xdr:rowOff>0</xdr:rowOff>
    </xdr:from>
    <xdr:to>
      <xdr:col>19</xdr:col>
      <xdr:colOff>38100</xdr:colOff>
      <xdr:row>93</xdr:row>
      <xdr:rowOff>238125</xdr:rowOff>
    </xdr:to>
    <xdr:pic>
      <xdr:nvPicPr>
        <xdr:cNvPr id="89" name="Рисунок 88" descr="00008083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029825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94</xdr:row>
      <xdr:rowOff>0</xdr:rowOff>
    </xdr:from>
    <xdr:to>
      <xdr:col>19</xdr:col>
      <xdr:colOff>0</xdr:colOff>
      <xdr:row>94</xdr:row>
      <xdr:rowOff>238125</xdr:rowOff>
    </xdr:to>
    <xdr:pic>
      <xdr:nvPicPr>
        <xdr:cNvPr id="90" name="Рисунок 89" descr="00008088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08983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19</xdr:col>
      <xdr:colOff>38100</xdr:colOff>
      <xdr:row>95</xdr:row>
      <xdr:rowOff>238125</xdr:rowOff>
    </xdr:to>
    <xdr:pic>
      <xdr:nvPicPr>
        <xdr:cNvPr id="91" name="Рисунок 90" descr="00008089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143172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96</xdr:row>
      <xdr:rowOff>0</xdr:rowOff>
    </xdr:from>
    <xdr:to>
      <xdr:col>19</xdr:col>
      <xdr:colOff>0</xdr:colOff>
      <xdr:row>96</xdr:row>
      <xdr:rowOff>238125</xdr:rowOff>
    </xdr:to>
    <xdr:pic>
      <xdr:nvPicPr>
        <xdr:cNvPr id="92" name="Рисунок 91" descr="00008106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19651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97</xdr:row>
      <xdr:rowOff>0</xdr:rowOff>
    </xdr:from>
    <xdr:to>
      <xdr:col>19</xdr:col>
      <xdr:colOff>38100</xdr:colOff>
      <xdr:row>97</xdr:row>
      <xdr:rowOff>238125</xdr:rowOff>
    </xdr:to>
    <xdr:pic>
      <xdr:nvPicPr>
        <xdr:cNvPr id="93" name="Рисунок 92" descr="00008107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258425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98</xdr:row>
      <xdr:rowOff>0</xdr:rowOff>
    </xdr:from>
    <xdr:to>
      <xdr:col>19</xdr:col>
      <xdr:colOff>0</xdr:colOff>
      <xdr:row>98</xdr:row>
      <xdr:rowOff>238125</xdr:rowOff>
    </xdr:to>
    <xdr:pic>
      <xdr:nvPicPr>
        <xdr:cNvPr id="94" name="Рисунок 93" descr="00008112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32033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38100</xdr:colOff>
      <xdr:row>99</xdr:row>
      <xdr:rowOff>238125</xdr:rowOff>
    </xdr:to>
    <xdr:pic>
      <xdr:nvPicPr>
        <xdr:cNvPr id="95" name="Рисунок 94" descr="00008113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37748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100</xdr:row>
      <xdr:rowOff>0</xdr:rowOff>
    </xdr:from>
    <xdr:to>
      <xdr:col>19</xdr:col>
      <xdr:colOff>0</xdr:colOff>
      <xdr:row>100</xdr:row>
      <xdr:rowOff>238125</xdr:rowOff>
    </xdr:to>
    <xdr:pic>
      <xdr:nvPicPr>
        <xdr:cNvPr id="96" name="Рисунок 95" descr="00008130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43463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101</xdr:row>
      <xdr:rowOff>0</xdr:rowOff>
    </xdr:from>
    <xdr:to>
      <xdr:col>19</xdr:col>
      <xdr:colOff>38100</xdr:colOff>
      <xdr:row>101</xdr:row>
      <xdr:rowOff>238125</xdr:rowOff>
    </xdr:to>
    <xdr:pic>
      <xdr:nvPicPr>
        <xdr:cNvPr id="97" name="Рисунок 96" descr="00008131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494645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102</xdr:row>
      <xdr:rowOff>0</xdr:rowOff>
    </xdr:from>
    <xdr:to>
      <xdr:col>19</xdr:col>
      <xdr:colOff>0</xdr:colOff>
      <xdr:row>102</xdr:row>
      <xdr:rowOff>238125</xdr:rowOff>
    </xdr:to>
    <xdr:pic>
      <xdr:nvPicPr>
        <xdr:cNvPr id="98" name="Рисунок 97" descr="00008136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55465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103</xdr:row>
      <xdr:rowOff>0</xdr:rowOff>
    </xdr:from>
    <xdr:to>
      <xdr:col>19</xdr:col>
      <xdr:colOff>38100</xdr:colOff>
      <xdr:row>103</xdr:row>
      <xdr:rowOff>238125</xdr:rowOff>
    </xdr:to>
    <xdr:pic>
      <xdr:nvPicPr>
        <xdr:cNvPr id="99" name="Рисунок 98" descr="00008137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614660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104</xdr:row>
      <xdr:rowOff>0</xdr:rowOff>
    </xdr:from>
    <xdr:to>
      <xdr:col>19</xdr:col>
      <xdr:colOff>0</xdr:colOff>
      <xdr:row>104</xdr:row>
      <xdr:rowOff>238125</xdr:rowOff>
    </xdr:to>
    <xdr:pic>
      <xdr:nvPicPr>
        <xdr:cNvPr id="100" name="Рисунок 99" descr="00008142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67466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105</xdr:row>
      <xdr:rowOff>0</xdr:rowOff>
    </xdr:from>
    <xdr:to>
      <xdr:col>19</xdr:col>
      <xdr:colOff>38100</xdr:colOff>
      <xdr:row>105</xdr:row>
      <xdr:rowOff>238125</xdr:rowOff>
    </xdr:to>
    <xdr:pic>
      <xdr:nvPicPr>
        <xdr:cNvPr id="101" name="Рисунок 100" descr="00008143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72800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106</xdr:row>
      <xdr:rowOff>0</xdr:rowOff>
    </xdr:from>
    <xdr:to>
      <xdr:col>19</xdr:col>
      <xdr:colOff>0</xdr:colOff>
      <xdr:row>106</xdr:row>
      <xdr:rowOff>238125</xdr:rowOff>
    </xdr:to>
    <xdr:pic>
      <xdr:nvPicPr>
        <xdr:cNvPr id="102" name="Рисунок 101" descr="00008160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78134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107</xdr:row>
      <xdr:rowOff>0</xdr:rowOff>
    </xdr:from>
    <xdr:to>
      <xdr:col>19</xdr:col>
      <xdr:colOff>38100</xdr:colOff>
      <xdr:row>107</xdr:row>
      <xdr:rowOff>238125</xdr:rowOff>
    </xdr:to>
    <xdr:pic>
      <xdr:nvPicPr>
        <xdr:cNvPr id="103" name="Рисунок 102" descr="00008161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840402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108</xdr:row>
      <xdr:rowOff>0</xdr:rowOff>
    </xdr:from>
    <xdr:to>
      <xdr:col>19</xdr:col>
      <xdr:colOff>0</xdr:colOff>
      <xdr:row>108</xdr:row>
      <xdr:rowOff>238125</xdr:rowOff>
    </xdr:to>
    <xdr:pic>
      <xdr:nvPicPr>
        <xdr:cNvPr id="104" name="Рисунок 103" descr="00008178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89945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109</xdr:row>
      <xdr:rowOff>0</xdr:rowOff>
    </xdr:from>
    <xdr:to>
      <xdr:col>19</xdr:col>
      <xdr:colOff>38100</xdr:colOff>
      <xdr:row>109</xdr:row>
      <xdr:rowOff>238125</xdr:rowOff>
    </xdr:to>
    <xdr:pic>
      <xdr:nvPicPr>
        <xdr:cNvPr id="105" name="Рисунок 104" descr="00008179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95660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110</xdr:row>
      <xdr:rowOff>0</xdr:rowOff>
    </xdr:from>
    <xdr:to>
      <xdr:col>19</xdr:col>
      <xdr:colOff>0</xdr:colOff>
      <xdr:row>110</xdr:row>
      <xdr:rowOff>238125</xdr:rowOff>
    </xdr:to>
    <xdr:pic>
      <xdr:nvPicPr>
        <xdr:cNvPr id="106" name="Рисунок 105" descr="00008184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01375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111</xdr:row>
      <xdr:rowOff>0</xdr:rowOff>
    </xdr:from>
    <xdr:to>
      <xdr:col>19</xdr:col>
      <xdr:colOff>38100</xdr:colOff>
      <xdr:row>111</xdr:row>
      <xdr:rowOff>238125</xdr:rowOff>
    </xdr:to>
    <xdr:pic>
      <xdr:nvPicPr>
        <xdr:cNvPr id="107" name="Рисунок 106" descr="00008185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07090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112</xdr:row>
      <xdr:rowOff>0</xdr:rowOff>
    </xdr:from>
    <xdr:to>
      <xdr:col>19</xdr:col>
      <xdr:colOff>0</xdr:colOff>
      <xdr:row>112</xdr:row>
      <xdr:rowOff>238125</xdr:rowOff>
    </xdr:to>
    <xdr:pic>
      <xdr:nvPicPr>
        <xdr:cNvPr id="108" name="Рисунок 107" descr="00008202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12805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113</xdr:row>
      <xdr:rowOff>0</xdr:rowOff>
    </xdr:from>
    <xdr:to>
      <xdr:col>19</xdr:col>
      <xdr:colOff>38100</xdr:colOff>
      <xdr:row>113</xdr:row>
      <xdr:rowOff>238125</xdr:rowOff>
    </xdr:to>
    <xdr:pic>
      <xdr:nvPicPr>
        <xdr:cNvPr id="109" name="Рисунок 108" descr="00008203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18520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114</xdr:row>
      <xdr:rowOff>0</xdr:rowOff>
    </xdr:from>
    <xdr:to>
      <xdr:col>19</xdr:col>
      <xdr:colOff>0</xdr:colOff>
      <xdr:row>114</xdr:row>
      <xdr:rowOff>238125</xdr:rowOff>
    </xdr:to>
    <xdr:pic>
      <xdr:nvPicPr>
        <xdr:cNvPr id="110" name="Рисунок 109" descr="00008208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24235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115</xdr:row>
      <xdr:rowOff>0</xdr:rowOff>
    </xdr:from>
    <xdr:to>
      <xdr:col>19</xdr:col>
      <xdr:colOff>38100</xdr:colOff>
      <xdr:row>115</xdr:row>
      <xdr:rowOff>238125</xdr:rowOff>
    </xdr:to>
    <xdr:pic>
      <xdr:nvPicPr>
        <xdr:cNvPr id="111" name="Рисунок 110" descr="00008209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29950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116</xdr:row>
      <xdr:rowOff>0</xdr:rowOff>
    </xdr:from>
    <xdr:to>
      <xdr:col>19</xdr:col>
      <xdr:colOff>28575</xdr:colOff>
      <xdr:row>116</xdr:row>
      <xdr:rowOff>238125</xdr:rowOff>
    </xdr:to>
    <xdr:pic>
      <xdr:nvPicPr>
        <xdr:cNvPr id="112" name="Рисунок 111" descr="00008442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35665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117</xdr:row>
      <xdr:rowOff>0</xdr:rowOff>
    </xdr:from>
    <xdr:to>
      <xdr:col>20</xdr:col>
      <xdr:colOff>9525</xdr:colOff>
      <xdr:row>117</xdr:row>
      <xdr:rowOff>238125</xdr:rowOff>
    </xdr:to>
    <xdr:pic>
      <xdr:nvPicPr>
        <xdr:cNvPr id="113" name="Рисунок 112" descr="00008443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41380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118</xdr:row>
      <xdr:rowOff>0</xdr:rowOff>
    </xdr:from>
    <xdr:to>
      <xdr:col>19</xdr:col>
      <xdr:colOff>28575</xdr:colOff>
      <xdr:row>118</xdr:row>
      <xdr:rowOff>238125</xdr:rowOff>
    </xdr:to>
    <xdr:pic>
      <xdr:nvPicPr>
        <xdr:cNvPr id="114" name="Рисунок 113" descr="00008466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47476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119</xdr:row>
      <xdr:rowOff>0</xdr:rowOff>
    </xdr:from>
    <xdr:to>
      <xdr:col>19</xdr:col>
      <xdr:colOff>28575</xdr:colOff>
      <xdr:row>119</xdr:row>
      <xdr:rowOff>238125</xdr:rowOff>
    </xdr:to>
    <xdr:pic>
      <xdr:nvPicPr>
        <xdr:cNvPr id="115" name="Рисунок 114" descr="00008472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5957350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120</xdr:row>
      <xdr:rowOff>0</xdr:rowOff>
    </xdr:from>
    <xdr:to>
      <xdr:col>19</xdr:col>
      <xdr:colOff>28575</xdr:colOff>
      <xdr:row>120</xdr:row>
      <xdr:rowOff>238125</xdr:rowOff>
    </xdr:to>
    <xdr:pic>
      <xdr:nvPicPr>
        <xdr:cNvPr id="116" name="Рисунок 115" descr="00008484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69955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121</xdr:row>
      <xdr:rowOff>0</xdr:rowOff>
    </xdr:from>
    <xdr:to>
      <xdr:col>20</xdr:col>
      <xdr:colOff>9525</xdr:colOff>
      <xdr:row>121</xdr:row>
      <xdr:rowOff>238125</xdr:rowOff>
    </xdr:to>
    <xdr:pic>
      <xdr:nvPicPr>
        <xdr:cNvPr id="117" name="Рисунок 116" descr="00008485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76051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122</xdr:row>
      <xdr:rowOff>0</xdr:rowOff>
    </xdr:from>
    <xdr:to>
      <xdr:col>19</xdr:col>
      <xdr:colOff>28575</xdr:colOff>
      <xdr:row>122</xdr:row>
      <xdr:rowOff>238125</xdr:rowOff>
    </xdr:to>
    <xdr:pic>
      <xdr:nvPicPr>
        <xdr:cNvPr id="118" name="Рисунок 117" descr="00008490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82147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123</xdr:row>
      <xdr:rowOff>0</xdr:rowOff>
    </xdr:from>
    <xdr:to>
      <xdr:col>20</xdr:col>
      <xdr:colOff>9525</xdr:colOff>
      <xdr:row>123</xdr:row>
      <xdr:rowOff>238125</xdr:rowOff>
    </xdr:to>
    <xdr:pic>
      <xdr:nvPicPr>
        <xdr:cNvPr id="119" name="Рисунок 118" descr="00008491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87862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124</xdr:row>
      <xdr:rowOff>0</xdr:rowOff>
    </xdr:from>
    <xdr:to>
      <xdr:col>19</xdr:col>
      <xdr:colOff>28575</xdr:colOff>
      <xdr:row>124</xdr:row>
      <xdr:rowOff>238125</xdr:rowOff>
    </xdr:to>
    <xdr:pic>
      <xdr:nvPicPr>
        <xdr:cNvPr id="120" name="Рисунок 119" descr="00008508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93577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125</xdr:row>
      <xdr:rowOff>0</xdr:rowOff>
    </xdr:from>
    <xdr:to>
      <xdr:col>20</xdr:col>
      <xdr:colOff>9525</xdr:colOff>
      <xdr:row>125</xdr:row>
      <xdr:rowOff>238125</xdr:rowOff>
    </xdr:to>
    <xdr:pic>
      <xdr:nvPicPr>
        <xdr:cNvPr id="121" name="Рисунок 120" descr="00008509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99292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126</xdr:row>
      <xdr:rowOff>0</xdr:rowOff>
    </xdr:from>
    <xdr:to>
      <xdr:col>19</xdr:col>
      <xdr:colOff>28575</xdr:colOff>
      <xdr:row>126</xdr:row>
      <xdr:rowOff>238125</xdr:rowOff>
    </xdr:to>
    <xdr:pic>
      <xdr:nvPicPr>
        <xdr:cNvPr id="122" name="Рисунок 121" descr="00008514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05388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9525</xdr:colOff>
      <xdr:row>127</xdr:row>
      <xdr:rowOff>238125</xdr:rowOff>
    </xdr:to>
    <xdr:pic>
      <xdr:nvPicPr>
        <xdr:cNvPr id="123" name="Рисунок 122" descr="00008515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11103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128</xdr:row>
      <xdr:rowOff>0</xdr:rowOff>
    </xdr:from>
    <xdr:to>
      <xdr:col>19</xdr:col>
      <xdr:colOff>28575</xdr:colOff>
      <xdr:row>128</xdr:row>
      <xdr:rowOff>238125</xdr:rowOff>
    </xdr:to>
    <xdr:pic>
      <xdr:nvPicPr>
        <xdr:cNvPr id="124" name="Рисунок 123" descr="00008538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158662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129</xdr:row>
      <xdr:rowOff>0</xdr:rowOff>
    </xdr:from>
    <xdr:to>
      <xdr:col>20</xdr:col>
      <xdr:colOff>9525</xdr:colOff>
      <xdr:row>129</xdr:row>
      <xdr:rowOff>238125</xdr:rowOff>
    </xdr:to>
    <xdr:pic>
      <xdr:nvPicPr>
        <xdr:cNvPr id="125" name="Рисунок 124" descr="00008539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21581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130</xdr:row>
      <xdr:rowOff>0</xdr:rowOff>
    </xdr:from>
    <xdr:to>
      <xdr:col>19</xdr:col>
      <xdr:colOff>28575</xdr:colOff>
      <xdr:row>130</xdr:row>
      <xdr:rowOff>238125</xdr:rowOff>
    </xdr:to>
    <xdr:pic>
      <xdr:nvPicPr>
        <xdr:cNvPr id="127" name="Рисунок 126" descr="00008562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26343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137</xdr:row>
      <xdr:rowOff>0</xdr:rowOff>
    </xdr:from>
    <xdr:to>
      <xdr:col>17</xdr:col>
      <xdr:colOff>38100</xdr:colOff>
      <xdr:row>137</xdr:row>
      <xdr:rowOff>238125</xdr:rowOff>
    </xdr:to>
    <xdr:pic>
      <xdr:nvPicPr>
        <xdr:cNvPr id="128" name="Рисунок 127" descr="00009007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6130050"/>
          <a:ext cx="3810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136</xdr:row>
      <xdr:rowOff>0</xdr:rowOff>
    </xdr:from>
    <xdr:to>
      <xdr:col>19</xdr:col>
      <xdr:colOff>0</xdr:colOff>
      <xdr:row>136</xdr:row>
      <xdr:rowOff>238125</xdr:rowOff>
    </xdr:to>
    <xdr:pic>
      <xdr:nvPicPr>
        <xdr:cNvPr id="129" name="Рисунок 128" descr="00009006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8092200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135</xdr:row>
      <xdr:rowOff>0</xdr:rowOff>
    </xdr:from>
    <xdr:to>
      <xdr:col>23</xdr:col>
      <xdr:colOff>0</xdr:colOff>
      <xdr:row>135</xdr:row>
      <xdr:rowOff>238125</xdr:rowOff>
    </xdr:to>
    <xdr:pic>
      <xdr:nvPicPr>
        <xdr:cNvPr id="130" name="Рисунок 129" descr="00009002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70635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134</xdr:row>
      <xdr:rowOff>0</xdr:rowOff>
    </xdr:from>
    <xdr:to>
      <xdr:col>23</xdr:col>
      <xdr:colOff>0</xdr:colOff>
      <xdr:row>134</xdr:row>
      <xdr:rowOff>238125</xdr:rowOff>
    </xdr:to>
    <xdr:pic>
      <xdr:nvPicPr>
        <xdr:cNvPr id="131" name="_x0000_9000" descr="00009000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61681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133</xdr:row>
      <xdr:rowOff>0</xdr:rowOff>
    </xdr:from>
    <xdr:to>
      <xdr:col>23</xdr:col>
      <xdr:colOff>0</xdr:colOff>
      <xdr:row>133</xdr:row>
      <xdr:rowOff>238125</xdr:rowOff>
    </xdr:to>
    <xdr:pic>
      <xdr:nvPicPr>
        <xdr:cNvPr id="132" name="Рисунок 131" descr="00008992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5110875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132</xdr:row>
      <xdr:rowOff>0</xdr:rowOff>
    </xdr:from>
    <xdr:to>
      <xdr:col>23</xdr:col>
      <xdr:colOff>0</xdr:colOff>
      <xdr:row>132</xdr:row>
      <xdr:rowOff>238125</xdr:rowOff>
    </xdr:to>
    <xdr:pic>
      <xdr:nvPicPr>
        <xdr:cNvPr id="133" name="Рисунок 132" descr="00008990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42250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22</xdr:col>
      <xdr:colOff>47625</xdr:colOff>
      <xdr:row>11</xdr:row>
      <xdr:rowOff>238125</xdr:rowOff>
    </xdr:to>
    <xdr:pic>
      <xdr:nvPicPr>
        <xdr:cNvPr id="2" name="Рисунок 1" descr="000002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75360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22</xdr:col>
      <xdr:colOff>47625</xdr:colOff>
      <xdr:row>12</xdr:row>
      <xdr:rowOff>238125</xdr:rowOff>
    </xdr:to>
    <xdr:pic>
      <xdr:nvPicPr>
        <xdr:cNvPr id="3" name="Рисунок 2" descr="000004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1728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22</xdr:col>
      <xdr:colOff>47625</xdr:colOff>
      <xdr:row>13</xdr:row>
      <xdr:rowOff>238125</xdr:rowOff>
    </xdr:to>
    <xdr:pic>
      <xdr:nvPicPr>
        <xdr:cNvPr id="4" name="Рисунок 3" descr="000012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5539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20</xdr:col>
      <xdr:colOff>9525</xdr:colOff>
      <xdr:row>14</xdr:row>
      <xdr:rowOff>238125</xdr:rowOff>
    </xdr:to>
    <xdr:pic>
      <xdr:nvPicPr>
        <xdr:cNvPr id="5" name="Рисунок 4" descr="000012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32397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22</xdr:col>
      <xdr:colOff>47625</xdr:colOff>
      <xdr:row>15</xdr:row>
      <xdr:rowOff>238125</xdr:rowOff>
    </xdr:to>
    <xdr:pic>
      <xdr:nvPicPr>
        <xdr:cNvPr id="6" name="Рисунок 5" descr="000012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39255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20</xdr:col>
      <xdr:colOff>9525</xdr:colOff>
      <xdr:row>16</xdr:row>
      <xdr:rowOff>238125</xdr:rowOff>
    </xdr:to>
    <xdr:pic>
      <xdr:nvPicPr>
        <xdr:cNvPr id="7" name="Рисунок 6" descr="0000125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46304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22</xdr:col>
      <xdr:colOff>47625</xdr:colOff>
      <xdr:row>17</xdr:row>
      <xdr:rowOff>238125</xdr:rowOff>
    </xdr:to>
    <xdr:pic>
      <xdr:nvPicPr>
        <xdr:cNvPr id="8" name="Рисунок 7" descr="0000125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53352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22</xdr:col>
      <xdr:colOff>47625</xdr:colOff>
      <xdr:row>18</xdr:row>
      <xdr:rowOff>238125</xdr:rowOff>
    </xdr:to>
    <xdr:pic>
      <xdr:nvPicPr>
        <xdr:cNvPr id="9" name="Рисунок 8" descr="0000125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672590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20</xdr:col>
      <xdr:colOff>9525</xdr:colOff>
      <xdr:row>19</xdr:row>
      <xdr:rowOff>238125</xdr:rowOff>
    </xdr:to>
    <xdr:pic>
      <xdr:nvPicPr>
        <xdr:cNvPr id="10" name="Рисунок 9" descr="0000126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81356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22</xdr:col>
      <xdr:colOff>47625</xdr:colOff>
      <xdr:row>20</xdr:row>
      <xdr:rowOff>238125</xdr:rowOff>
    </xdr:to>
    <xdr:pic>
      <xdr:nvPicPr>
        <xdr:cNvPr id="11" name="Рисунок 10" descr="0000138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95262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20</xdr:col>
      <xdr:colOff>9525</xdr:colOff>
      <xdr:row>21</xdr:row>
      <xdr:rowOff>238125</xdr:rowOff>
    </xdr:to>
    <xdr:pic>
      <xdr:nvPicPr>
        <xdr:cNvPr id="12" name="Рисунок 11" descr="0000138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02406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20</xdr:col>
      <xdr:colOff>9525</xdr:colOff>
      <xdr:row>22</xdr:row>
      <xdr:rowOff>238125</xdr:rowOff>
    </xdr:to>
    <xdr:pic>
      <xdr:nvPicPr>
        <xdr:cNvPr id="13" name="Рисунок 12" descr="0000139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09550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22</xdr:col>
      <xdr:colOff>47625</xdr:colOff>
      <xdr:row>24</xdr:row>
      <xdr:rowOff>238125</xdr:rowOff>
    </xdr:to>
    <xdr:pic>
      <xdr:nvPicPr>
        <xdr:cNvPr id="14" name="Рисунок 13" descr="0000148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5361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47625</xdr:colOff>
      <xdr:row>25</xdr:row>
      <xdr:rowOff>238125</xdr:rowOff>
    </xdr:to>
    <xdr:pic>
      <xdr:nvPicPr>
        <xdr:cNvPr id="15" name="Рисунок 14" descr="0000148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333625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22</xdr:col>
      <xdr:colOff>47625</xdr:colOff>
      <xdr:row>26</xdr:row>
      <xdr:rowOff>238125</xdr:rowOff>
    </xdr:to>
    <xdr:pic>
      <xdr:nvPicPr>
        <xdr:cNvPr id="16" name="Рисунок 15" descr="0000150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41363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19</xdr:col>
      <xdr:colOff>47625</xdr:colOff>
      <xdr:row>27</xdr:row>
      <xdr:rowOff>238125</xdr:rowOff>
    </xdr:to>
    <xdr:pic>
      <xdr:nvPicPr>
        <xdr:cNvPr id="17" name="Рисунок 16" descr="0000150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49459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9525</xdr:colOff>
      <xdr:row>28</xdr:row>
      <xdr:rowOff>238125</xdr:rowOff>
    </xdr:to>
    <xdr:pic>
      <xdr:nvPicPr>
        <xdr:cNvPr id="18" name="Рисунок 17" descr="00001513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57556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19</xdr:col>
      <xdr:colOff>47625</xdr:colOff>
      <xdr:row>29</xdr:row>
      <xdr:rowOff>238125</xdr:rowOff>
    </xdr:to>
    <xdr:pic>
      <xdr:nvPicPr>
        <xdr:cNvPr id="19" name="Рисунок 18" descr="00001533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73272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9525</xdr:colOff>
      <xdr:row>30</xdr:row>
      <xdr:rowOff>238125</xdr:rowOff>
    </xdr:to>
    <xdr:pic>
      <xdr:nvPicPr>
        <xdr:cNvPr id="20" name="Рисунок 19" descr="00001538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88798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31</xdr:row>
      <xdr:rowOff>0</xdr:rowOff>
    </xdr:from>
    <xdr:to>
      <xdr:col>19</xdr:col>
      <xdr:colOff>47625</xdr:colOff>
      <xdr:row>31</xdr:row>
      <xdr:rowOff>238125</xdr:rowOff>
    </xdr:to>
    <xdr:pic>
      <xdr:nvPicPr>
        <xdr:cNvPr id="21" name="Рисунок 20" descr="0000155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04323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20</xdr:col>
      <xdr:colOff>9525</xdr:colOff>
      <xdr:row>32</xdr:row>
      <xdr:rowOff>238125</xdr:rowOff>
    </xdr:to>
    <xdr:pic>
      <xdr:nvPicPr>
        <xdr:cNvPr id="22" name="Рисунок 21" descr="0000156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19944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20</xdr:col>
      <xdr:colOff>9525</xdr:colOff>
      <xdr:row>33</xdr:row>
      <xdr:rowOff>238125</xdr:rowOff>
    </xdr:to>
    <xdr:pic>
      <xdr:nvPicPr>
        <xdr:cNvPr id="23" name="Рисунок 22" descr="0000157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35756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19</xdr:col>
      <xdr:colOff>47625</xdr:colOff>
      <xdr:row>34</xdr:row>
      <xdr:rowOff>238125</xdr:rowOff>
    </xdr:to>
    <xdr:pic>
      <xdr:nvPicPr>
        <xdr:cNvPr id="24" name="Рисунок 23" descr="0000163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529965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35</xdr:row>
      <xdr:rowOff>0</xdr:rowOff>
    </xdr:from>
    <xdr:to>
      <xdr:col>20</xdr:col>
      <xdr:colOff>9525</xdr:colOff>
      <xdr:row>35</xdr:row>
      <xdr:rowOff>238125</xdr:rowOff>
    </xdr:to>
    <xdr:pic>
      <xdr:nvPicPr>
        <xdr:cNvPr id="25" name="Рисунок 24" descr="00001638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69189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20</xdr:col>
      <xdr:colOff>9525</xdr:colOff>
      <xdr:row>36</xdr:row>
      <xdr:rowOff>238125</xdr:rowOff>
    </xdr:to>
    <xdr:pic>
      <xdr:nvPicPr>
        <xdr:cNvPr id="26" name="Рисунок 25" descr="00001643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85095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20</xdr:col>
      <xdr:colOff>9525</xdr:colOff>
      <xdr:row>37</xdr:row>
      <xdr:rowOff>238125</xdr:rowOff>
    </xdr:to>
    <xdr:pic>
      <xdr:nvPicPr>
        <xdr:cNvPr id="27" name="Рисунок 26" descr="00001663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00621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23</xdr:col>
      <xdr:colOff>0</xdr:colOff>
      <xdr:row>38</xdr:row>
      <xdr:rowOff>238125</xdr:rowOff>
    </xdr:to>
    <xdr:pic>
      <xdr:nvPicPr>
        <xdr:cNvPr id="28" name="Рисунок 27" descr="0000193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16242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39</xdr:row>
      <xdr:rowOff>0</xdr:rowOff>
    </xdr:from>
    <xdr:to>
      <xdr:col>19</xdr:col>
      <xdr:colOff>47625</xdr:colOff>
      <xdr:row>39</xdr:row>
      <xdr:rowOff>238125</xdr:rowOff>
    </xdr:to>
    <xdr:pic>
      <xdr:nvPicPr>
        <xdr:cNvPr id="29" name="Рисунок 28" descr="00001933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24338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40</xdr:row>
      <xdr:rowOff>0</xdr:rowOff>
    </xdr:from>
    <xdr:to>
      <xdr:col>23</xdr:col>
      <xdr:colOff>0</xdr:colOff>
      <xdr:row>40</xdr:row>
      <xdr:rowOff>238125</xdr:rowOff>
    </xdr:to>
    <xdr:pic>
      <xdr:nvPicPr>
        <xdr:cNvPr id="30" name="Рисунок 29" descr="00001937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32435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41</xdr:row>
      <xdr:rowOff>0</xdr:rowOff>
    </xdr:from>
    <xdr:to>
      <xdr:col>20</xdr:col>
      <xdr:colOff>9525</xdr:colOff>
      <xdr:row>41</xdr:row>
      <xdr:rowOff>238125</xdr:rowOff>
    </xdr:to>
    <xdr:pic>
      <xdr:nvPicPr>
        <xdr:cNvPr id="31" name="Рисунок 30" descr="00001938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40245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23</xdr:col>
      <xdr:colOff>0</xdr:colOff>
      <xdr:row>42</xdr:row>
      <xdr:rowOff>238125</xdr:rowOff>
    </xdr:to>
    <xdr:pic>
      <xdr:nvPicPr>
        <xdr:cNvPr id="32" name="Рисунок 31" descr="00001957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48056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19</xdr:col>
      <xdr:colOff>47625</xdr:colOff>
      <xdr:row>43</xdr:row>
      <xdr:rowOff>238125</xdr:rowOff>
    </xdr:to>
    <xdr:pic>
      <xdr:nvPicPr>
        <xdr:cNvPr id="33" name="Рисунок 32" descr="00001958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56057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44</xdr:row>
      <xdr:rowOff>0</xdr:rowOff>
    </xdr:from>
    <xdr:to>
      <xdr:col>23</xdr:col>
      <xdr:colOff>0</xdr:colOff>
      <xdr:row>44</xdr:row>
      <xdr:rowOff>238125</xdr:rowOff>
    </xdr:to>
    <xdr:pic>
      <xdr:nvPicPr>
        <xdr:cNvPr id="34" name="Рисунок 33" descr="0000196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64058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20</xdr:col>
      <xdr:colOff>9525</xdr:colOff>
      <xdr:row>45</xdr:row>
      <xdr:rowOff>238125</xdr:rowOff>
    </xdr:to>
    <xdr:pic>
      <xdr:nvPicPr>
        <xdr:cNvPr id="35" name="Рисунок 34" descr="00001963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71773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46</xdr:row>
      <xdr:rowOff>0</xdr:rowOff>
    </xdr:from>
    <xdr:to>
      <xdr:col>23</xdr:col>
      <xdr:colOff>0</xdr:colOff>
      <xdr:row>46</xdr:row>
      <xdr:rowOff>238125</xdr:rowOff>
    </xdr:to>
    <xdr:pic>
      <xdr:nvPicPr>
        <xdr:cNvPr id="36" name="Рисунок 35" descr="0000198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79488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47</xdr:row>
      <xdr:rowOff>0</xdr:rowOff>
    </xdr:from>
    <xdr:to>
      <xdr:col>19</xdr:col>
      <xdr:colOff>47625</xdr:colOff>
      <xdr:row>47</xdr:row>
      <xdr:rowOff>238125</xdr:rowOff>
    </xdr:to>
    <xdr:pic>
      <xdr:nvPicPr>
        <xdr:cNvPr id="37" name="Рисунок 36" descr="00001983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87203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48</xdr:row>
      <xdr:rowOff>0</xdr:rowOff>
    </xdr:from>
    <xdr:to>
      <xdr:col>23</xdr:col>
      <xdr:colOff>0</xdr:colOff>
      <xdr:row>48</xdr:row>
      <xdr:rowOff>238125</xdr:rowOff>
    </xdr:to>
    <xdr:pic>
      <xdr:nvPicPr>
        <xdr:cNvPr id="38" name="Рисунок 37" descr="00001987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4919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49</xdr:row>
      <xdr:rowOff>0</xdr:rowOff>
    </xdr:from>
    <xdr:to>
      <xdr:col>20</xdr:col>
      <xdr:colOff>9525</xdr:colOff>
      <xdr:row>49</xdr:row>
      <xdr:rowOff>238125</xdr:rowOff>
    </xdr:to>
    <xdr:pic>
      <xdr:nvPicPr>
        <xdr:cNvPr id="39" name="Рисунок 38" descr="00001988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02634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9525</xdr:colOff>
      <xdr:row>50</xdr:row>
      <xdr:rowOff>238125</xdr:rowOff>
    </xdr:to>
    <xdr:pic>
      <xdr:nvPicPr>
        <xdr:cNvPr id="40" name="Рисунок 39" descr="00001998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10349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51</xdr:row>
      <xdr:rowOff>0</xdr:rowOff>
    </xdr:from>
    <xdr:to>
      <xdr:col>23</xdr:col>
      <xdr:colOff>0</xdr:colOff>
      <xdr:row>51</xdr:row>
      <xdr:rowOff>238125</xdr:rowOff>
    </xdr:to>
    <xdr:pic>
      <xdr:nvPicPr>
        <xdr:cNvPr id="41" name="Рисунок 40" descr="00002007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27875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52</xdr:row>
      <xdr:rowOff>0</xdr:rowOff>
    </xdr:from>
    <xdr:to>
      <xdr:col>19</xdr:col>
      <xdr:colOff>47625</xdr:colOff>
      <xdr:row>52</xdr:row>
      <xdr:rowOff>238125</xdr:rowOff>
    </xdr:to>
    <xdr:pic>
      <xdr:nvPicPr>
        <xdr:cNvPr id="42" name="Рисунок 41" descr="00002008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35781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53</xdr:row>
      <xdr:rowOff>0</xdr:rowOff>
    </xdr:from>
    <xdr:to>
      <xdr:col>23</xdr:col>
      <xdr:colOff>0</xdr:colOff>
      <xdr:row>53</xdr:row>
      <xdr:rowOff>238125</xdr:rowOff>
    </xdr:to>
    <xdr:pic>
      <xdr:nvPicPr>
        <xdr:cNvPr id="43" name="Рисунок 42" descr="00002012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43687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54</xdr:row>
      <xdr:rowOff>0</xdr:rowOff>
    </xdr:from>
    <xdr:to>
      <xdr:col>20</xdr:col>
      <xdr:colOff>9525</xdr:colOff>
      <xdr:row>54</xdr:row>
      <xdr:rowOff>238125</xdr:rowOff>
    </xdr:to>
    <xdr:pic>
      <xdr:nvPicPr>
        <xdr:cNvPr id="44" name="Рисунок 43" descr="00002013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51592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55</xdr:row>
      <xdr:rowOff>0</xdr:rowOff>
    </xdr:from>
    <xdr:to>
      <xdr:col>20</xdr:col>
      <xdr:colOff>9525</xdr:colOff>
      <xdr:row>55</xdr:row>
      <xdr:rowOff>238125</xdr:rowOff>
    </xdr:to>
    <xdr:pic>
      <xdr:nvPicPr>
        <xdr:cNvPr id="45" name="Рисунок 44" descr="00002023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59498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56</xdr:row>
      <xdr:rowOff>0</xdr:rowOff>
    </xdr:from>
    <xdr:to>
      <xdr:col>19</xdr:col>
      <xdr:colOff>47625</xdr:colOff>
      <xdr:row>56</xdr:row>
      <xdr:rowOff>238125</xdr:rowOff>
    </xdr:to>
    <xdr:pic>
      <xdr:nvPicPr>
        <xdr:cNvPr id="46" name="Рисунок 45" descr="00002183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76834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57</xdr:row>
      <xdr:rowOff>0</xdr:rowOff>
    </xdr:from>
    <xdr:to>
      <xdr:col>19</xdr:col>
      <xdr:colOff>47625</xdr:colOff>
      <xdr:row>57</xdr:row>
      <xdr:rowOff>238125</xdr:rowOff>
    </xdr:to>
    <xdr:pic>
      <xdr:nvPicPr>
        <xdr:cNvPr id="47" name="Рисунок 46" descr="00002208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89026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58</xdr:row>
      <xdr:rowOff>0</xdr:rowOff>
    </xdr:from>
    <xdr:to>
      <xdr:col>19</xdr:col>
      <xdr:colOff>47625</xdr:colOff>
      <xdr:row>58</xdr:row>
      <xdr:rowOff>238125</xdr:rowOff>
    </xdr:to>
    <xdr:pic>
      <xdr:nvPicPr>
        <xdr:cNvPr id="48" name="Рисунок 47" descr="00002233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01218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59</xdr:row>
      <xdr:rowOff>0</xdr:rowOff>
    </xdr:from>
    <xdr:to>
      <xdr:col>19</xdr:col>
      <xdr:colOff>47625</xdr:colOff>
      <xdr:row>59</xdr:row>
      <xdr:rowOff>238125</xdr:rowOff>
    </xdr:to>
    <xdr:pic>
      <xdr:nvPicPr>
        <xdr:cNvPr id="49" name="Рисунок 48" descr="00006033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13410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60</xdr:row>
      <xdr:rowOff>0</xdr:rowOff>
    </xdr:from>
    <xdr:to>
      <xdr:col>20</xdr:col>
      <xdr:colOff>9525</xdr:colOff>
      <xdr:row>60</xdr:row>
      <xdr:rowOff>238125</xdr:rowOff>
    </xdr:to>
    <xdr:pic>
      <xdr:nvPicPr>
        <xdr:cNvPr id="50" name="Рисунок 49" descr="00006038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36079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61</xdr:row>
      <xdr:rowOff>0</xdr:rowOff>
    </xdr:from>
    <xdr:to>
      <xdr:col>19</xdr:col>
      <xdr:colOff>47625</xdr:colOff>
      <xdr:row>61</xdr:row>
      <xdr:rowOff>238125</xdr:rowOff>
    </xdr:to>
    <xdr:pic>
      <xdr:nvPicPr>
        <xdr:cNvPr id="51" name="Рисунок 50" descr="00006058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58844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62</xdr:row>
      <xdr:rowOff>0</xdr:rowOff>
    </xdr:from>
    <xdr:to>
      <xdr:col>20</xdr:col>
      <xdr:colOff>9525</xdr:colOff>
      <xdr:row>62</xdr:row>
      <xdr:rowOff>238125</xdr:rowOff>
    </xdr:to>
    <xdr:pic>
      <xdr:nvPicPr>
        <xdr:cNvPr id="52" name="Рисунок 51" descr="00006063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81228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63</xdr:row>
      <xdr:rowOff>0</xdr:rowOff>
    </xdr:from>
    <xdr:to>
      <xdr:col>19</xdr:col>
      <xdr:colOff>47625</xdr:colOff>
      <xdr:row>63</xdr:row>
      <xdr:rowOff>238125</xdr:rowOff>
    </xdr:to>
    <xdr:pic>
      <xdr:nvPicPr>
        <xdr:cNvPr id="53" name="Рисунок 52" descr="00006133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03802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64</xdr:row>
      <xdr:rowOff>0</xdr:rowOff>
    </xdr:from>
    <xdr:to>
      <xdr:col>20</xdr:col>
      <xdr:colOff>9525</xdr:colOff>
      <xdr:row>64</xdr:row>
      <xdr:rowOff>238125</xdr:rowOff>
    </xdr:to>
    <xdr:pic>
      <xdr:nvPicPr>
        <xdr:cNvPr id="54" name="Рисунок 53" descr="00006138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26281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65</xdr:row>
      <xdr:rowOff>0</xdr:rowOff>
    </xdr:from>
    <xdr:to>
      <xdr:col>20</xdr:col>
      <xdr:colOff>9525</xdr:colOff>
      <xdr:row>65</xdr:row>
      <xdr:rowOff>238125</xdr:rowOff>
    </xdr:to>
    <xdr:pic>
      <xdr:nvPicPr>
        <xdr:cNvPr id="55" name="Рисунок 54" descr="00006143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48665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66</xdr:row>
      <xdr:rowOff>0</xdr:rowOff>
    </xdr:from>
    <xdr:to>
      <xdr:col>22</xdr:col>
      <xdr:colOff>47625</xdr:colOff>
      <xdr:row>66</xdr:row>
      <xdr:rowOff>238125</xdr:rowOff>
    </xdr:to>
    <xdr:pic>
      <xdr:nvPicPr>
        <xdr:cNvPr id="56" name="Рисунок 55" descr="00006432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71334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67</xdr:row>
      <xdr:rowOff>0</xdr:rowOff>
    </xdr:from>
    <xdr:to>
      <xdr:col>22</xdr:col>
      <xdr:colOff>47625</xdr:colOff>
      <xdr:row>67</xdr:row>
      <xdr:rowOff>238125</xdr:rowOff>
    </xdr:to>
    <xdr:pic>
      <xdr:nvPicPr>
        <xdr:cNvPr id="57" name="Рисунок 56" descr="00006457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93908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68</xdr:row>
      <xdr:rowOff>0</xdr:rowOff>
    </xdr:from>
    <xdr:to>
      <xdr:col>22</xdr:col>
      <xdr:colOff>47625</xdr:colOff>
      <xdr:row>68</xdr:row>
      <xdr:rowOff>238125</xdr:rowOff>
    </xdr:to>
    <xdr:pic>
      <xdr:nvPicPr>
        <xdr:cNvPr id="58" name="Рисунок 57" descr="00006482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16197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69</xdr:row>
      <xdr:rowOff>0</xdr:rowOff>
    </xdr:from>
    <xdr:to>
      <xdr:col>19</xdr:col>
      <xdr:colOff>47625</xdr:colOff>
      <xdr:row>69</xdr:row>
      <xdr:rowOff>238125</xdr:rowOff>
    </xdr:to>
    <xdr:pic>
      <xdr:nvPicPr>
        <xdr:cNvPr id="59" name="Рисунок 58" descr="00006483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27436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70</xdr:row>
      <xdr:rowOff>0</xdr:rowOff>
    </xdr:from>
    <xdr:to>
      <xdr:col>22</xdr:col>
      <xdr:colOff>47625</xdr:colOff>
      <xdr:row>70</xdr:row>
      <xdr:rowOff>238125</xdr:rowOff>
    </xdr:to>
    <xdr:pic>
      <xdr:nvPicPr>
        <xdr:cNvPr id="60" name="Рисунок 59" descr="00006487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38676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71</xdr:row>
      <xdr:rowOff>0</xdr:rowOff>
    </xdr:from>
    <xdr:to>
      <xdr:col>20</xdr:col>
      <xdr:colOff>9525</xdr:colOff>
      <xdr:row>71</xdr:row>
      <xdr:rowOff>238125</xdr:rowOff>
    </xdr:to>
    <xdr:pic>
      <xdr:nvPicPr>
        <xdr:cNvPr id="61" name="Рисунок 60" descr="00006488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50011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72</xdr:row>
      <xdr:rowOff>0</xdr:rowOff>
    </xdr:from>
    <xdr:to>
      <xdr:col>22</xdr:col>
      <xdr:colOff>47625</xdr:colOff>
      <xdr:row>72</xdr:row>
      <xdr:rowOff>238125</xdr:rowOff>
    </xdr:to>
    <xdr:pic>
      <xdr:nvPicPr>
        <xdr:cNvPr id="62" name="Рисунок 61" descr="00006507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61345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73</xdr:row>
      <xdr:rowOff>0</xdr:rowOff>
    </xdr:from>
    <xdr:to>
      <xdr:col>19</xdr:col>
      <xdr:colOff>47625</xdr:colOff>
      <xdr:row>73</xdr:row>
      <xdr:rowOff>238125</xdr:rowOff>
    </xdr:to>
    <xdr:pic>
      <xdr:nvPicPr>
        <xdr:cNvPr id="63" name="Рисунок 62" descr="00006508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72871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74</xdr:row>
      <xdr:rowOff>0</xdr:rowOff>
    </xdr:from>
    <xdr:to>
      <xdr:col>22</xdr:col>
      <xdr:colOff>47625</xdr:colOff>
      <xdr:row>74</xdr:row>
      <xdr:rowOff>238125</xdr:rowOff>
    </xdr:to>
    <xdr:pic>
      <xdr:nvPicPr>
        <xdr:cNvPr id="64" name="Рисунок 63" descr="00006512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84396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75</xdr:row>
      <xdr:rowOff>0</xdr:rowOff>
    </xdr:from>
    <xdr:to>
      <xdr:col>20</xdr:col>
      <xdr:colOff>9525</xdr:colOff>
      <xdr:row>75</xdr:row>
      <xdr:rowOff>238125</xdr:rowOff>
    </xdr:to>
    <xdr:pic>
      <xdr:nvPicPr>
        <xdr:cNvPr id="65" name="Рисунок 64" descr="00006513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95826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77</xdr:row>
      <xdr:rowOff>0</xdr:rowOff>
    </xdr:from>
    <xdr:to>
      <xdr:col>22</xdr:col>
      <xdr:colOff>47625</xdr:colOff>
      <xdr:row>77</xdr:row>
      <xdr:rowOff>238125</xdr:rowOff>
    </xdr:to>
    <xdr:pic>
      <xdr:nvPicPr>
        <xdr:cNvPr id="66" name="Рисунок 65" descr="00007794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11066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78</xdr:row>
      <xdr:rowOff>0</xdr:rowOff>
    </xdr:from>
    <xdr:to>
      <xdr:col>19</xdr:col>
      <xdr:colOff>9525</xdr:colOff>
      <xdr:row>78</xdr:row>
      <xdr:rowOff>238125</xdr:rowOff>
    </xdr:to>
    <xdr:pic>
      <xdr:nvPicPr>
        <xdr:cNvPr id="67" name="Рисунок 66" descr="00007795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1649550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19</xdr:col>
      <xdr:colOff>9525</xdr:colOff>
      <xdr:row>79</xdr:row>
      <xdr:rowOff>238125</xdr:rowOff>
    </xdr:to>
    <xdr:pic>
      <xdr:nvPicPr>
        <xdr:cNvPr id="68" name="Рисунок 67" descr="00007815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219247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80</xdr:row>
      <xdr:rowOff>0</xdr:rowOff>
    </xdr:from>
    <xdr:to>
      <xdr:col>19</xdr:col>
      <xdr:colOff>9525</xdr:colOff>
      <xdr:row>80</xdr:row>
      <xdr:rowOff>238125</xdr:rowOff>
    </xdr:to>
    <xdr:pic>
      <xdr:nvPicPr>
        <xdr:cNvPr id="69" name="Рисунок 68" descr="00007895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289732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81</xdr:row>
      <xdr:rowOff>0</xdr:rowOff>
    </xdr:from>
    <xdr:to>
      <xdr:col>19</xdr:col>
      <xdr:colOff>9525</xdr:colOff>
      <xdr:row>81</xdr:row>
      <xdr:rowOff>238125</xdr:rowOff>
    </xdr:to>
    <xdr:pic>
      <xdr:nvPicPr>
        <xdr:cNvPr id="70" name="Рисунок 69" descr="00007975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499282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82</xdr:row>
      <xdr:rowOff>0</xdr:rowOff>
    </xdr:from>
    <xdr:to>
      <xdr:col>22</xdr:col>
      <xdr:colOff>47625</xdr:colOff>
      <xdr:row>82</xdr:row>
      <xdr:rowOff>238125</xdr:rowOff>
    </xdr:to>
    <xdr:pic>
      <xdr:nvPicPr>
        <xdr:cNvPr id="71" name="Рисунок 70" descr="00008022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65358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83</xdr:row>
      <xdr:rowOff>0</xdr:rowOff>
    </xdr:from>
    <xdr:to>
      <xdr:col>19</xdr:col>
      <xdr:colOff>9525</xdr:colOff>
      <xdr:row>83</xdr:row>
      <xdr:rowOff>238125</xdr:rowOff>
    </xdr:to>
    <xdr:pic>
      <xdr:nvPicPr>
        <xdr:cNvPr id="72" name="Рисунок 71" descr="00008055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756457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85</xdr:row>
      <xdr:rowOff>0</xdr:rowOff>
    </xdr:from>
    <xdr:to>
      <xdr:col>19</xdr:col>
      <xdr:colOff>0</xdr:colOff>
      <xdr:row>85</xdr:row>
      <xdr:rowOff>238125</xdr:rowOff>
    </xdr:to>
    <xdr:pic>
      <xdr:nvPicPr>
        <xdr:cNvPr id="73" name="Рисунок 72" descr="00008082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96981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86</xdr:row>
      <xdr:rowOff>0</xdr:rowOff>
    </xdr:from>
    <xdr:to>
      <xdr:col>19</xdr:col>
      <xdr:colOff>38100</xdr:colOff>
      <xdr:row>86</xdr:row>
      <xdr:rowOff>238125</xdr:rowOff>
    </xdr:to>
    <xdr:pic>
      <xdr:nvPicPr>
        <xdr:cNvPr id="74" name="Рисунок 73" descr="00008083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029825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87</xdr:row>
      <xdr:rowOff>0</xdr:rowOff>
    </xdr:from>
    <xdr:to>
      <xdr:col>19</xdr:col>
      <xdr:colOff>0</xdr:colOff>
      <xdr:row>87</xdr:row>
      <xdr:rowOff>238125</xdr:rowOff>
    </xdr:to>
    <xdr:pic>
      <xdr:nvPicPr>
        <xdr:cNvPr id="75" name="Рисунок 74" descr="00008088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08983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88</xdr:row>
      <xdr:rowOff>0</xdr:rowOff>
    </xdr:from>
    <xdr:to>
      <xdr:col>19</xdr:col>
      <xdr:colOff>38100</xdr:colOff>
      <xdr:row>88</xdr:row>
      <xdr:rowOff>238125</xdr:rowOff>
    </xdr:to>
    <xdr:pic>
      <xdr:nvPicPr>
        <xdr:cNvPr id="76" name="Рисунок 75" descr="00008089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143172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89</xdr:row>
      <xdr:rowOff>0</xdr:rowOff>
    </xdr:from>
    <xdr:to>
      <xdr:col>19</xdr:col>
      <xdr:colOff>0</xdr:colOff>
      <xdr:row>89</xdr:row>
      <xdr:rowOff>238125</xdr:rowOff>
    </xdr:to>
    <xdr:pic>
      <xdr:nvPicPr>
        <xdr:cNvPr id="77" name="Рисунок 76" descr="00008106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19651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90</xdr:row>
      <xdr:rowOff>0</xdr:rowOff>
    </xdr:from>
    <xdr:to>
      <xdr:col>19</xdr:col>
      <xdr:colOff>38100</xdr:colOff>
      <xdr:row>90</xdr:row>
      <xdr:rowOff>238125</xdr:rowOff>
    </xdr:to>
    <xdr:pic>
      <xdr:nvPicPr>
        <xdr:cNvPr id="78" name="Рисунок 77" descr="00008107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258425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91</xdr:row>
      <xdr:rowOff>0</xdr:rowOff>
    </xdr:from>
    <xdr:to>
      <xdr:col>19</xdr:col>
      <xdr:colOff>0</xdr:colOff>
      <xdr:row>91</xdr:row>
      <xdr:rowOff>238125</xdr:rowOff>
    </xdr:to>
    <xdr:pic>
      <xdr:nvPicPr>
        <xdr:cNvPr id="79" name="Рисунок 78" descr="00008112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32033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92</xdr:row>
      <xdr:rowOff>0</xdr:rowOff>
    </xdr:from>
    <xdr:to>
      <xdr:col>19</xdr:col>
      <xdr:colOff>38100</xdr:colOff>
      <xdr:row>92</xdr:row>
      <xdr:rowOff>238125</xdr:rowOff>
    </xdr:to>
    <xdr:pic>
      <xdr:nvPicPr>
        <xdr:cNvPr id="80" name="Рисунок 79" descr="00008113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37748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93</xdr:row>
      <xdr:rowOff>0</xdr:rowOff>
    </xdr:from>
    <xdr:to>
      <xdr:col>19</xdr:col>
      <xdr:colOff>0</xdr:colOff>
      <xdr:row>93</xdr:row>
      <xdr:rowOff>238125</xdr:rowOff>
    </xdr:to>
    <xdr:pic>
      <xdr:nvPicPr>
        <xdr:cNvPr id="81" name="Рисунок 80" descr="00008130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43463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94</xdr:row>
      <xdr:rowOff>0</xdr:rowOff>
    </xdr:from>
    <xdr:to>
      <xdr:col>19</xdr:col>
      <xdr:colOff>38100</xdr:colOff>
      <xdr:row>94</xdr:row>
      <xdr:rowOff>238125</xdr:rowOff>
    </xdr:to>
    <xdr:pic>
      <xdr:nvPicPr>
        <xdr:cNvPr id="82" name="Рисунок 81" descr="00008131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494645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19</xdr:col>
      <xdr:colOff>0</xdr:colOff>
      <xdr:row>95</xdr:row>
      <xdr:rowOff>238125</xdr:rowOff>
    </xdr:to>
    <xdr:pic>
      <xdr:nvPicPr>
        <xdr:cNvPr id="83" name="Рисунок 82" descr="00008136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55465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96</xdr:row>
      <xdr:rowOff>0</xdr:rowOff>
    </xdr:from>
    <xdr:to>
      <xdr:col>19</xdr:col>
      <xdr:colOff>38100</xdr:colOff>
      <xdr:row>96</xdr:row>
      <xdr:rowOff>238125</xdr:rowOff>
    </xdr:to>
    <xdr:pic>
      <xdr:nvPicPr>
        <xdr:cNvPr id="84" name="Рисунок 83" descr="00008137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614660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97</xdr:row>
      <xdr:rowOff>0</xdr:rowOff>
    </xdr:from>
    <xdr:to>
      <xdr:col>19</xdr:col>
      <xdr:colOff>0</xdr:colOff>
      <xdr:row>97</xdr:row>
      <xdr:rowOff>238125</xdr:rowOff>
    </xdr:to>
    <xdr:pic>
      <xdr:nvPicPr>
        <xdr:cNvPr id="85" name="Рисунок 84" descr="00008142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67466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98</xdr:row>
      <xdr:rowOff>0</xdr:rowOff>
    </xdr:from>
    <xdr:to>
      <xdr:col>19</xdr:col>
      <xdr:colOff>38100</xdr:colOff>
      <xdr:row>98</xdr:row>
      <xdr:rowOff>238125</xdr:rowOff>
    </xdr:to>
    <xdr:pic>
      <xdr:nvPicPr>
        <xdr:cNvPr id="86" name="Рисунок 85" descr="00008143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72800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0</xdr:colOff>
      <xdr:row>99</xdr:row>
      <xdr:rowOff>238125</xdr:rowOff>
    </xdr:to>
    <xdr:pic>
      <xdr:nvPicPr>
        <xdr:cNvPr id="87" name="Рисунок 86" descr="00008160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78134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100</xdr:row>
      <xdr:rowOff>0</xdr:rowOff>
    </xdr:from>
    <xdr:to>
      <xdr:col>19</xdr:col>
      <xdr:colOff>38100</xdr:colOff>
      <xdr:row>100</xdr:row>
      <xdr:rowOff>238125</xdr:rowOff>
    </xdr:to>
    <xdr:pic>
      <xdr:nvPicPr>
        <xdr:cNvPr id="88" name="Рисунок 87" descr="00008161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840402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101</xdr:row>
      <xdr:rowOff>0</xdr:rowOff>
    </xdr:from>
    <xdr:to>
      <xdr:col>19</xdr:col>
      <xdr:colOff>0</xdr:colOff>
      <xdr:row>101</xdr:row>
      <xdr:rowOff>238125</xdr:rowOff>
    </xdr:to>
    <xdr:pic>
      <xdr:nvPicPr>
        <xdr:cNvPr id="89" name="Рисунок 88" descr="00008178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89945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102</xdr:row>
      <xdr:rowOff>0</xdr:rowOff>
    </xdr:from>
    <xdr:to>
      <xdr:col>19</xdr:col>
      <xdr:colOff>38100</xdr:colOff>
      <xdr:row>102</xdr:row>
      <xdr:rowOff>238125</xdr:rowOff>
    </xdr:to>
    <xdr:pic>
      <xdr:nvPicPr>
        <xdr:cNvPr id="90" name="Рисунок 89" descr="00008179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96041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103</xdr:row>
      <xdr:rowOff>0</xdr:rowOff>
    </xdr:from>
    <xdr:to>
      <xdr:col>19</xdr:col>
      <xdr:colOff>0</xdr:colOff>
      <xdr:row>103</xdr:row>
      <xdr:rowOff>238125</xdr:rowOff>
    </xdr:to>
    <xdr:pic>
      <xdr:nvPicPr>
        <xdr:cNvPr id="91" name="Рисунок 90" descr="00008184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02137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104</xdr:row>
      <xdr:rowOff>0</xdr:rowOff>
    </xdr:from>
    <xdr:to>
      <xdr:col>19</xdr:col>
      <xdr:colOff>38100</xdr:colOff>
      <xdr:row>104</xdr:row>
      <xdr:rowOff>238125</xdr:rowOff>
    </xdr:to>
    <xdr:pic>
      <xdr:nvPicPr>
        <xdr:cNvPr id="92" name="Рисунок 91" descr="00008185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073765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105</xdr:row>
      <xdr:rowOff>0</xdr:rowOff>
    </xdr:from>
    <xdr:to>
      <xdr:col>19</xdr:col>
      <xdr:colOff>0</xdr:colOff>
      <xdr:row>105</xdr:row>
      <xdr:rowOff>238125</xdr:rowOff>
    </xdr:to>
    <xdr:pic>
      <xdr:nvPicPr>
        <xdr:cNvPr id="93" name="Рисунок 92" descr="00008202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12615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106</xdr:row>
      <xdr:rowOff>0</xdr:rowOff>
    </xdr:from>
    <xdr:to>
      <xdr:col>19</xdr:col>
      <xdr:colOff>38100</xdr:colOff>
      <xdr:row>106</xdr:row>
      <xdr:rowOff>238125</xdr:rowOff>
    </xdr:to>
    <xdr:pic>
      <xdr:nvPicPr>
        <xdr:cNvPr id="94" name="Рисунок 93" descr="00008203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187112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107</xdr:row>
      <xdr:rowOff>0</xdr:rowOff>
    </xdr:from>
    <xdr:to>
      <xdr:col>19</xdr:col>
      <xdr:colOff>0</xdr:colOff>
      <xdr:row>107</xdr:row>
      <xdr:rowOff>238125</xdr:rowOff>
    </xdr:to>
    <xdr:pic>
      <xdr:nvPicPr>
        <xdr:cNvPr id="95" name="Рисунок 94" descr="00008208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24807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108</xdr:row>
      <xdr:rowOff>0</xdr:rowOff>
    </xdr:from>
    <xdr:to>
      <xdr:col>19</xdr:col>
      <xdr:colOff>38100</xdr:colOff>
      <xdr:row>108</xdr:row>
      <xdr:rowOff>238125</xdr:rowOff>
    </xdr:to>
    <xdr:pic>
      <xdr:nvPicPr>
        <xdr:cNvPr id="96" name="Рисунок 95" descr="00008209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29950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109</xdr:row>
      <xdr:rowOff>0</xdr:rowOff>
    </xdr:from>
    <xdr:to>
      <xdr:col>19</xdr:col>
      <xdr:colOff>28575</xdr:colOff>
      <xdr:row>109</xdr:row>
      <xdr:rowOff>238125</xdr:rowOff>
    </xdr:to>
    <xdr:pic>
      <xdr:nvPicPr>
        <xdr:cNvPr id="97" name="Рисунок 96" descr="00008442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350942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110</xdr:row>
      <xdr:rowOff>0</xdr:rowOff>
    </xdr:from>
    <xdr:to>
      <xdr:col>20</xdr:col>
      <xdr:colOff>9525</xdr:colOff>
      <xdr:row>110</xdr:row>
      <xdr:rowOff>238125</xdr:rowOff>
    </xdr:to>
    <xdr:pic>
      <xdr:nvPicPr>
        <xdr:cNvPr id="98" name="Рисунок 97" descr="00008443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41285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111</xdr:row>
      <xdr:rowOff>0</xdr:rowOff>
    </xdr:from>
    <xdr:to>
      <xdr:col>19</xdr:col>
      <xdr:colOff>28575</xdr:colOff>
      <xdr:row>111</xdr:row>
      <xdr:rowOff>238125</xdr:rowOff>
    </xdr:to>
    <xdr:pic>
      <xdr:nvPicPr>
        <xdr:cNvPr id="99" name="Рисунок 98" descr="00008466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47476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112</xdr:row>
      <xdr:rowOff>0</xdr:rowOff>
    </xdr:from>
    <xdr:to>
      <xdr:col>19</xdr:col>
      <xdr:colOff>28575</xdr:colOff>
      <xdr:row>112</xdr:row>
      <xdr:rowOff>238125</xdr:rowOff>
    </xdr:to>
    <xdr:pic>
      <xdr:nvPicPr>
        <xdr:cNvPr id="100" name="Рисунок 99" descr="00008472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5957350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113</xdr:row>
      <xdr:rowOff>0</xdr:rowOff>
    </xdr:from>
    <xdr:to>
      <xdr:col>19</xdr:col>
      <xdr:colOff>28575</xdr:colOff>
      <xdr:row>113</xdr:row>
      <xdr:rowOff>238125</xdr:rowOff>
    </xdr:to>
    <xdr:pic>
      <xdr:nvPicPr>
        <xdr:cNvPr id="101" name="Рисунок 100" descr="00008484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69955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114</xdr:row>
      <xdr:rowOff>0</xdr:rowOff>
    </xdr:from>
    <xdr:to>
      <xdr:col>20</xdr:col>
      <xdr:colOff>9525</xdr:colOff>
      <xdr:row>114</xdr:row>
      <xdr:rowOff>238125</xdr:rowOff>
    </xdr:to>
    <xdr:pic>
      <xdr:nvPicPr>
        <xdr:cNvPr id="102" name="Рисунок 101" descr="00008485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76051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115</xdr:row>
      <xdr:rowOff>0</xdr:rowOff>
    </xdr:from>
    <xdr:to>
      <xdr:col>19</xdr:col>
      <xdr:colOff>28575</xdr:colOff>
      <xdr:row>115</xdr:row>
      <xdr:rowOff>238125</xdr:rowOff>
    </xdr:to>
    <xdr:pic>
      <xdr:nvPicPr>
        <xdr:cNvPr id="103" name="Рисунок 102" descr="00008490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82147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116</xdr:row>
      <xdr:rowOff>0</xdr:rowOff>
    </xdr:from>
    <xdr:to>
      <xdr:col>20</xdr:col>
      <xdr:colOff>9525</xdr:colOff>
      <xdr:row>116</xdr:row>
      <xdr:rowOff>238125</xdr:rowOff>
    </xdr:to>
    <xdr:pic>
      <xdr:nvPicPr>
        <xdr:cNvPr id="104" name="Рисунок 103" descr="00008491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87862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117</xdr:row>
      <xdr:rowOff>0</xdr:rowOff>
    </xdr:from>
    <xdr:to>
      <xdr:col>19</xdr:col>
      <xdr:colOff>28575</xdr:colOff>
      <xdr:row>117</xdr:row>
      <xdr:rowOff>238125</xdr:rowOff>
    </xdr:to>
    <xdr:pic>
      <xdr:nvPicPr>
        <xdr:cNvPr id="105" name="Рисунок 104" descr="00008508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93577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118</xdr:row>
      <xdr:rowOff>0</xdr:rowOff>
    </xdr:from>
    <xdr:to>
      <xdr:col>20</xdr:col>
      <xdr:colOff>9525</xdr:colOff>
      <xdr:row>118</xdr:row>
      <xdr:rowOff>238125</xdr:rowOff>
    </xdr:to>
    <xdr:pic>
      <xdr:nvPicPr>
        <xdr:cNvPr id="106" name="Рисунок 105" descr="00008509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99483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119</xdr:row>
      <xdr:rowOff>0</xdr:rowOff>
    </xdr:from>
    <xdr:to>
      <xdr:col>19</xdr:col>
      <xdr:colOff>28575</xdr:colOff>
      <xdr:row>119</xdr:row>
      <xdr:rowOff>238125</xdr:rowOff>
    </xdr:to>
    <xdr:pic>
      <xdr:nvPicPr>
        <xdr:cNvPr id="107" name="Рисунок 106" descr="00008514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05388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120</xdr:row>
      <xdr:rowOff>0</xdr:rowOff>
    </xdr:from>
    <xdr:to>
      <xdr:col>20</xdr:col>
      <xdr:colOff>9525</xdr:colOff>
      <xdr:row>120</xdr:row>
      <xdr:rowOff>238125</xdr:rowOff>
    </xdr:to>
    <xdr:pic>
      <xdr:nvPicPr>
        <xdr:cNvPr id="108" name="Рисунок 107" descr="00008515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10627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121</xdr:row>
      <xdr:rowOff>0</xdr:rowOff>
    </xdr:from>
    <xdr:to>
      <xdr:col>19</xdr:col>
      <xdr:colOff>28575</xdr:colOff>
      <xdr:row>121</xdr:row>
      <xdr:rowOff>238125</xdr:rowOff>
    </xdr:to>
    <xdr:pic>
      <xdr:nvPicPr>
        <xdr:cNvPr id="109" name="Рисунок 108" descr="00008538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158662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122</xdr:row>
      <xdr:rowOff>0</xdr:rowOff>
    </xdr:from>
    <xdr:to>
      <xdr:col>20</xdr:col>
      <xdr:colOff>9525</xdr:colOff>
      <xdr:row>122</xdr:row>
      <xdr:rowOff>238125</xdr:rowOff>
    </xdr:to>
    <xdr:pic>
      <xdr:nvPicPr>
        <xdr:cNvPr id="110" name="Рисунок 109" descr="00008539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21105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123</xdr:row>
      <xdr:rowOff>0</xdr:rowOff>
    </xdr:from>
    <xdr:to>
      <xdr:col>19</xdr:col>
      <xdr:colOff>28575</xdr:colOff>
      <xdr:row>123</xdr:row>
      <xdr:rowOff>238125</xdr:rowOff>
    </xdr:to>
    <xdr:pic>
      <xdr:nvPicPr>
        <xdr:cNvPr id="111" name="Рисунок 110" descr="00008562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26343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130</xdr:row>
      <xdr:rowOff>0</xdr:rowOff>
    </xdr:from>
    <xdr:to>
      <xdr:col>17</xdr:col>
      <xdr:colOff>38100</xdr:colOff>
      <xdr:row>130</xdr:row>
      <xdr:rowOff>238125</xdr:rowOff>
    </xdr:to>
    <xdr:pic>
      <xdr:nvPicPr>
        <xdr:cNvPr id="112" name="Рисунок 111" descr="00009007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8549400"/>
          <a:ext cx="3810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129</xdr:row>
      <xdr:rowOff>0</xdr:rowOff>
    </xdr:from>
    <xdr:to>
      <xdr:col>19</xdr:col>
      <xdr:colOff>0</xdr:colOff>
      <xdr:row>129</xdr:row>
      <xdr:rowOff>238125</xdr:rowOff>
    </xdr:to>
    <xdr:pic>
      <xdr:nvPicPr>
        <xdr:cNvPr id="113" name="Рисунок 112" descr="00009006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8092200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128</xdr:row>
      <xdr:rowOff>0</xdr:rowOff>
    </xdr:from>
    <xdr:to>
      <xdr:col>23</xdr:col>
      <xdr:colOff>0</xdr:colOff>
      <xdr:row>128</xdr:row>
      <xdr:rowOff>238125</xdr:rowOff>
    </xdr:to>
    <xdr:pic>
      <xdr:nvPicPr>
        <xdr:cNvPr id="114" name="Рисунок 113" descr="00009002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70635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127</xdr:row>
      <xdr:rowOff>0</xdr:rowOff>
    </xdr:from>
    <xdr:to>
      <xdr:col>23</xdr:col>
      <xdr:colOff>0</xdr:colOff>
      <xdr:row>127</xdr:row>
      <xdr:rowOff>238125</xdr:rowOff>
    </xdr:to>
    <xdr:pic>
      <xdr:nvPicPr>
        <xdr:cNvPr id="115" name="_x0000_9000" descr="00009000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61681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126</xdr:row>
      <xdr:rowOff>0</xdr:rowOff>
    </xdr:from>
    <xdr:to>
      <xdr:col>23</xdr:col>
      <xdr:colOff>0</xdr:colOff>
      <xdr:row>126</xdr:row>
      <xdr:rowOff>238125</xdr:rowOff>
    </xdr:to>
    <xdr:pic>
      <xdr:nvPicPr>
        <xdr:cNvPr id="116" name="Рисунок 115" descr="00008992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5110875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125</xdr:row>
      <xdr:rowOff>0</xdr:rowOff>
    </xdr:from>
    <xdr:to>
      <xdr:col>23</xdr:col>
      <xdr:colOff>0</xdr:colOff>
      <xdr:row>125</xdr:row>
      <xdr:rowOff>238125</xdr:rowOff>
    </xdr:to>
    <xdr:pic>
      <xdr:nvPicPr>
        <xdr:cNvPr id="117" name="Рисунок 116" descr="00008990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42250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0</xdr:rowOff>
    </xdr:from>
    <xdr:to>
      <xdr:col>23</xdr:col>
      <xdr:colOff>47625</xdr:colOff>
      <xdr:row>13</xdr:row>
      <xdr:rowOff>238125</xdr:rowOff>
    </xdr:to>
    <xdr:pic>
      <xdr:nvPicPr>
        <xdr:cNvPr id="14" name="Рисунок 13" descr="000002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75360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23</xdr:col>
      <xdr:colOff>47625</xdr:colOff>
      <xdr:row>14</xdr:row>
      <xdr:rowOff>238125</xdr:rowOff>
    </xdr:to>
    <xdr:pic>
      <xdr:nvPicPr>
        <xdr:cNvPr id="15" name="Рисунок 14" descr="000004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1728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23</xdr:col>
      <xdr:colOff>47625</xdr:colOff>
      <xdr:row>15</xdr:row>
      <xdr:rowOff>238125</xdr:rowOff>
    </xdr:to>
    <xdr:pic>
      <xdr:nvPicPr>
        <xdr:cNvPr id="16" name="Рисунок 15" descr="000012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5539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21</xdr:col>
      <xdr:colOff>9525</xdr:colOff>
      <xdr:row>16</xdr:row>
      <xdr:rowOff>238125</xdr:rowOff>
    </xdr:to>
    <xdr:pic>
      <xdr:nvPicPr>
        <xdr:cNvPr id="17" name="Рисунок 16" descr="000012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32397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23</xdr:col>
      <xdr:colOff>47625</xdr:colOff>
      <xdr:row>17</xdr:row>
      <xdr:rowOff>238125</xdr:rowOff>
    </xdr:to>
    <xdr:pic>
      <xdr:nvPicPr>
        <xdr:cNvPr id="18" name="Рисунок 17" descr="000012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39255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21</xdr:col>
      <xdr:colOff>9525</xdr:colOff>
      <xdr:row>18</xdr:row>
      <xdr:rowOff>238125</xdr:rowOff>
    </xdr:to>
    <xdr:pic>
      <xdr:nvPicPr>
        <xdr:cNvPr id="19" name="Рисунок 18" descr="0000125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46304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23</xdr:col>
      <xdr:colOff>47625</xdr:colOff>
      <xdr:row>19</xdr:row>
      <xdr:rowOff>238125</xdr:rowOff>
    </xdr:to>
    <xdr:pic>
      <xdr:nvPicPr>
        <xdr:cNvPr id="20" name="Рисунок 19" descr="0000125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53352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23</xdr:col>
      <xdr:colOff>47625</xdr:colOff>
      <xdr:row>20</xdr:row>
      <xdr:rowOff>238125</xdr:rowOff>
    </xdr:to>
    <xdr:pic>
      <xdr:nvPicPr>
        <xdr:cNvPr id="21" name="Рисунок 20" descr="0000125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672590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21</xdr:col>
      <xdr:colOff>9525</xdr:colOff>
      <xdr:row>21</xdr:row>
      <xdr:rowOff>238125</xdr:rowOff>
    </xdr:to>
    <xdr:pic>
      <xdr:nvPicPr>
        <xdr:cNvPr id="22" name="Рисунок 21" descr="0000126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81356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23</xdr:col>
      <xdr:colOff>47625</xdr:colOff>
      <xdr:row>22</xdr:row>
      <xdr:rowOff>238125</xdr:rowOff>
    </xdr:to>
    <xdr:pic>
      <xdr:nvPicPr>
        <xdr:cNvPr id="23" name="Рисунок 22" descr="0000138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95262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21</xdr:col>
      <xdr:colOff>9525</xdr:colOff>
      <xdr:row>23</xdr:row>
      <xdr:rowOff>238125</xdr:rowOff>
    </xdr:to>
    <xdr:pic>
      <xdr:nvPicPr>
        <xdr:cNvPr id="24" name="Рисунок 23" descr="0000138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02406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21</xdr:col>
      <xdr:colOff>9525</xdr:colOff>
      <xdr:row>24</xdr:row>
      <xdr:rowOff>238125</xdr:rowOff>
    </xdr:to>
    <xdr:pic>
      <xdr:nvPicPr>
        <xdr:cNvPr id="25" name="Рисунок 24" descr="0000139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09550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26</xdr:row>
      <xdr:rowOff>0</xdr:rowOff>
    </xdr:from>
    <xdr:to>
      <xdr:col>23</xdr:col>
      <xdr:colOff>47625</xdr:colOff>
      <xdr:row>26</xdr:row>
      <xdr:rowOff>238125</xdr:rowOff>
    </xdr:to>
    <xdr:pic>
      <xdr:nvPicPr>
        <xdr:cNvPr id="130" name="Рисунок 129" descr="0000148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5361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20</xdr:col>
      <xdr:colOff>47625</xdr:colOff>
      <xdr:row>27</xdr:row>
      <xdr:rowOff>238125</xdr:rowOff>
    </xdr:to>
    <xdr:pic>
      <xdr:nvPicPr>
        <xdr:cNvPr id="131" name="Рисунок 130" descr="0000148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333625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23</xdr:col>
      <xdr:colOff>47625</xdr:colOff>
      <xdr:row>28</xdr:row>
      <xdr:rowOff>238125</xdr:rowOff>
    </xdr:to>
    <xdr:pic>
      <xdr:nvPicPr>
        <xdr:cNvPr id="132" name="Рисунок 131" descr="0000150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41363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20</xdr:col>
      <xdr:colOff>47625</xdr:colOff>
      <xdr:row>29</xdr:row>
      <xdr:rowOff>238125</xdr:rowOff>
    </xdr:to>
    <xdr:pic>
      <xdr:nvPicPr>
        <xdr:cNvPr id="133" name="Рисунок 132" descr="0000150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49459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30</xdr:row>
      <xdr:rowOff>0</xdr:rowOff>
    </xdr:from>
    <xdr:to>
      <xdr:col>21</xdr:col>
      <xdr:colOff>9525</xdr:colOff>
      <xdr:row>30</xdr:row>
      <xdr:rowOff>238125</xdr:rowOff>
    </xdr:to>
    <xdr:pic>
      <xdr:nvPicPr>
        <xdr:cNvPr id="134" name="Рисунок 133" descr="00001513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57556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31</xdr:row>
      <xdr:rowOff>0</xdr:rowOff>
    </xdr:from>
    <xdr:to>
      <xdr:col>20</xdr:col>
      <xdr:colOff>47625</xdr:colOff>
      <xdr:row>31</xdr:row>
      <xdr:rowOff>238125</xdr:rowOff>
    </xdr:to>
    <xdr:pic>
      <xdr:nvPicPr>
        <xdr:cNvPr id="135" name="Рисунок 134" descr="00001533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73272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21</xdr:col>
      <xdr:colOff>9525</xdr:colOff>
      <xdr:row>32</xdr:row>
      <xdr:rowOff>238125</xdr:rowOff>
    </xdr:to>
    <xdr:pic>
      <xdr:nvPicPr>
        <xdr:cNvPr id="136" name="Рисунок 135" descr="00001538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88798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33</xdr:row>
      <xdr:rowOff>0</xdr:rowOff>
    </xdr:from>
    <xdr:to>
      <xdr:col>20</xdr:col>
      <xdr:colOff>47625</xdr:colOff>
      <xdr:row>33</xdr:row>
      <xdr:rowOff>238125</xdr:rowOff>
    </xdr:to>
    <xdr:pic>
      <xdr:nvPicPr>
        <xdr:cNvPr id="137" name="Рисунок 136" descr="0000155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04323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34</xdr:row>
      <xdr:rowOff>0</xdr:rowOff>
    </xdr:from>
    <xdr:to>
      <xdr:col>21</xdr:col>
      <xdr:colOff>9525</xdr:colOff>
      <xdr:row>34</xdr:row>
      <xdr:rowOff>238125</xdr:rowOff>
    </xdr:to>
    <xdr:pic>
      <xdr:nvPicPr>
        <xdr:cNvPr id="138" name="Рисунок 137" descr="0000156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19944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35</xdr:row>
      <xdr:rowOff>0</xdr:rowOff>
    </xdr:from>
    <xdr:to>
      <xdr:col>21</xdr:col>
      <xdr:colOff>9525</xdr:colOff>
      <xdr:row>35</xdr:row>
      <xdr:rowOff>238125</xdr:rowOff>
    </xdr:to>
    <xdr:pic>
      <xdr:nvPicPr>
        <xdr:cNvPr id="139" name="Рисунок 138" descr="0000157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35756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36</xdr:row>
      <xdr:rowOff>0</xdr:rowOff>
    </xdr:from>
    <xdr:to>
      <xdr:col>20</xdr:col>
      <xdr:colOff>47625</xdr:colOff>
      <xdr:row>36</xdr:row>
      <xdr:rowOff>238125</xdr:rowOff>
    </xdr:to>
    <xdr:pic>
      <xdr:nvPicPr>
        <xdr:cNvPr id="140" name="Рисунок 139" descr="0000163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529965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37</xdr:row>
      <xdr:rowOff>0</xdr:rowOff>
    </xdr:from>
    <xdr:to>
      <xdr:col>21</xdr:col>
      <xdr:colOff>9525</xdr:colOff>
      <xdr:row>37</xdr:row>
      <xdr:rowOff>238125</xdr:rowOff>
    </xdr:to>
    <xdr:pic>
      <xdr:nvPicPr>
        <xdr:cNvPr id="141" name="Рисунок 140" descr="00001638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69189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38</xdr:row>
      <xdr:rowOff>0</xdr:rowOff>
    </xdr:from>
    <xdr:to>
      <xdr:col>21</xdr:col>
      <xdr:colOff>9525</xdr:colOff>
      <xdr:row>38</xdr:row>
      <xdr:rowOff>238125</xdr:rowOff>
    </xdr:to>
    <xdr:pic>
      <xdr:nvPicPr>
        <xdr:cNvPr id="142" name="Рисунок 141" descr="00001643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85095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39</xdr:row>
      <xdr:rowOff>0</xdr:rowOff>
    </xdr:from>
    <xdr:to>
      <xdr:col>21</xdr:col>
      <xdr:colOff>9525</xdr:colOff>
      <xdr:row>39</xdr:row>
      <xdr:rowOff>238125</xdr:rowOff>
    </xdr:to>
    <xdr:pic>
      <xdr:nvPicPr>
        <xdr:cNvPr id="143" name="Рисунок 142" descr="00001663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00621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40</xdr:row>
      <xdr:rowOff>0</xdr:rowOff>
    </xdr:from>
    <xdr:to>
      <xdr:col>24</xdr:col>
      <xdr:colOff>0</xdr:colOff>
      <xdr:row>40</xdr:row>
      <xdr:rowOff>238125</xdr:rowOff>
    </xdr:to>
    <xdr:pic>
      <xdr:nvPicPr>
        <xdr:cNvPr id="144" name="Рисунок 143" descr="0000193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16242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41</xdr:row>
      <xdr:rowOff>0</xdr:rowOff>
    </xdr:from>
    <xdr:to>
      <xdr:col>20</xdr:col>
      <xdr:colOff>47625</xdr:colOff>
      <xdr:row>41</xdr:row>
      <xdr:rowOff>238125</xdr:rowOff>
    </xdr:to>
    <xdr:pic>
      <xdr:nvPicPr>
        <xdr:cNvPr id="145" name="Рисунок 144" descr="00001933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24338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42</xdr:row>
      <xdr:rowOff>0</xdr:rowOff>
    </xdr:from>
    <xdr:to>
      <xdr:col>24</xdr:col>
      <xdr:colOff>0</xdr:colOff>
      <xdr:row>42</xdr:row>
      <xdr:rowOff>238125</xdr:rowOff>
    </xdr:to>
    <xdr:pic>
      <xdr:nvPicPr>
        <xdr:cNvPr id="146" name="Рисунок 145" descr="00001937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32435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21</xdr:col>
      <xdr:colOff>9525</xdr:colOff>
      <xdr:row>43</xdr:row>
      <xdr:rowOff>238125</xdr:rowOff>
    </xdr:to>
    <xdr:pic>
      <xdr:nvPicPr>
        <xdr:cNvPr id="147" name="Рисунок 146" descr="00001938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40245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44</xdr:row>
      <xdr:rowOff>0</xdr:rowOff>
    </xdr:from>
    <xdr:to>
      <xdr:col>24</xdr:col>
      <xdr:colOff>0</xdr:colOff>
      <xdr:row>44</xdr:row>
      <xdr:rowOff>238125</xdr:rowOff>
    </xdr:to>
    <xdr:pic>
      <xdr:nvPicPr>
        <xdr:cNvPr id="148" name="Рисунок 147" descr="00001957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48056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20</xdr:col>
      <xdr:colOff>47625</xdr:colOff>
      <xdr:row>45</xdr:row>
      <xdr:rowOff>238125</xdr:rowOff>
    </xdr:to>
    <xdr:pic>
      <xdr:nvPicPr>
        <xdr:cNvPr id="149" name="Рисунок 148" descr="00001958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56057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46</xdr:row>
      <xdr:rowOff>0</xdr:rowOff>
    </xdr:from>
    <xdr:to>
      <xdr:col>24</xdr:col>
      <xdr:colOff>0</xdr:colOff>
      <xdr:row>46</xdr:row>
      <xdr:rowOff>238125</xdr:rowOff>
    </xdr:to>
    <xdr:pic>
      <xdr:nvPicPr>
        <xdr:cNvPr id="150" name="Рисунок 149" descr="0000196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64058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47</xdr:row>
      <xdr:rowOff>0</xdr:rowOff>
    </xdr:from>
    <xdr:to>
      <xdr:col>21</xdr:col>
      <xdr:colOff>9525</xdr:colOff>
      <xdr:row>47</xdr:row>
      <xdr:rowOff>238125</xdr:rowOff>
    </xdr:to>
    <xdr:pic>
      <xdr:nvPicPr>
        <xdr:cNvPr id="151" name="Рисунок 150" descr="00001963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71773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48</xdr:row>
      <xdr:rowOff>0</xdr:rowOff>
    </xdr:from>
    <xdr:to>
      <xdr:col>24</xdr:col>
      <xdr:colOff>0</xdr:colOff>
      <xdr:row>48</xdr:row>
      <xdr:rowOff>238125</xdr:rowOff>
    </xdr:to>
    <xdr:pic>
      <xdr:nvPicPr>
        <xdr:cNvPr id="152" name="Рисунок 151" descr="0000198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79488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49</xdr:row>
      <xdr:rowOff>0</xdr:rowOff>
    </xdr:from>
    <xdr:to>
      <xdr:col>20</xdr:col>
      <xdr:colOff>47625</xdr:colOff>
      <xdr:row>49</xdr:row>
      <xdr:rowOff>238125</xdr:rowOff>
    </xdr:to>
    <xdr:pic>
      <xdr:nvPicPr>
        <xdr:cNvPr id="153" name="Рисунок 152" descr="00001983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87203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50</xdr:row>
      <xdr:rowOff>0</xdr:rowOff>
    </xdr:from>
    <xdr:to>
      <xdr:col>24</xdr:col>
      <xdr:colOff>0</xdr:colOff>
      <xdr:row>50</xdr:row>
      <xdr:rowOff>238125</xdr:rowOff>
    </xdr:to>
    <xdr:pic>
      <xdr:nvPicPr>
        <xdr:cNvPr id="154" name="Рисунок 153" descr="00001987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4919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21</xdr:col>
      <xdr:colOff>9525</xdr:colOff>
      <xdr:row>51</xdr:row>
      <xdr:rowOff>238125</xdr:rowOff>
    </xdr:to>
    <xdr:pic>
      <xdr:nvPicPr>
        <xdr:cNvPr id="155" name="Рисунок 154" descr="00001988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02634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52</xdr:row>
      <xdr:rowOff>0</xdr:rowOff>
    </xdr:from>
    <xdr:to>
      <xdr:col>21</xdr:col>
      <xdr:colOff>9525</xdr:colOff>
      <xdr:row>52</xdr:row>
      <xdr:rowOff>238125</xdr:rowOff>
    </xdr:to>
    <xdr:pic>
      <xdr:nvPicPr>
        <xdr:cNvPr id="156" name="Рисунок 155" descr="00001998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10349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53</xdr:row>
      <xdr:rowOff>0</xdr:rowOff>
    </xdr:from>
    <xdr:to>
      <xdr:col>24</xdr:col>
      <xdr:colOff>0</xdr:colOff>
      <xdr:row>53</xdr:row>
      <xdr:rowOff>238125</xdr:rowOff>
    </xdr:to>
    <xdr:pic>
      <xdr:nvPicPr>
        <xdr:cNvPr id="157" name="Рисунок 156" descr="00002007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27875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54</xdr:row>
      <xdr:rowOff>0</xdr:rowOff>
    </xdr:from>
    <xdr:to>
      <xdr:col>20</xdr:col>
      <xdr:colOff>47625</xdr:colOff>
      <xdr:row>54</xdr:row>
      <xdr:rowOff>238125</xdr:rowOff>
    </xdr:to>
    <xdr:pic>
      <xdr:nvPicPr>
        <xdr:cNvPr id="158" name="Рисунок 157" descr="00002008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35781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55</xdr:row>
      <xdr:rowOff>0</xdr:rowOff>
    </xdr:from>
    <xdr:to>
      <xdr:col>24</xdr:col>
      <xdr:colOff>0</xdr:colOff>
      <xdr:row>55</xdr:row>
      <xdr:rowOff>238125</xdr:rowOff>
    </xdr:to>
    <xdr:pic>
      <xdr:nvPicPr>
        <xdr:cNvPr id="159" name="Рисунок 158" descr="00002012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43687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56</xdr:row>
      <xdr:rowOff>0</xdr:rowOff>
    </xdr:from>
    <xdr:to>
      <xdr:col>21</xdr:col>
      <xdr:colOff>9525</xdr:colOff>
      <xdr:row>56</xdr:row>
      <xdr:rowOff>238125</xdr:rowOff>
    </xdr:to>
    <xdr:pic>
      <xdr:nvPicPr>
        <xdr:cNvPr id="160" name="Рисунок 159" descr="00002013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51592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57</xdr:row>
      <xdr:rowOff>0</xdr:rowOff>
    </xdr:from>
    <xdr:to>
      <xdr:col>21</xdr:col>
      <xdr:colOff>9525</xdr:colOff>
      <xdr:row>57</xdr:row>
      <xdr:rowOff>238125</xdr:rowOff>
    </xdr:to>
    <xdr:pic>
      <xdr:nvPicPr>
        <xdr:cNvPr id="161" name="Рисунок 160" descr="00002023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59498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58</xdr:row>
      <xdr:rowOff>0</xdr:rowOff>
    </xdr:from>
    <xdr:to>
      <xdr:col>20</xdr:col>
      <xdr:colOff>47625</xdr:colOff>
      <xdr:row>58</xdr:row>
      <xdr:rowOff>238125</xdr:rowOff>
    </xdr:to>
    <xdr:pic>
      <xdr:nvPicPr>
        <xdr:cNvPr id="162" name="Рисунок 161" descr="00002183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76834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59</xdr:row>
      <xdr:rowOff>0</xdr:rowOff>
    </xdr:from>
    <xdr:to>
      <xdr:col>20</xdr:col>
      <xdr:colOff>47625</xdr:colOff>
      <xdr:row>59</xdr:row>
      <xdr:rowOff>238125</xdr:rowOff>
    </xdr:to>
    <xdr:pic>
      <xdr:nvPicPr>
        <xdr:cNvPr id="163" name="Рисунок 162" descr="00002208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89026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60</xdr:row>
      <xdr:rowOff>0</xdr:rowOff>
    </xdr:from>
    <xdr:to>
      <xdr:col>20</xdr:col>
      <xdr:colOff>47625</xdr:colOff>
      <xdr:row>60</xdr:row>
      <xdr:rowOff>238125</xdr:rowOff>
    </xdr:to>
    <xdr:pic>
      <xdr:nvPicPr>
        <xdr:cNvPr id="164" name="Рисунок 163" descr="00002233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01218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20</xdr:col>
      <xdr:colOff>47625</xdr:colOff>
      <xdr:row>61</xdr:row>
      <xdr:rowOff>238125</xdr:rowOff>
    </xdr:to>
    <xdr:pic>
      <xdr:nvPicPr>
        <xdr:cNvPr id="165" name="Рисунок 164" descr="00006033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13410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62</xdr:row>
      <xdr:rowOff>0</xdr:rowOff>
    </xdr:from>
    <xdr:to>
      <xdr:col>21</xdr:col>
      <xdr:colOff>9525</xdr:colOff>
      <xdr:row>62</xdr:row>
      <xdr:rowOff>238125</xdr:rowOff>
    </xdr:to>
    <xdr:pic>
      <xdr:nvPicPr>
        <xdr:cNvPr id="166" name="Рисунок 165" descr="00006038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36079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63</xdr:row>
      <xdr:rowOff>0</xdr:rowOff>
    </xdr:from>
    <xdr:to>
      <xdr:col>20</xdr:col>
      <xdr:colOff>47625</xdr:colOff>
      <xdr:row>63</xdr:row>
      <xdr:rowOff>238125</xdr:rowOff>
    </xdr:to>
    <xdr:pic>
      <xdr:nvPicPr>
        <xdr:cNvPr id="167" name="Рисунок 166" descr="00006058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58844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64</xdr:row>
      <xdr:rowOff>0</xdr:rowOff>
    </xdr:from>
    <xdr:to>
      <xdr:col>21</xdr:col>
      <xdr:colOff>9525</xdr:colOff>
      <xdr:row>64</xdr:row>
      <xdr:rowOff>238125</xdr:rowOff>
    </xdr:to>
    <xdr:pic>
      <xdr:nvPicPr>
        <xdr:cNvPr id="168" name="Рисунок 167" descr="00006063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81228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65</xdr:row>
      <xdr:rowOff>0</xdr:rowOff>
    </xdr:from>
    <xdr:to>
      <xdr:col>20</xdr:col>
      <xdr:colOff>47625</xdr:colOff>
      <xdr:row>65</xdr:row>
      <xdr:rowOff>238125</xdr:rowOff>
    </xdr:to>
    <xdr:pic>
      <xdr:nvPicPr>
        <xdr:cNvPr id="169" name="Рисунок 168" descr="00006133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03802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66</xdr:row>
      <xdr:rowOff>0</xdr:rowOff>
    </xdr:from>
    <xdr:to>
      <xdr:col>21</xdr:col>
      <xdr:colOff>9525</xdr:colOff>
      <xdr:row>66</xdr:row>
      <xdr:rowOff>238125</xdr:rowOff>
    </xdr:to>
    <xdr:pic>
      <xdr:nvPicPr>
        <xdr:cNvPr id="170" name="Рисунок 169" descr="00006138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26281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67</xdr:row>
      <xdr:rowOff>0</xdr:rowOff>
    </xdr:from>
    <xdr:to>
      <xdr:col>21</xdr:col>
      <xdr:colOff>9525</xdr:colOff>
      <xdr:row>67</xdr:row>
      <xdr:rowOff>238125</xdr:rowOff>
    </xdr:to>
    <xdr:pic>
      <xdr:nvPicPr>
        <xdr:cNvPr id="171" name="Рисунок 170" descr="00006143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48665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23</xdr:col>
      <xdr:colOff>47625</xdr:colOff>
      <xdr:row>68</xdr:row>
      <xdr:rowOff>238125</xdr:rowOff>
    </xdr:to>
    <xdr:pic>
      <xdr:nvPicPr>
        <xdr:cNvPr id="172" name="Рисунок 171" descr="00006432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71334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69</xdr:row>
      <xdr:rowOff>0</xdr:rowOff>
    </xdr:from>
    <xdr:to>
      <xdr:col>23</xdr:col>
      <xdr:colOff>47625</xdr:colOff>
      <xdr:row>69</xdr:row>
      <xdr:rowOff>238125</xdr:rowOff>
    </xdr:to>
    <xdr:pic>
      <xdr:nvPicPr>
        <xdr:cNvPr id="173" name="Рисунок 172" descr="00006457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93908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70</xdr:row>
      <xdr:rowOff>0</xdr:rowOff>
    </xdr:from>
    <xdr:to>
      <xdr:col>23</xdr:col>
      <xdr:colOff>47625</xdr:colOff>
      <xdr:row>70</xdr:row>
      <xdr:rowOff>238125</xdr:rowOff>
    </xdr:to>
    <xdr:pic>
      <xdr:nvPicPr>
        <xdr:cNvPr id="174" name="Рисунок 173" descr="00006482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16197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71</xdr:row>
      <xdr:rowOff>0</xdr:rowOff>
    </xdr:from>
    <xdr:to>
      <xdr:col>20</xdr:col>
      <xdr:colOff>47625</xdr:colOff>
      <xdr:row>71</xdr:row>
      <xdr:rowOff>238125</xdr:rowOff>
    </xdr:to>
    <xdr:pic>
      <xdr:nvPicPr>
        <xdr:cNvPr id="175" name="Рисунок 174" descr="00006483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27436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23</xdr:col>
      <xdr:colOff>47625</xdr:colOff>
      <xdr:row>72</xdr:row>
      <xdr:rowOff>238125</xdr:rowOff>
    </xdr:to>
    <xdr:pic>
      <xdr:nvPicPr>
        <xdr:cNvPr id="176" name="Рисунок 175" descr="00006487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38676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21</xdr:col>
      <xdr:colOff>9525</xdr:colOff>
      <xdr:row>73</xdr:row>
      <xdr:rowOff>238125</xdr:rowOff>
    </xdr:to>
    <xdr:pic>
      <xdr:nvPicPr>
        <xdr:cNvPr id="177" name="Рисунок 176" descr="00006488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50011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23</xdr:col>
      <xdr:colOff>47625</xdr:colOff>
      <xdr:row>74</xdr:row>
      <xdr:rowOff>238125</xdr:rowOff>
    </xdr:to>
    <xdr:pic>
      <xdr:nvPicPr>
        <xdr:cNvPr id="178" name="Рисунок 177" descr="00006507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61345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75</xdr:row>
      <xdr:rowOff>0</xdr:rowOff>
    </xdr:from>
    <xdr:to>
      <xdr:col>20</xdr:col>
      <xdr:colOff>47625</xdr:colOff>
      <xdr:row>75</xdr:row>
      <xdr:rowOff>238125</xdr:rowOff>
    </xdr:to>
    <xdr:pic>
      <xdr:nvPicPr>
        <xdr:cNvPr id="179" name="Рисунок 178" descr="00006508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72871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76</xdr:row>
      <xdr:rowOff>0</xdr:rowOff>
    </xdr:from>
    <xdr:to>
      <xdr:col>23</xdr:col>
      <xdr:colOff>47625</xdr:colOff>
      <xdr:row>76</xdr:row>
      <xdr:rowOff>238125</xdr:rowOff>
    </xdr:to>
    <xdr:pic>
      <xdr:nvPicPr>
        <xdr:cNvPr id="180" name="Рисунок 179" descr="00006512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84396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77</xdr:row>
      <xdr:rowOff>0</xdr:rowOff>
    </xdr:from>
    <xdr:to>
      <xdr:col>21</xdr:col>
      <xdr:colOff>9525</xdr:colOff>
      <xdr:row>77</xdr:row>
      <xdr:rowOff>238125</xdr:rowOff>
    </xdr:to>
    <xdr:pic>
      <xdr:nvPicPr>
        <xdr:cNvPr id="181" name="Рисунок 180" descr="00006513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95826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79</xdr:row>
      <xdr:rowOff>0</xdr:rowOff>
    </xdr:from>
    <xdr:to>
      <xdr:col>23</xdr:col>
      <xdr:colOff>47625</xdr:colOff>
      <xdr:row>79</xdr:row>
      <xdr:rowOff>238125</xdr:rowOff>
    </xdr:to>
    <xdr:pic>
      <xdr:nvPicPr>
        <xdr:cNvPr id="182" name="Рисунок 181" descr="00007794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11066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80</xdr:row>
      <xdr:rowOff>0</xdr:rowOff>
    </xdr:from>
    <xdr:to>
      <xdr:col>20</xdr:col>
      <xdr:colOff>9525</xdr:colOff>
      <xdr:row>80</xdr:row>
      <xdr:rowOff>238125</xdr:rowOff>
    </xdr:to>
    <xdr:pic>
      <xdr:nvPicPr>
        <xdr:cNvPr id="183" name="Рисунок 182" descr="00007795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1649550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81</xdr:row>
      <xdr:rowOff>0</xdr:rowOff>
    </xdr:from>
    <xdr:to>
      <xdr:col>20</xdr:col>
      <xdr:colOff>9525</xdr:colOff>
      <xdr:row>81</xdr:row>
      <xdr:rowOff>238125</xdr:rowOff>
    </xdr:to>
    <xdr:pic>
      <xdr:nvPicPr>
        <xdr:cNvPr id="184" name="Рисунок 183" descr="00007815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219247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82</xdr:row>
      <xdr:rowOff>0</xdr:rowOff>
    </xdr:from>
    <xdr:to>
      <xdr:col>20</xdr:col>
      <xdr:colOff>9525</xdr:colOff>
      <xdr:row>82</xdr:row>
      <xdr:rowOff>238125</xdr:rowOff>
    </xdr:to>
    <xdr:pic>
      <xdr:nvPicPr>
        <xdr:cNvPr id="185" name="Рисунок 184" descr="00007895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289732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83</xdr:row>
      <xdr:rowOff>0</xdr:rowOff>
    </xdr:from>
    <xdr:to>
      <xdr:col>20</xdr:col>
      <xdr:colOff>9525</xdr:colOff>
      <xdr:row>83</xdr:row>
      <xdr:rowOff>238125</xdr:rowOff>
    </xdr:to>
    <xdr:pic>
      <xdr:nvPicPr>
        <xdr:cNvPr id="186" name="Рисунок 185" descr="00007975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499282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84</xdr:row>
      <xdr:rowOff>0</xdr:rowOff>
    </xdr:from>
    <xdr:to>
      <xdr:col>23</xdr:col>
      <xdr:colOff>47625</xdr:colOff>
      <xdr:row>84</xdr:row>
      <xdr:rowOff>238125</xdr:rowOff>
    </xdr:to>
    <xdr:pic>
      <xdr:nvPicPr>
        <xdr:cNvPr id="187" name="Рисунок 186" descr="00008022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65358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85</xdr:row>
      <xdr:rowOff>0</xdr:rowOff>
    </xdr:from>
    <xdr:to>
      <xdr:col>20</xdr:col>
      <xdr:colOff>9525</xdr:colOff>
      <xdr:row>85</xdr:row>
      <xdr:rowOff>238125</xdr:rowOff>
    </xdr:to>
    <xdr:pic>
      <xdr:nvPicPr>
        <xdr:cNvPr id="188" name="Рисунок 187" descr="00008055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756457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89</xdr:row>
      <xdr:rowOff>0</xdr:rowOff>
    </xdr:from>
    <xdr:to>
      <xdr:col>20</xdr:col>
      <xdr:colOff>0</xdr:colOff>
      <xdr:row>89</xdr:row>
      <xdr:rowOff>238125</xdr:rowOff>
    </xdr:to>
    <xdr:pic>
      <xdr:nvPicPr>
        <xdr:cNvPr id="189" name="Рисунок 188" descr="00008082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96981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90</xdr:row>
      <xdr:rowOff>0</xdr:rowOff>
    </xdr:from>
    <xdr:to>
      <xdr:col>20</xdr:col>
      <xdr:colOff>38100</xdr:colOff>
      <xdr:row>90</xdr:row>
      <xdr:rowOff>238125</xdr:rowOff>
    </xdr:to>
    <xdr:pic>
      <xdr:nvPicPr>
        <xdr:cNvPr id="190" name="Рисунок 189" descr="00008083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029825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91</xdr:row>
      <xdr:rowOff>0</xdr:rowOff>
    </xdr:from>
    <xdr:to>
      <xdr:col>20</xdr:col>
      <xdr:colOff>0</xdr:colOff>
      <xdr:row>91</xdr:row>
      <xdr:rowOff>238125</xdr:rowOff>
    </xdr:to>
    <xdr:pic>
      <xdr:nvPicPr>
        <xdr:cNvPr id="191" name="Рисунок 190" descr="00008088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08983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92</xdr:row>
      <xdr:rowOff>0</xdr:rowOff>
    </xdr:from>
    <xdr:to>
      <xdr:col>20</xdr:col>
      <xdr:colOff>38100</xdr:colOff>
      <xdr:row>92</xdr:row>
      <xdr:rowOff>238125</xdr:rowOff>
    </xdr:to>
    <xdr:pic>
      <xdr:nvPicPr>
        <xdr:cNvPr id="192" name="Рисунок 191" descr="00008089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143172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93</xdr:row>
      <xdr:rowOff>0</xdr:rowOff>
    </xdr:from>
    <xdr:to>
      <xdr:col>20</xdr:col>
      <xdr:colOff>0</xdr:colOff>
      <xdr:row>93</xdr:row>
      <xdr:rowOff>238125</xdr:rowOff>
    </xdr:to>
    <xdr:pic>
      <xdr:nvPicPr>
        <xdr:cNvPr id="193" name="Рисунок 192" descr="00008106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19651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94</xdr:row>
      <xdr:rowOff>0</xdr:rowOff>
    </xdr:from>
    <xdr:to>
      <xdr:col>20</xdr:col>
      <xdr:colOff>38100</xdr:colOff>
      <xdr:row>94</xdr:row>
      <xdr:rowOff>238125</xdr:rowOff>
    </xdr:to>
    <xdr:pic>
      <xdr:nvPicPr>
        <xdr:cNvPr id="194" name="Рисунок 193" descr="00008107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258425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95</xdr:row>
      <xdr:rowOff>0</xdr:rowOff>
    </xdr:from>
    <xdr:to>
      <xdr:col>20</xdr:col>
      <xdr:colOff>0</xdr:colOff>
      <xdr:row>95</xdr:row>
      <xdr:rowOff>238125</xdr:rowOff>
    </xdr:to>
    <xdr:pic>
      <xdr:nvPicPr>
        <xdr:cNvPr id="195" name="Рисунок 194" descr="00008112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32033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96</xdr:row>
      <xdr:rowOff>0</xdr:rowOff>
    </xdr:from>
    <xdr:to>
      <xdr:col>20</xdr:col>
      <xdr:colOff>38100</xdr:colOff>
      <xdr:row>96</xdr:row>
      <xdr:rowOff>238125</xdr:rowOff>
    </xdr:to>
    <xdr:pic>
      <xdr:nvPicPr>
        <xdr:cNvPr id="196" name="Рисунок 195" descr="00008113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37748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97</xdr:row>
      <xdr:rowOff>0</xdr:rowOff>
    </xdr:from>
    <xdr:to>
      <xdr:col>20</xdr:col>
      <xdr:colOff>0</xdr:colOff>
      <xdr:row>97</xdr:row>
      <xdr:rowOff>238125</xdr:rowOff>
    </xdr:to>
    <xdr:pic>
      <xdr:nvPicPr>
        <xdr:cNvPr id="197" name="Рисунок 196" descr="00008130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43463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98</xdr:row>
      <xdr:rowOff>0</xdr:rowOff>
    </xdr:from>
    <xdr:to>
      <xdr:col>20</xdr:col>
      <xdr:colOff>38100</xdr:colOff>
      <xdr:row>98</xdr:row>
      <xdr:rowOff>238125</xdr:rowOff>
    </xdr:to>
    <xdr:pic>
      <xdr:nvPicPr>
        <xdr:cNvPr id="198" name="Рисунок 197" descr="00008131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494645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99</xdr:row>
      <xdr:rowOff>0</xdr:rowOff>
    </xdr:from>
    <xdr:to>
      <xdr:col>20</xdr:col>
      <xdr:colOff>0</xdr:colOff>
      <xdr:row>99</xdr:row>
      <xdr:rowOff>238125</xdr:rowOff>
    </xdr:to>
    <xdr:pic>
      <xdr:nvPicPr>
        <xdr:cNvPr id="199" name="Рисунок 198" descr="00008136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55465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100</xdr:row>
      <xdr:rowOff>0</xdr:rowOff>
    </xdr:from>
    <xdr:to>
      <xdr:col>20</xdr:col>
      <xdr:colOff>38100</xdr:colOff>
      <xdr:row>100</xdr:row>
      <xdr:rowOff>238125</xdr:rowOff>
    </xdr:to>
    <xdr:pic>
      <xdr:nvPicPr>
        <xdr:cNvPr id="200" name="Рисунок 199" descr="00008137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614660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101</xdr:row>
      <xdr:rowOff>0</xdr:rowOff>
    </xdr:from>
    <xdr:to>
      <xdr:col>20</xdr:col>
      <xdr:colOff>0</xdr:colOff>
      <xdr:row>101</xdr:row>
      <xdr:rowOff>238125</xdr:rowOff>
    </xdr:to>
    <xdr:pic>
      <xdr:nvPicPr>
        <xdr:cNvPr id="201" name="Рисунок 200" descr="00008142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67466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102</xdr:row>
      <xdr:rowOff>0</xdr:rowOff>
    </xdr:from>
    <xdr:to>
      <xdr:col>20</xdr:col>
      <xdr:colOff>38100</xdr:colOff>
      <xdr:row>102</xdr:row>
      <xdr:rowOff>238125</xdr:rowOff>
    </xdr:to>
    <xdr:pic>
      <xdr:nvPicPr>
        <xdr:cNvPr id="202" name="Рисунок 201" descr="00008143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72800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103</xdr:row>
      <xdr:rowOff>0</xdr:rowOff>
    </xdr:from>
    <xdr:to>
      <xdr:col>20</xdr:col>
      <xdr:colOff>0</xdr:colOff>
      <xdr:row>103</xdr:row>
      <xdr:rowOff>238125</xdr:rowOff>
    </xdr:to>
    <xdr:pic>
      <xdr:nvPicPr>
        <xdr:cNvPr id="203" name="Рисунок 202" descr="00008160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78134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104</xdr:row>
      <xdr:rowOff>0</xdr:rowOff>
    </xdr:from>
    <xdr:to>
      <xdr:col>20</xdr:col>
      <xdr:colOff>38100</xdr:colOff>
      <xdr:row>104</xdr:row>
      <xdr:rowOff>238125</xdr:rowOff>
    </xdr:to>
    <xdr:pic>
      <xdr:nvPicPr>
        <xdr:cNvPr id="204" name="Рисунок 203" descr="00008161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840402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105</xdr:row>
      <xdr:rowOff>0</xdr:rowOff>
    </xdr:from>
    <xdr:to>
      <xdr:col>20</xdr:col>
      <xdr:colOff>0</xdr:colOff>
      <xdr:row>105</xdr:row>
      <xdr:rowOff>238125</xdr:rowOff>
    </xdr:to>
    <xdr:pic>
      <xdr:nvPicPr>
        <xdr:cNvPr id="205" name="Рисунок 204" descr="00008178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89945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106</xdr:row>
      <xdr:rowOff>0</xdr:rowOff>
    </xdr:from>
    <xdr:to>
      <xdr:col>20</xdr:col>
      <xdr:colOff>38100</xdr:colOff>
      <xdr:row>106</xdr:row>
      <xdr:rowOff>238125</xdr:rowOff>
    </xdr:to>
    <xdr:pic>
      <xdr:nvPicPr>
        <xdr:cNvPr id="206" name="Рисунок 205" descr="00008179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96041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107</xdr:row>
      <xdr:rowOff>0</xdr:rowOff>
    </xdr:from>
    <xdr:to>
      <xdr:col>20</xdr:col>
      <xdr:colOff>0</xdr:colOff>
      <xdr:row>107</xdr:row>
      <xdr:rowOff>238125</xdr:rowOff>
    </xdr:to>
    <xdr:pic>
      <xdr:nvPicPr>
        <xdr:cNvPr id="207" name="Рисунок 206" descr="00008184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02137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108</xdr:row>
      <xdr:rowOff>0</xdr:rowOff>
    </xdr:from>
    <xdr:to>
      <xdr:col>20</xdr:col>
      <xdr:colOff>38100</xdr:colOff>
      <xdr:row>108</xdr:row>
      <xdr:rowOff>238125</xdr:rowOff>
    </xdr:to>
    <xdr:pic>
      <xdr:nvPicPr>
        <xdr:cNvPr id="208" name="Рисунок 207" descr="00008185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073765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109</xdr:row>
      <xdr:rowOff>0</xdr:rowOff>
    </xdr:from>
    <xdr:to>
      <xdr:col>20</xdr:col>
      <xdr:colOff>0</xdr:colOff>
      <xdr:row>109</xdr:row>
      <xdr:rowOff>238125</xdr:rowOff>
    </xdr:to>
    <xdr:pic>
      <xdr:nvPicPr>
        <xdr:cNvPr id="209" name="Рисунок 208" descr="00008202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12615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110</xdr:row>
      <xdr:rowOff>0</xdr:rowOff>
    </xdr:from>
    <xdr:to>
      <xdr:col>20</xdr:col>
      <xdr:colOff>38100</xdr:colOff>
      <xdr:row>110</xdr:row>
      <xdr:rowOff>238125</xdr:rowOff>
    </xdr:to>
    <xdr:pic>
      <xdr:nvPicPr>
        <xdr:cNvPr id="210" name="Рисунок 209" descr="00008203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187112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111</xdr:row>
      <xdr:rowOff>0</xdr:rowOff>
    </xdr:from>
    <xdr:to>
      <xdr:col>20</xdr:col>
      <xdr:colOff>0</xdr:colOff>
      <xdr:row>111</xdr:row>
      <xdr:rowOff>238125</xdr:rowOff>
    </xdr:to>
    <xdr:pic>
      <xdr:nvPicPr>
        <xdr:cNvPr id="211" name="Рисунок 210" descr="00008208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24807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112</xdr:row>
      <xdr:rowOff>0</xdr:rowOff>
    </xdr:from>
    <xdr:to>
      <xdr:col>20</xdr:col>
      <xdr:colOff>38100</xdr:colOff>
      <xdr:row>112</xdr:row>
      <xdr:rowOff>238125</xdr:rowOff>
    </xdr:to>
    <xdr:pic>
      <xdr:nvPicPr>
        <xdr:cNvPr id="212" name="Рисунок 211" descr="00008209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29950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113</xdr:row>
      <xdr:rowOff>0</xdr:rowOff>
    </xdr:from>
    <xdr:to>
      <xdr:col>20</xdr:col>
      <xdr:colOff>28575</xdr:colOff>
      <xdr:row>113</xdr:row>
      <xdr:rowOff>238125</xdr:rowOff>
    </xdr:to>
    <xdr:pic>
      <xdr:nvPicPr>
        <xdr:cNvPr id="213" name="Рисунок 212" descr="00008442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350942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114</xdr:row>
      <xdr:rowOff>0</xdr:rowOff>
    </xdr:from>
    <xdr:to>
      <xdr:col>21</xdr:col>
      <xdr:colOff>9525</xdr:colOff>
      <xdr:row>114</xdr:row>
      <xdr:rowOff>238125</xdr:rowOff>
    </xdr:to>
    <xdr:pic>
      <xdr:nvPicPr>
        <xdr:cNvPr id="214" name="Рисунок 213" descr="00008443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41285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115</xdr:row>
      <xdr:rowOff>0</xdr:rowOff>
    </xdr:from>
    <xdr:to>
      <xdr:col>20</xdr:col>
      <xdr:colOff>28575</xdr:colOff>
      <xdr:row>115</xdr:row>
      <xdr:rowOff>238125</xdr:rowOff>
    </xdr:to>
    <xdr:pic>
      <xdr:nvPicPr>
        <xdr:cNvPr id="215" name="Рисунок 214" descr="00008466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47476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116</xdr:row>
      <xdr:rowOff>0</xdr:rowOff>
    </xdr:from>
    <xdr:to>
      <xdr:col>20</xdr:col>
      <xdr:colOff>28575</xdr:colOff>
      <xdr:row>116</xdr:row>
      <xdr:rowOff>238125</xdr:rowOff>
    </xdr:to>
    <xdr:pic>
      <xdr:nvPicPr>
        <xdr:cNvPr id="216" name="Рисунок 215" descr="00008472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5957350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117</xdr:row>
      <xdr:rowOff>0</xdr:rowOff>
    </xdr:from>
    <xdr:to>
      <xdr:col>20</xdr:col>
      <xdr:colOff>28575</xdr:colOff>
      <xdr:row>117</xdr:row>
      <xdr:rowOff>238125</xdr:rowOff>
    </xdr:to>
    <xdr:pic>
      <xdr:nvPicPr>
        <xdr:cNvPr id="217" name="Рисунок 216" descr="00008484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69955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118</xdr:row>
      <xdr:rowOff>0</xdr:rowOff>
    </xdr:from>
    <xdr:to>
      <xdr:col>21</xdr:col>
      <xdr:colOff>9525</xdr:colOff>
      <xdr:row>118</xdr:row>
      <xdr:rowOff>238125</xdr:rowOff>
    </xdr:to>
    <xdr:pic>
      <xdr:nvPicPr>
        <xdr:cNvPr id="218" name="Рисунок 217" descr="00008485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76051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119</xdr:row>
      <xdr:rowOff>0</xdr:rowOff>
    </xdr:from>
    <xdr:to>
      <xdr:col>20</xdr:col>
      <xdr:colOff>28575</xdr:colOff>
      <xdr:row>119</xdr:row>
      <xdr:rowOff>238125</xdr:rowOff>
    </xdr:to>
    <xdr:pic>
      <xdr:nvPicPr>
        <xdr:cNvPr id="219" name="Рисунок 218" descr="00008490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82147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120</xdr:row>
      <xdr:rowOff>0</xdr:rowOff>
    </xdr:from>
    <xdr:to>
      <xdr:col>21</xdr:col>
      <xdr:colOff>9525</xdr:colOff>
      <xdr:row>120</xdr:row>
      <xdr:rowOff>238125</xdr:rowOff>
    </xdr:to>
    <xdr:pic>
      <xdr:nvPicPr>
        <xdr:cNvPr id="220" name="Рисунок 219" descr="00008491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87862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121</xdr:row>
      <xdr:rowOff>0</xdr:rowOff>
    </xdr:from>
    <xdr:to>
      <xdr:col>20</xdr:col>
      <xdr:colOff>28575</xdr:colOff>
      <xdr:row>121</xdr:row>
      <xdr:rowOff>238125</xdr:rowOff>
    </xdr:to>
    <xdr:pic>
      <xdr:nvPicPr>
        <xdr:cNvPr id="221" name="Рисунок 220" descr="00008508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93577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122</xdr:row>
      <xdr:rowOff>0</xdr:rowOff>
    </xdr:from>
    <xdr:to>
      <xdr:col>21</xdr:col>
      <xdr:colOff>9525</xdr:colOff>
      <xdr:row>122</xdr:row>
      <xdr:rowOff>238125</xdr:rowOff>
    </xdr:to>
    <xdr:pic>
      <xdr:nvPicPr>
        <xdr:cNvPr id="222" name="Рисунок 221" descr="00008509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99483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123</xdr:row>
      <xdr:rowOff>0</xdr:rowOff>
    </xdr:from>
    <xdr:to>
      <xdr:col>20</xdr:col>
      <xdr:colOff>28575</xdr:colOff>
      <xdr:row>123</xdr:row>
      <xdr:rowOff>238125</xdr:rowOff>
    </xdr:to>
    <xdr:pic>
      <xdr:nvPicPr>
        <xdr:cNvPr id="223" name="Рисунок 222" descr="00008514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05388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124</xdr:row>
      <xdr:rowOff>0</xdr:rowOff>
    </xdr:from>
    <xdr:to>
      <xdr:col>21</xdr:col>
      <xdr:colOff>9525</xdr:colOff>
      <xdr:row>124</xdr:row>
      <xdr:rowOff>238125</xdr:rowOff>
    </xdr:to>
    <xdr:pic>
      <xdr:nvPicPr>
        <xdr:cNvPr id="224" name="Рисунок 223" descr="00008515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10627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125</xdr:row>
      <xdr:rowOff>0</xdr:rowOff>
    </xdr:from>
    <xdr:to>
      <xdr:col>20</xdr:col>
      <xdr:colOff>28575</xdr:colOff>
      <xdr:row>125</xdr:row>
      <xdr:rowOff>238125</xdr:rowOff>
    </xdr:to>
    <xdr:pic>
      <xdr:nvPicPr>
        <xdr:cNvPr id="225" name="Рисунок 224" descr="00008538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158662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126</xdr:row>
      <xdr:rowOff>0</xdr:rowOff>
    </xdr:from>
    <xdr:to>
      <xdr:col>21</xdr:col>
      <xdr:colOff>9525</xdr:colOff>
      <xdr:row>126</xdr:row>
      <xdr:rowOff>238125</xdr:rowOff>
    </xdr:to>
    <xdr:pic>
      <xdr:nvPicPr>
        <xdr:cNvPr id="226" name="Рисунок 225" descr="00008539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21105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127</xdr:row>
      <xdr:rowOff>0</xdr:rowOff>
    </xdr:from>
    <xdr:to>
      <xdr:col>20</xdr:col>
      <xdr:colOff>28575</xdr:colOff>
      <xdr:row>127</xdr:row>
      <xdr:rowOff>238125</xdr:rowOff>
    </xdr:to>
    <xdr:pic>
      <xdr:nvPicPr>
        <xdr:cNvPr id="227" name="Рисунок 226" descr="00008562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26343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22</xdr:col>
      <xdr:colOff>47625</xdr:colOff>
      <xdr:row>8</xdr:row>
      <xdr:rowOff>238125</xdr:rowOff>
    </xdr:to>
    <xdr:pic>
      <xdr:nvPicPr>
        <xdr:cNvPr id="2" name="Рисунок 1" descr="000002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3624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22</xdr:col>
      <xdr:colOff>47625</xdr:colOff>
      <xdr:row>9</xdr:row>
      <xdr:rowOff>238125</xdr:rowOff>
    </xdr:to>
    <xdr:pic>
      <xdr:nvPicPr>
        <xdr:cNvPr id="3" name="Рисунок 2" descr="000004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7816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22</xdr:col>
      <xdr:colOff>47625</xdr:colOff>
      <xdr:row>10</xdr:row>
      <xdr:rowOff>238125</xdr:rowOff>
    </xdr:to>
    <xdr:pic>
      <xdr:nvPicPr>
        <xdr:cNvPr id="4" name="Рисунок 3" descr="000012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16280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20</xdr:col>
      <xdr:colOff>9525</xdr:colOff>
      <xdr:row>11</xdr:row>
      <xdr:rowOff>238125</xdr:rowOff>
    </xdr:to>
    <xdr:pic>
      <xdr:nvPicPr>
        <xdr:cNvPr id="5" name="Рисунок 4" descr="000012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8486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22</xdr:col>
      <xdr:colOff>47625</xdr:colOff>
      <xdr:row>12</xdr:row>
      <xdr:rowOff>238125</xdr:rowOff>
    </xdr:to>
    <xdr:pic>
      <xdr:nvPicPr>
        <xdr:cNvPr id="6" name="Рисунок 5" descr="000012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53440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20</xdr:col>
      <xdr:colOff>9525</xdr:colOff>
      <xdr:row>13</xdr:row>
      <xdr:rowOff>238125</xdr:rowOff>
    </xdr:to>
    <xdr:pic>
      <xdr:nvPicPr>
        <xdr:cNvPr id="7" name="Рисунок 6" descr="0000125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2392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22</xdr:col>
      <xdr:colOff>47625</xdr:colOff>
      <xdr:row>14</xdr:row>
      <xdr:rowOff>238125</xdr:rowOff>
    </xdr:to>
    <xdr:pic>
      <xdr:nvPicPr>
        <xdr:cNvPr id="8" name="Рисунок 7" descr="0000125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94410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22</xdr:col>
      <xdr:colOff>47625</xdr:colOff>
      <xdr:row>15</xdr:row>
      <xdr:rowOff>238125</xdr:rowOff>
    </xdr:to>
    <xdr:pic>
      <xdr:nvPicPr>
        <xdr:cNvPr id="9" name="Рисунок 8" descr="0000125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33475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20</xdr:col>
      <xdr:colOff>9525</xdr:colOff>
      <xdr:row>16</xdr:row>
      <xdr:rowOff>238125</xdr:rowOff>
    </xdr:to>
    <xdr:pic>
      <xdr:nvPicPr>
        <xdr:cNvPr id="10" name="Рисунок 9" descr="0000126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27444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22</xdr:col>
      <xdr:colOff>47625</xdr:colOff>
      <xdr:row>17</xdr:row>
      <xdr:rowOff>238125</xdr:rowOff>
    </xdr:to>
    <xdr:pic>
      <xdr:nvPicPr>
        <xdr:cNvPr id="11" name="Рисунок 10" descr="0000138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413510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20</xdr:col>
      <xdr:colOff>9525</xdr:colOff>
      <xdr:row>18</xdr:row>
      <xdr:rowOff>238125</xdr:rowOff>
    </xdr:to>
    <xdr:pic>
      <xdr:nvPicPr>
        <xdr:cNvPr id="12" name="Рисунок 11" descr="0000138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48494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20</xdr:col>
      <xdr:colOff>9525</xdr:colOff>
      <xdr:row>19</xdr:row>
      <xdr:rowOff>238125</xdr:rowOff>
    </xdr:to>
    <xdr:pic>
      <xdr:nvPicPr>
        <xdr:cNvPr id="13" name="Рисунок 12" descr="0000139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55638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22</xdr:col>
      <xdr:colOff>47625</xdr:colOff>
      <xdr:row>21</xdr:row>
      <xdr:rowOff>238125</xdr:rowOff>
    </xdr:to>
    <xdr:pic>
      <xdr:nvPicPr>
        <xdr:cNvPr id="14" name="Рисунок 13" descr="0000148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714500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19</xdr:col>
      <xdr:colOff>47625</xdr:colOff>
      <xdr:row>22</xdr:row>
      <xdr:rowOff>238125</xdr:rowOff>
    </xdr:to>
    <xdr:pic>
      <xdr:nvPicPr>
        <xdr:cNvPr id="15" name="Рисунок 14" descr="0000148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79451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22</xdr:col>
      <xdr:colOff>47625</xdr:colOff>
      <xdr:row>23</xdr:row>
      <xdr:rowOff>238125</xdr:rowOff>
    </xdr:to>
    <xdr:pic>
      <xdr:nvPicPr>
        <xdr:cNvPr id="16" name="Рисунок 15" descr="0000150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874520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19</xdr:col>
      <xdr:colOff>47625</xdr:colOff>
      <xdr:row>24</xdr:row>
      <xdr:rowOff>238125</xdr:rowOff>
    </xdr:to>
    <xdr:pic>
      <xdr:nvPicPr>
        <xdr:cNvPr id="17" name="Рисунок 16" descr="0000150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95548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20</xdr:col>
      <xdr:colOff>9525</xdr:colOff>
      <xdr:row>25</xdr:row>
      <xdr:rowOff>238125</xdr:rowOff>
    </xdr:to>
    <xdr:pic>
      <xdr:nvPicPr>
        <xdr:cNvPr id="18" name="Рисунок 17" descr="00001513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03644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19</xdr:col>
      <xdr:colOff>47625</xdr:colOff>
      <xdr:row>26</xdr:row>
      <xdr:rowOff>238125</xdr:rowOff>
    </xdr:to>
    <xdr:pic>
      <xdr:nvPicPr>
        <xdr:cNvPr id="19" name="Рисунок 18" descr="00001533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19360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9525</xdr:colOff>
      <xdr:row>27</xdr:row>
      <xdr:rowOff>238125</xdr:rowOff>
    </xdr:to>
    <xdr:pic>
      <xdr:nvPicPr>
        <xdr:cNvPr id="20" name="Рисунок 19" descr="00001538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34886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19</xdr:col>
      <xdr:colOff>47625</xdr:colOff>
      <xdr:row>28</xdr:row>
      <xdr:rowOff>238125</xdr:rowOff>
    </xdr:to>
    <xdr:pic>
      <xdr:nvPicPr>
        <xdr:cNvPr id="21" name="Рисунок 20" descr="0000155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50412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20</xdr:col>
      <xdr:colOff>9525</xdr:colOff>
      <xdr:row>29</xdr:row>
      <xdr:rowOff>238125</xdr:rowOff>
    </xdr:to>
    <xdr:pic>
      <xdr:nvPicPr>
        <xdr:cNvPr id="22" name="Рисунок 21" descr="0000156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66033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9525</xdr:colOff>
      <xdr:row>30</xdr:row>
      <xdr:rowOff>238125</xdr:rowOff>
    </xdr:to>
    <xdr:pic>
      <xdr:nvPicPr>
        <xdr:cNvPr id="23" name="Рисунок 22" descr="0000157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81844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31</xdr:row>
      <xdr:rowOff>0</xdr:rowOff>
    </xdr:from>
    <xdr:to>
      <xdr:col>19</xdr:col>
      <xdr:colOff>47625</xdr:colOff>
      <xdr:row>31</xdr:row>
      <xdr:rowOff>238125</xdr:rowOff>
    </xdr:to>
    <xdr:pic>
      <xdr:nvPicPr>
        <xdr:cNvPr id="24" name="Рисунок 23" descr="0000163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99085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20</xdr:col>
      <xdr:colOff>9525</xdr:colOff>
      <xdr:row>32</xdr:row>
      <xdr:rowOff>238125</xdr:rowOff>
    </xdr:to>
    <xdr:pic>
      <xdr:nvPicPr>
        <xdr:cNvPr id="25" name="Рисунок 24" descr="00001638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15277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20</xdr:col>
      <xdr:colOff>9525</xdr:colOff>
      <xdr:row>33</xdr:row>
      <xdr:rowOff>238125</xdr:rowOff>
    </xdr:to>
    <xdr:pic>
      <xdr:nvPicPr>
        <xdr:cNvPr id="26" name="Рисунок 25" descr="00001643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31184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20</xdr:col>
      <xdr:colOff>9525</xdr:colOff>
      <xdr:row>34</xdr:row>
      <xdr:rowOff>238125</xdr:rowOff>
    </xdr:to>
    <xdr:pic>
      <xdr:nvPicPr>
        <xdr:cNvPr id="27" name="Рисунок 26" descr="00001663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46710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0</xdr:colOff>
      <xdr:row>35</xdr:row>
      <xdr:rowOff>238125</xdr:rowOff>
    </xdr:to>
    <xdr:pic>
      <xdr:nvPicPr>
        <xdr:cNvPr id="28" name="Рисунок 27" descr="0000193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62331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19</xdr:col>
      <xdr:colOff>47625</xdr:colOff>
      <xdr:row>36</xdr:row>
      <xdr:rowOff>238125</xdr:rowOff>
    </xdr:to>
    <xdr:pic>
      <xdr:nvPicPr>
        <xdr:cNvPr id="29" name="Рисунок 28" descr="00001933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70427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23</xdr:col>
      <xdr:colOff>0</xdr:colOff>
      <xdr:row>37</xdr:row>
      <xdr:rowOff>238125</xdr:rowOff>
    </xdr:to>
    <xdr:pic>
      <xdr:nvPicPr>
        <xdr:cNvPr id="30" name="Рисунок 29" descr="00001937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78523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20</xdr:col>
      <xdr:colOff>9525</xdr:colOff>
      <xdr:row>38</xdr:row>
      <xdr:rowOff>238125</xdr:rowOff>
    </xdr:to>
    <xdr:pic>
      <xdr:nvPicPr>
        <xdr:cNvPr id="31" name="Рисунок 30" descr="00001938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86334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39</xdr:row>
      <xdr:rowOff>0</xdr:rowOff>
    </xdr:from>
    <xdr:to>
      <xdr:col>23</xdr:col>
      <xdr:colOff>0</xdr:colOff>
      <xdr:row>39</xdr:row>
      <xdr:rowOff>238125</xdr:rowOff>
    </xdr:to>
    <xdr:pic>
      <xdr:nvPicPr>
        <xdr:cNvPr id="32" name="Рисунок 31" descr="00001957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94144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40</xdr:row>
      <xdr:rowOff>0</xdr:rowOff>
    </xdr:from>
    <xdr:to>
      <xdr:col>19</xdr:col>
      <xdr:colOff>47625</xdr:colOff>
      <xdr:row>40</xdr:row>
      <xdr:rowOff>238125</xdr:rowOff>
    </xdr:to>
    <xdr:pic>
      <xdr:nvPicPr>
        <xdr:cNvPr id="33" name="Рисунок 32" descr="00001958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021455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41</xdr:row>
      <xdr:rowOff>0</xdr:rowOff>
    </xdr:from>
    <xdr:to>
      <xdr:col>23</xdr:col>
      <xdr:colOff>0</xdr:colOff>
      <xdr:row>41</xdr:row>
      <xdr:rowOff>238125</xdr:rowOff>
    </xdr:to>
    <xdr:pic>
      <xdr:nvPicPr>
        <xdr:cNvPr id="34" name="Рисунок 33" descr="0000196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10146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20</xdr:col>
      <xdr:colOff>9525</xdr:colOff>
      <xdr:row>42</xdr:row>
      <xdr:rowOff>238125</xdr:rowOff>
    </xdr:to>
    <xdr:pic>
      <xdr:nvPicPr>
        <xdr:cNvPr id="35" name="Рисунок 34" descr="00001963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17861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23</xdr:col>
      <xdr:colOff>0</xdr:colOff>
      <xdr:row>43</xdr:row>
      <xdr:rowOff>238125</xdr:rowOff>
    </xdr:to>
    <xdr:pic>
      <xdr:nvPicPr>
        <xdr:cNvPr id="36" name="Рисунок 35" descr="0000198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25577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44</xdr:row>
      <xdr:rowOff>0</xdr:rowOff>
    </xdr:from>
    <xdr:to>
      <xdr:col>19</xdr:col>
      <xdr:colOff>47625</xdr:colOff>
      <xdr:row>44</xdr:row>
      <xdr:rowOff>238125</xdr:rowOff>
    </xdr:to>
    <xdr:pic>
      <xdr:nvPicPr>
        <xdr:cNvPr id="37" name="Рисунок 36" descr="00001983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33292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23</xdr:col>
      <xdr:colOff>0</xdr:colOff>
      <xdr:row>45</xdr:row>
      <xdr:rowOff>238125</xdr:rowOff>
    </xdr:to>
    <xdr:pic>
      <xdr:nvPicPr>
        <xdr:cNvPr id="38" name="Рисунок 37" descr="00001987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41007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46</xdr:row>
      <xdr:rowOff>0</xdr:rowOff>
    </xdr:from>
    <xdr:to>
      <xdr:col>20</xdr:col>
      <xdr:colOff>9525</xdr:colOff>
      <xdr:row>46</xdr:row>
      <xdr:rowOff>238125</xdr:rowOff>
    </xdr:to>
    <xdr:pic>
      <xdr:nvPicPr>
        <xdr:cNvPr id="39" name="Рисунок 38" descr="00001988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48722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9525</xdr:colOff>
      <xdr:row>47</xdr:row>
      <xdr:rowOff>238125</xdr:rowOff>
    </xdr:to>
    <xdr:pic>
      <xdr:nvPicPr>
        <xdr:cNvPr id="40" name="Рисунок 39" descr="00001998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56438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48</xdr:row>
      <xdr:rowOff>0</xdr:rowOff>
    </xdr:from>
    <xdr:to>
      <xdr:col>23</xdr:col>
      <xdr:colOff>0</xdr:colOff>
      <xdr:row>48</xdr:row>
      <xdr:rowOff>238125</xdr:rowOff>
    </xdr:to>
    <xdr:pic>
      <xdr:nvPicPr>
        <xdr:cNvPr id="41" name="Рисунок 40" descr="00002007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739640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49</xdr:row>
      <xdr:rowOff>0</xdr:rowOff>
    </xdr:from>
    <xdr:to>
      <xdr:col>19</xdr:col>
      <xdr:colOff>47625</xdr:colOff>
      <xdr:row>49</xdr:row>
      <xdr:rowOff>238125</xdr:rowOff>
    </xdr:to>
    <xdr:pic>
      <xdr:nvPicPr>
        <xdr:cNvPr id="42" name="Рисунок 41" descr="00002008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81869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50</xdr:row>
      <xdr:rowOff>0</xdr:rowOff>
    </xdr:from>
    <xdr:to>
      <xdr:col>23</xdr:col>
      <xdr:colOff>0</xdr:colOff>
      <xdr:row>50</xdr:row>
      <xdr:rowOff>238125</xdr:rowOff>
    </xdr:to>
    <xdr:pic>
      <xdr:nvPicPr>
        <xdr:cNvPr id="43" name="Рисунок 42" descr="00002012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8977550"/>
          <a:ext cx="685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51</xdr:row>
      <xdr:rowOff>0</xdr:rowOff>
    </xdr:from>
    <xdr:to>
      <xdr:col>20</xdr:col>
      <xdr:colOff>9525</xdr:colOff>
      <xdr:row>51</xdr:row>
      <xdr:rowOff>238125</xdr:rowOff>
    </xdr:to>
    <xdr:pic>
      <xdr:nvPicPr>
        <xdr:cNvPr id="44" name="Рисунок 43" descr="00002013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7681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9525</xdr:colOff>
      <xdr:row>52</xdr:row>
      <xdr:rowOff>238125</xdr:rowOff>
    </xdr:to>
    <xdr:pic>
      <xdr:nvPicPr>
        <xdr:cNvPr id="45" name="Рисунок 44" descr="00002023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05587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53</xdr:row>
      <xdr:rowOff>0</xdr:rowOff>
    </xdr:from>
    <xdr:to>
      <xdr:col>19</xdr:col>
      <xdr:colOff>47625</xdr:colOff>
      <xdr:row>53</xdr:row>
      <xdr:rowOff>238125</xdr:rowOff>
    </xdr:to>
    <xdr:pic>
      <xdr:nvPicPr>
        <xdr:cNvPr id="46" name="Рисунок 45" descr="00002183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229225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54</xdr:row>
      <xdr:rowOff>0</xdr:rowOff>
    </xdr:from>
    <xdr:to>
      <xdr:col>19</xdr:col>
      <xdr:colOff>47625</xdr:colOff>
      <xdr:row>54</xdr:row>
      <xdr:rowOff>238125</xdr:rowOff>
    </xdr:to>
    <xdr:pic>
      <xdr:nvPicPr>
        <xdr:cNvPr id="47" name="Рисунок 46" descr="00002208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351145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55</xdr:row>
      <xdr:rowOff>0</xdr:rowOff>
    </xdr:from>
    <xdr:to>
      <xdr:col>19</xdr:col>
      <xdr:colOff>47625</xdr:colOff>
      <xdr:row>55</xdr:row>
      <xdr:rowOff>238125</xdr:rowOff>
    </xdr:to>
    <xdr:pic>
      <xdr:nvPicPr>
        <xdr:cNvPr id="48" name="Рисунок 47" descr="00002233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473065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56</xdr:row>
      <xdr:rowOff>0</xdr:rowOff>
    </xdr:from>
    <xdr:to>
      <xdr:col>19</xdr:col>
      <xdr:colOff>47625</xdr:colOff>
      <xdr:row>56</xdr:row>
      <xdr:rowOff>238125</xdr:rowOff>
    </xdr:to>
    <xdr:pic>
      <xdr:nvPicPr>
        <xdr:cNvPr id="49" name="Рисунок 48" descr="00006033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594985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57</xdr:row>
      <xdr:rowOff>0</xdr:rowOff>
    </xdr:from>
    <xdr:to>
      <xdr:col>20</xdr:col>
      <xdr:colOff>9525</xdr:colOff>
      <xdr:row>57</xdr:row>
      <xdr:rowOff>238125</xdr:rowOff>
    </xdr:to>
    <xdr:pic>
      <xdr:nvPicPr>
        <xdr:cNvPr id="50" name="Рисунок 49" descr="00006038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582168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58</xdr:row>
      <xdr:rowOff>0</xdr:rowOff>
    </xdr:from>
    <xdr:to>
      <xdr:col>19</xdr:col>
      <xdr:colOff>47625</xdr:colOff>
      <xdr:row>58</xdr:row>
      <xdr:rowOff>238125</xdr:rowOff>
    </xdr:to>
    <xdr:pic>
      <xdr:nvPicPr>
        <xdr:cNvPr id="51" name="Рисунок 50" descr="00006058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04932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59</xdr:row>
      <xdr:rowOff>0</xdr:rowOff>
    </xdr:from>
    <xdr:to>
      <xdr:col>20</xdr:col>
      <xdr:colOff>9525</xdr:colOff>
      <xdr:row>59</xdr:row>
      <xdr:rowOff>238125</xdr:rowOff>
    </xdr:to>
    <xdr:pic>
      <xdr:nvPicPr>
        <xdr:cNvPr id="52" name="Рисунок 51" descr="00006063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27316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60</xdr:row>
      <xdr:rowOff>0</xdr:rowOff>
    </xdr:from>
    <xdr:to>
      <xdr:col>19</xdr:col>
      <xdr:colOff>47625</xdr:colOff>
      <xdr:row>60</xdr:row>
      <xdr:rowOff>238125</xdr:rowOff>
    </xdr:to>
    <xdr:pic>
      <xdr:nvPicPr>
        <xdr:cNvPr id="53" name="Рисунок 52" descr="00006133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49890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61</xdr:row>
      <xdr:rowOff>0</xdr:rowOff>
    </xdr:from>
    <xdr:to>
      <xdr:col>20</xdr:col>
      <xdr:colOff>9525</xdr:colOff>
      <xdr:row>61</xdr:row>
      <xdr:rowOff>238125</xdr:rowOff>
    </xdr:to>
    <xdr:pic>
      <xdr:nvPicPr>
        <xdr:cNvPr id="54" name="Рисунок 53" descr="00006138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72369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62</xdr:row>
      <xdr:rowOff>0</xdr:rowOff>
    </xdr:from>
    <xdr:to>
      <xdr:col>20</xdr:col>
      <xdr:colOff>9525</xdr:colOff>
      <xdr:row>62</xdr:row>
      <xdr:rowOff>238125</xdr:rowOff>
    </xdr:to>
    <xdr:pic>
      <xdr:nvPicPr>
        <xdr:cNvPr id="55" name="Рисунок 54" descr="00006143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694753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63</xdr:row>
      <xdr:rowOff>0</xdr:rowOff>
    </xdr:from>
    <xdr:to>
      <xdr:col>22</xdr:col>
      <xdr:colOff>47625</xdr:colOff>
      <xdr:row>63</xdr:row>
      <xdr:rowOff>238125</xdr:rowOff>
    </xdr:to>
    <xdr:pic>
      <xdr:nvPicPr>
        <xdr:cNvPr id="56" name="Рисунок 55" descr="00006432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1742300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64</xdr:row>
      <xdr:rowOff>0</xdr:rowOff>
    </xdr:from>
    <xdr:to>
      <xdr:col>22</xdr:col>
      <xdr:colOff>47625</xdr:colOff>
      <xdr:row>64</xdr:row>
      <xdr:rowOff>238125</xdr:rowOff>
    </xdr:to>
    <xdr:pic>
      <xdr:nvPicPr>
        <xdr:cNvPr id="57" name="Рисунок 56" descr="00006457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39997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65</xdr:row>
      <xdr:rowOff>0</xdr:rowOff>
    </xdr:from>
    <xdr:to>
      <xdr:col>22</xdr:col>
      <xdr:colOff>47625</xdr:colOff>
      <xdr:row>65</xdr:row>
      <xdr:rowOff>238125</xdr:rowOff>
    </xdr:to>
    <xdr:pic>
      <xdr:nvPicPr>
        <xdr:cNvPr id="58" name="Рисунок 57" descr="00006482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62285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66</xdr:row>
      <xdr:rowOff>0</xdr:rowOff>
    </xdr:from>
    <xdr:to>
      <xdr:col>19</xdr:col>
      <xdr:colOff>47625</xdr:colOff>
      <xdr:row>66</xdr:row>
      <xdr:rowOff>238125</xdr:rowOff>
    </xdr:to>
    <xdr:pic>
      <xdr:nvPicPr>
        <xdr:cNvPr id="59" name="Рисунок 58" descr="00006483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735252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67</xdr:row>
      <xdr:rowOff>0</xdr:rowOff>
    </xdr:from>
    <xdr:to>
      <xdr:col>22</xdr:col>
      <xdr:colOff>47625</xdr:colOff>
      <xdr:row>67</xdr:row>
      <xdr:rowOff>238125</xdr:rowOff>
    </xdr:to>
    <xdr:pic>
      <xdr:nvPicPr>
        <xdr:cNvPr id="60" name="Рисунок 59" descr="00006487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84764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68</xdr:row>
      <xdr:rowOff>0</xdr:rowOff>
    </xdr:from>
    <xdr:to>
      <xdr:col>20</xdr:col>
      <xdr:colOff>9525</xdr:colOff>
      <xdr:row>68</xdr:row>
      <xdr:rowOff>238125</xdr:rowOff>
    </xdr:to>
    <xdr:pic>
      <xdr:nvPicPr>
        <xdr:cNvPr id="61" name="Рисунок 60" descr="00006488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796099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69</xdr:row>
      <xdr:rowOff>0</xdr:rowOff>
    </xdr:from>
    <xdr:to>
      <xdr:col>22</xdr:col>
      <xdr:colOff>47625</xdr:colOff>
      <xdr:row>69</xdr:row>
      <xdr:rowOff>238125</xdr:rowOff>
    </xdr:to>
    <xdr:pic>
      <xdr:nvPicPr>
        <xdr:cNvPr id="62" name="Рисунок 61" descr="00006507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07434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70</xdr:row>
      <xdr:rowOff>0</xdr:rowOff>
    </xdr:from>
    <xdr:to>
      <xdr:col>19</xdr:col>
      <xdr:colOff>47625</xdr:colOff>
      <xdr:row>70</xdr:row>
      <xdr:rowOff>238125</xdr:rowOff>
    </xdr:to>
    <xdr:pic>
      <xdr:nvPicPr>
        <xdr:cNvPr id="63" name="Рисунок 62" descr="00006508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189595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71</xdr:row>
      <xdr:rowOff>0</xdr:rowOff>
    </xdr:from>
    <xdr:to>
      <xdr:col>22</xdr:col>
      <xdr:colOff>47625</xdr:colOff>
      <xdr:row>71</xdr:row>
      <xdr:rowOff>238125</xdr:rowOff>
    </xdr:to>
    <xdr:pic>
      <xdr:nvPicPr>
        <xdr:cNvPr id="64" name="Рисунок 63" descr="00006512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30484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72</xdr:row>
      <xdr:rowOff>0</xdr:rowOff>
    </xdr:from>
    <xdr:to>
      <xdr:col>20</xdr:col>
      <xdr:colOff>9525</xdr:colOff>
      <xdr:row>72</xdr:row>
      <xdr:rowOff>238125</xdr:rowOff>
    </xdr:to>
    <xdr:pic>
      <xdr:nvPicPr>
        <xdr:cNvPr id="65" name="Рисунок 64" descr="00006513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41914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74</xdr:row>
      <xdr:rowOff>0</xdr:rowOff>
    </xdr:from>
    <xdr:to>
      <xdr:col>22</xdr:col>
      <xdr:colOff>47625</xdr:colOff>
      <xdr:row>74</xdr:row>
      <xdr:rowOff>238125</xdr:rowOff>
    </xdr:to>
    <xdr:pic>
      <xdr:nvPicPr>
        <xdr:cNvPr id="66" name="Рисунок 65" descr="00007794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571547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75</xdr:row>
      <xdr:rowOff>0</xdr:rowOff>
    </xdr:from>
    <xdr:to>
      <xdr:col>19</xdr:col>
      <xdr:colOff>9525</xdr:colOff>
      <xdr:row>75</xdr:row>
      <xdr:rowOff>238125</xdr:rowOff>
    </xdr:to>
    <xdr:pic>
      <xdr:nvPicPr>
        <xdr:cNvPr id="67" name="Рисунок 66" descr="00007795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6258400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76</xdr:row>
      <xdr:rowOff>0</xdr:rowOff>
    </xdr:from>
    <xdr:to>
      <xdr:col>19</xdr:col>
      <xdr:colOff>9525</xdr:colOff>
      <xdr:row>76</xdr:row>
      <xdr:rowOff>238125</xdr:rowOff>
    </xdr:to>
    <xdr:pic>
      <xdr:nvPicPr>
        <xdr:cNvPr id="68" name="Рисунок 67" descr="00007815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680132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77</xdr:row>
      <xdr:rowOff>0</xdr:rowOff>
    </xdr:from>
    <xdr:to>
      <xdr:col>19</xdr:col>
      <xdr:colOff>9525</xdr:colOff>
      <xdr:row>77</xdr:row>
      <xdr:rowOff>238125</xdr:rowOff>
    </xdr:to>
    <xdr:pic>
      <xdr:nvPicPr>
        <xdr:cNvPr id="69" name="Рисунок 68" descr="00007895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750617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78</xdr:row>
      <xdr:rowOff>0</xdr:rowOff>
    </xdr:from>
    <xdr:to>
      <xdr:col>19</xdr:col>
      <xdr:colOff>9525</xdr:colOff>
      <xdr:row>78</xdr:row>
      <xdr:rowOff>238125</xdr:rowOff>
    </xdr:to>
    <xdr:pic>
      <xdr:nvPicPr>
        <xdr:cNvPr id="70" name="Рисунок 69" descr="00007975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960167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22</xdr:col>
      <xdr:colOff>47625</xdr:colOff>
      <xdr:row>79</xdr:row>
      <xdr:rowOff>238125</xdr:rowOff>
    </xdr:to>
    <xdr:pic>
      <xdr:nvPicPr>
        <xdr:cNvPr id="71" name="Рисунок 70" descr="00008022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11447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80</xdr:row>
      <xdr:rowOff>0</xdr:rowOff>
    </xdr:from>
    <xdr:to>
      <xdr:col>19</xdr:col>
      <xdr:colOff>9525</xdr:colOff>
      <xdr:row>80</xdr:row>
      <xdr:rowOff>238125</xdr:rowOff>
    </xdr:to>
    <xdr:pic>
      <xdr:nvPicPr>
        <xdr:cNvPr id="72" name="Рисунок 71" descr="00008055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2173425"/>
          <a:ext cx="466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82</xdr:row>
      <xdr:rowOff>0</xdr:rowOff>
    </xdr:from>
    <xdr:to>
      <xdr:col>19</xdr:col>
      <xdr:colOff>0</xdr:colOff>
      <xdr:row>82</xdr:row>
      <xdr:rowOff>238125</xdr:rowOff>
    </xdr:to>
    <xdr:pic>
      <xdr:nvPicPr>
        <xdr:cNvPr id="73" name="Рисунок 72" descr="00008082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43070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83</xdr:row>
      <xdr:rowOff>0</xdr:rowOff>
    </xdr:from>
    <xdr:to>
      <xdr:col>19</xdr:col>
      <xdr:colOff>38100</xdr:colOff>
      <xdr:row>83</xdr:row>
      <xdr:rowOff>238125</xdr:rowOff>
    </xdr:to>
    <xdr:pic>
      <xdr:nvPicPr>
        <xdr:cNvPr id="74" name="Рисунок 73" descr="00008083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490710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84</xdr:row>
      <xdr:rowOff>0</xdr:rowOff>
    </xdr:from>
    <xdr:to>
      <xdr:col>19</xdr:col>
      <xdr:colOff>0</xdr:colOff>
      <xdr:row>84</xdr:row>
      <xdr:rowOff>238125</xdr:rowOff>
    </xdr:to>
    <xdr:pic>
      <xdr:nvPicPr>
        <xdr:cNvPr id="75" name="Рисунок 74" descr="00008088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55071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85</xdr:row>
      <xdr:rowOff>0</xdr:rowOff>
    </xdr:from>
    <xdr:to>
      <xdr:col>19</xdr:col>
      <xdr:colOff>38100</xdr:colOff>
      <xdr:row>85</xdr:row>
      <xdr:rowOff>238125</xdr:rowOff>
    </xdr:to>
    <xdr:pic>
      <xdr:nvPicPr>
        <xdr:cNvPr id="76" name="Рисунок 75" descr="00008089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60405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86</xdr:row>
      <xdr:rowOff>0</xdr:rowOff>
    </xdr:from>
    <xdr:to>
      <xdr:col>19</xdr:col>
      <xdr:colOff>0</xdr:colOff>
      <xdr:row>86</xdr:row>
      <xdr:rowOff>238125</xdr:rowOff>
    </xdr:to>
    <xdr:pic>
      <xdr:nvPicPr>
        <xdr:cNvPr id="77" name="Рисунок 76" descr="00008106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65739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87</xdr:row>
      <xdr:rowOff>0</xdr:rowOff>
    </xdr:from>
    <xdr:to>
      <xdr:col>19</xdr:col>
      <xdr:colOff>38100</xdr:colOff>
      <xdr:row>87</xdr:row>
      <xdr:rowOff>238125</xdr:rowOff>
    </xdr:to>
    <xdr:pic>
      <xdr:nvPicPr>
        <xdr:cNvPr id="78" name="Рисунок 77" descr="00008107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719310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88</xdr:row>
      <xdr:rowOff>0</xdr:rowOff>
    </xdr:from>
    <xdr:to>
      <xdr:col>19</xdr:col>
      <xdr:colOff>0</xdr:colOff>
      <xdr:row>88</xdr:row>
      <xdr:rowOff>238125</xdr:rowOff>
    </xdr:to>
    <xdr:pic>
      <xdr:nvPicPr>
        <xdr:cNvPr id="79" name="Рисунок 78" descr="00008112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78122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89</xdr:row>
      <xdr:rowOff>0</xdr:rowOff>
    </xdr:from>
    <xdr:to>
      <xdr:col>19</xdr:col>
      <xdr:colOff>38100</xdr:colOff>
      <xdr:row>89</xdr:row>
      <xdr:rowOff>238125</xdr:rowOff>
    </xdr:to>
    <xdr:pic>
      <xdr:nvPicPr>
        <xdr:cNvPr id="80" name="Рисунок 79" descr="00008113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838372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90</xdr:row>
      <xdr:rowOff>0</xdr:rowOff>
    </xdr:from>
    <xdr:to>
      <xdr:col>19</xdr:col>
      <xdr:colOff>0</xdr:colOff>
      <xdr:row>90</xdr:row>
      <xdr:rowOff>238125</xdr:rowOff>
    </xdr:to>
    <xdr:pic>
      <xdr:nvPicPr>
        <xdr:cNvPr id="81" name="Рисунок 80" descr="00008130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89552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91</xdr:row>
      <xdr:rowOff>0</xdr:rowOff>
    </xdr:from>
    <xdr:to>
      <xdr:col>19</xdr:col>
      <xdr:colOff>38100</xdr:colOff>
      <xdr:row>91</xdr:row>
      <xdr:rowOff>238125</xdr:rowOff>
    </xdr:to>
    <xdr:pic>
      <xdr:nvPicPr>
        <xdr:cNvPr id="82" name="Рисунок 81" descr="00008131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9955530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92</xdr:row>
      <xdr:rowOff>0</xdr:rowOff>
    </xdr:from>
    <xdr:to>
      <xdr:col>19</xdr:col>
      <xdr:colOff>0</xdr:colOff>
      <xdr:row>92</xdr:row>
      <xdr:rowOff>238125</xdr:rowOff>
    </xdr:to>
    <xdr:pic>
      <xdr:nvPicPr>
        <xdr:cNvPr id="83" name="Рисунок 82" descr="00008136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01553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93</xdr:row>
      <xdr:rowOff>0</xdr:rowOff>
    </xdr:from>
    <xdr:to>
      <xdr:col>19</xdr:col>
      <xdr:colOff>38100</xdr:colOff>
      <xdr:row>93</xdr:row>
      <xdr:rowOff>238125</xdr:rowOff>
    </xdr:to>
    <xdr:pic>
      <xdr:nvPicPr>
        <xdr:cNvPr id="84" name="Рисунок 83" descr="00008137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075545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94</xdr:row>
      <xdr:rowOff>0</xdr:rowOff>
    </xdr:from>
    <xdr:to>
      <xdr:col>19</xdr:col>
      <xdr:colOff>0</xdr:colOff>
      <xdr:row>94</xdr:row>
      <xdr:rowOff>238125</xdr:rowOff>
    </xdr:to>
    <xdr:pic>
      <xdr:nvPicPr>
        <xdr:cNvPr id="85" name="Рисунок 84" descr="00008142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13555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19</xdr:col>
      <xdr:colOff>38100</xdr:colOff>
      <xdr:row>95</xdr:row>
      <xdr:rowOff>238125</xdr:rowOff>
    </xdr:to>
    <xdr:pic>
      <xdr:nvPicPr>
        <xdr:cNvPr id="86" name="Рисунок 85" descr="00008143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188892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96</xdr:row>
      <xdr:rowOff>0</xdr:rowOff>
    </xdr:from>
    <xdr:to>
      <xdr:col>19</xdr:col>
      <xdr:colOff>0</xdr:colOff>
      <xdr:row>96</xdr:row>
      <xdr:rowOff>238125</xdr:rowOff>
    </xdr:to>
    <xdr:pic>
      <xdr:nvPicPr>
        <xdr:cNvPr id="87" name="Рисунок 86" descr="00008160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24223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97</xdr:row>
      <xdr:rowOff>0</xdr:rowOff>
    </xdr:from>
    <xdr:to>
      <xdr:col>19</xdr:col>
      <xdr:colOff>38100</xdr:colOff>
      <xdr:row>97</xdr:row>
      <xdr:rowOff>238125</xdr:rowOff>
    </xdr:to>
    <xdr:pic>
      <xdr:nvPicPr>
        <xdr:cNvPr id="88" name="Рисунок 87" descr="00008161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30128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98</xdr:row>
      <xdr:rowOff>0</xdr:rowOff>
    </xdr:from>
    <xdr:to>
      <xdr:col>19</xdr:col>
      <xdr:colOff>0</xdr:colOff>
      <xdr:row>98</xdr:row>
      <xdr:rowOff>238125</xdr:rowOff>
    </xdr:to>
    <xdr:pic>
      <xdr:nvPicPr>
        <xdr:cNvPr id="89" name="Рисунок 88" descr="00008178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36034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38100</xdr:colOff>
      <xdr:row>99</xdr:row>
      <xdr:rowOff>238125</xdr:rowOff>
    </xdr:to>
    <xdr:pic>
      <xdr:nvPicPr>
        <xdr:cNvPr id="90" name="Рисунок 89" descr="00008179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421302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100</xdr:row>
      <xdr:rowOff>0</xdr:rowOff>
    </xdr:from>
    <xdr:to>
      <xdr:col>19</xdr:col>
      <xdr:colOff>0</xdr:colOff>
      <xdr:row>100</xdr:row>
      <xdr:rowOff>238125</xdr:rowOff>
    </xdr:to>
    <xdr:pic>
      <xdr:nvPicPr>
        <xdr:cNvPr id="91" name="Рисунок 90" descr="00008184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482262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101</xdr:row>
      <xdr:rowOff>0</xdr:rowOff>
    </xdr:from>
    <xdr:to>
      <xdr:col>19</xdr:col>
      <xdr:colOff>38100</xdr:colOff>
      <xdr:row>101</xdr:row>
      <xdr:rowOff>238125</xdr:rowOff>
    </xdr:to>
    <xdr:pic>
      <xdr:nvPicPr>
        <xdr:cNvPr id="92" name="Рисунок 91" descr="00008185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5346500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102</xdr:row>
      <xdr:rowOff>0</xdr:rowOff>
    </xdr:from>
    <xdr:to>
      <xdr:col>19</xdr:col>
      <xdr:colOff>0</xdr:colOff>
      <xdr:row>102</xdr:row>
      <xdr:rowOff>238125</xdr:rowOff>
    </xdr:to>
    <xdr:pic>
      <xdr:nvPicPr>
        <xdr:cNvPr id="93" name="Рисунок 92" descr="00008202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58703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103</xdr:row>
      <xdr:rowOff>0</xdr:rowOff>
    </xdr:from>
    <xdr:to>
      <xdr:col>19</xdr:col>
      <xdr:colOff>38100</xdr:colOff>
      <xdr:row>103</xdr:row>
      <xdr:rowOff>238125</xdr:rowOff>
    </xdr:to>
    <xdr:pic>
      <xdr:nvPicPr>
        <xdr:cNvPr id="94" name="Рисунок 93" descr="00008203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647997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104</xdr:row>
      <xdr:rowOff>0</xdr:rowOff>
    </xdr:from>
    <xdr:to>
      <xdr:col>19</xdr:col>
      <xdr:colOff>0</xdr:colOff>
      <xdr:row>104</xdr:row>
      <xdr:rowOff>238125</xdr:rowOff>
    </xdr:to>
    <xdr:pic>
      <xdr:nvPicPr>
        <xdr:cNvPr id="95" name="Рисунок 94" descr="00008208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7089575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105</xdr:row>
      <xdr:rowOff>0</xdr:rowOff>
    </xdr:from>
    <xdr:to>
      <xdr:col>19</xdr:col>
      <xdr:colOff>38100</xdr:colOff>
      <xdr:row>105</xdr:row>
      <xdr:rowOff>238125</xdr:rowOff>
    </xdr:to>
    <xdr:pic>
      <xdr:nvPicPr>
        <xdr:cNvPr id="96" name="Рисунок 95" descr="00008209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7603925"/>
          <a:ext cx="4953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106</xdr:row>
      <xdr:rowOff>0</xdr:rowOff>
    </xdr:from>
    <xdr:to>
      <xdr:col>19</xdr:col>
      <xdr:colOff>28575</xdr:colOff>
      <xdr:row>106</xdr:row>
      <xdr:rowOff>238125</xdr:rowOff>
    </xdr:to>
    <xdr:pic>
      <xdr:nvPicPr>
        <xdr:cNvPr id="97" name="Рисунок 96" descr="00008442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81182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107</xdr:row>
      <xdr:rowOff>0</xdr:rowOff>
    </xdr:from>
    <xdr:to>
      <xdr:col>20</xdr:col>
      <xdr:colOff>9525</xdr:colOff>
      <xdr:row>107</xdr:row>
      <xdr:rowOff>238125</xdr:rowOff>
    </xdr:to>
    <xdr:pic>
      <xdr:nvPicPr>
        <xdr:cNvPr id="98" name="Рисунок 97" descr="00008443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87374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108</xdr:row>
      <xdr:rowOff>0</xdr:rowOff>
    </xdr:from>
    <xdr:to>
      <xdr:col>19</xdr:col>
      <xdr:colOff>28575</xdr:colOff>
      <xdr:row>108</xdr:row>
      <xdr:rowOff>238125</xdr:rowOff>
    </xdr:to>
    <xdr:pic>
      <xdr:nvPicPr>
        <xdr:cNvPr id="99" name="Рисунок 98" descr="00008466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0935652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109</xdr:row>
      <xdr:rowOff>0</xdr:rowOff>
    </xdr:from>
    <xdr:to>
      <xdr:col>19</xdr:col>
      <xdr:colOff>28575</xdr:colOff>
      <xdr:row>109</xdr:row>
      <xdr:rowOff>238125</xdr:rowOff>
    </xdr:to>
    <xdr:pic>
      <xdr:nvPicPr>
        <xdr:cNvPr id="100" name="Рисунок 99" descr="00008472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0566200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110</xdr:row>
      <xdr:rowOff>0</xdr:rowOff>
    </xdr:from>
    <xdr:to>
      <xdr:col>19</xdr:col>
      <xdr:colOff>28575</xdr:colOff>
      <xdr:row>110</xdr:row>
      <xdr:rowOff>238125</xdr:rowOff>
    </xdr:to>
    <xdr:pic>
      <xdr:nvPicPr>
        <xdr:cNvPr id="101" name="Рисунок 100" descr="00008484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160442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111</xdr:row>
      <xdr:rowOff>0</xdr:rowOff>
    </xdr:from>
    <xdr:to>
      <xdr:col>20</xdr:col>
      <xdr:colOff>9525</xdr:colOff>
      <xdr:row>111</xdr:row>
      <xdr:rowOff>238125</xdr:rowOff>
    </xdr:to>
    <xdr:pic>
      <xdr:nvPicPr>
        <xdr:cNvPr id="102" name="Рисунок 101" descr="00008485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22140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112</xdr:row>
      <xdr:rowOff>0</xdr:rowOff>
    </xdr:from>
    <xdr:to>
      <xdr:col>19</xdr:col>
      <xdr:colOff>28575</xdr:colOff>
      <xdr:row>112</xdr:row>
      <xdr:rowOff>238125</xdr:rowOff>
    </xdr:to>
    <xdr:pic>
      <xdr:nvPicPr>
        <xdr:cNvPr id="103" name="Рисунок 102" descr="00008490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282362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113</xdr:row>
      <xdr:rowOff>0</xdr:rowOff>
    </xdr:from>
    <xdr:to>
      <xdr:col>20</xdr:col>
      <xdr:colOff>9525</xdr:colOff>
      <xdr:row>113</xdr:row>
      <xdr:rowOff>238125</xdr:rowOff>
    </xdr:to>
    <xdr:pic>
      <xdr:nvPicPr>
        <xdr:cNvPr id="104" name="Рисунок 103" descr="00008491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339512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114</xdr:row>
      <xdr:rowOff>0</xdr:rowOff>
    </xdr:from>
    <xdr:to>
      <xdr:col>19</xdr:col>
      <xdr:colOff>28575</xdr:colOff>
      <xdr:row>114</xdr:row>
      <xdr:rowOff>238125</xdr:rowOff>
    </xdr:to>
    <xdr:pic>
      <xdr:nvPicPr>
        <xdr:cNvPr id="105" name="Рисунок 104" descr="00008508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396662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115</xdr:row>
      <xdr:rowOff>0</xdr:rowOff>
    </xdr:from>
    <xdr:to>
      <xdr:col>20</xdr:col>
      <xdr:colOff>9525</xdr:colOff>
      <xdr:row>115</xdr:row>
      <xdr:rowOff>238125</xdr:rowOff>
    </xdr:to>
    <xdr:pic>
      <xdr:nvPicPr>
        <xdr:cNvPr id="106" name="Рисунок 105" descr="00008509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4557175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116</xdr:row>
      <xdr:rowOff>0</xdr:rowOff>
    </xdr:from>
    <xdr:to>
      <xdr:col>19</xdr:col>
      <xdr:colOff>28575</xdr:colOff>
      <xdr:row>116</xdr:row>
      <xdr:rowOff>238125</xdr:rowOff>
    </xdr:to>
    <xdr:pic>
      <xdr:nvPicPr>
        <xdr:cNvPr id="107" name="Рисунок 106" descr="00008514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514772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117</xdr:row>
      <xdr:rowOff>0</xdr:rowOff>
    </xdr:from>
    <xdr:to>
      <xdr:col>20</xdr:col>
      <xdr:colOff>9525</xdr:colOff>
      <xdr:row>117</xdr:row>
      <xdr:rowOff>238125</xdr:rowOff>
    </xdr:to>
    <xdr:pic>
      <xdr:nvPicPr>
        <xdr:cNvPr id="108" name="Рисунок 107" descr="00008515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56716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118</xdr:row>
      <xdr:rowOff>0</xdr:rowOff>
    </xdr:from>
    <xdr:to>
      <xdr:col>19</xdr:col>
      <xdr:colOff>28575</xdr:colOff>
      <xdr:row>118</xdr:row>
      <xdr:rowOff>238125</xdr:rowOff>
    </xdr:to>
    <xdr:pic>
      <xdr:nvPicPr>
        <xdr:cNvPr id="109" name="Рисунок 108" descr="00008538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61954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119</xdr:row>
      <xdr:rowOff>0</xdr:rowOff>
    </xdr:from>
    <xdr:to>
      <xdr:col>20</xdr:col>
      <xdr:colOff>9525</xdr:colOff>
      <xdr:row>119</xdr:row>
      <xdr:rowOff>238125</xdr:rowOff>
    </xdr:to>
    <xdr:pic>
      <xdr:nvPicPr>
        <xdr:cNvPr id="110" name="Рисунок 109" descr="00008539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671935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120</xdr:row>
      <xdr:rowOff>0</xdr:rowOff>
    </xdr:from>
    <xdr:to>
      <xdr:col>19</xdr:col>
      <xdr:colOff>28575</xdr:colOff>
      <xdr:row>120</xdr:row>
      <xdr:rowOff>238125</xdr:rowOff>
    </xdr:to>
    <xdr:pic>
      <xdr:nvPicPr>
        <xdr:cNvPr id="111" name="Рисунок 110" descr="00008562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11724322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44"/>
  <sheetViews>
    <sheetView view="pageBreakPreview" topLeftCell="A14" zoomScaleNormal="100" zoomScaleSheetLayoutView="100" workbookViewId="0">
      <selection activeCell="EK11" sqref="EK11:EW11"/>
    </sheetView>
  </sheetViews>
  <sheetFormatPr defaultColWidth="0.85546875" defaultRowHeight="15"/>
  <cols>
    <col min="1" max="61" width="0.85546875" style="2"/>
    <col min="62" max="62" width="2.7109375" style="2" customWidth="1"/>
    <col min="63" max="100" width="0.85546875" style="2"/>
    <col min="101" max="101" width="2.7109375" style="2" customWidth="1"/>
    <col min="102" max="139" width="0.85546875" style="2"/>
    <col min="140" max="140" width="2.28515625" style="2" customWidth="1"/>
    <col min="141" max="16384" width="0.85546875" style="2"/>
  </cols>
  <sheetData>
    <row r="1" spans="1:167" s="1" customFormat="1" ht="12.75">
      <c r="EK1" s="81" t="s">
        <v>8</v>
      </c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</row>
    <row r="2" spans="1:167" s="1" customFormat="1" ht="12.75">
      <c r="EK2" s="81" t="s">
        <v>9</v>
      </c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</row>
    <row r="3" spans="1:167" ht="3" customHeight="1"/>
    <row r="4" spans="1:167" s="3" customFormat="1" ht="57" customHeight="1">
      <c r="EK4" s="82" t="s">
        <v>35</v>
      </c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</row>
    <row r="5" spans="1:167" ht="3.95" customHeight="1"/>
    <row r="6" spans="1:167" ht="15" customHeight="1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</row>
    <row r="7" spans="1:167" ht="46.5" customHeight="1">
      <c r="A7" s="84" t="s">
        <v>31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</row>
    <row r="8" spans="1:167" ht="3.95" customHeight="1"/>
    <row r="9" spans="1:167" s="4" customFormat="1">
      <c r="FK9" s="4" t="s">
        <v>10</v>
      </c>
    </row>
    <row r="10" spans="1:167" s="5" customFormat="1" ht="30" customHeight="1">
      <c r="A10" s="41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1" t="s">
        <v>2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3"/>
      <c r="AX10" s="75" t="s">
        <v>0</v>
      </c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7"/>
      <c r="CK10" s="75" t="s">
        <v>3</v>
      </c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7"/>
      <c r="DX10" s="75" t="s">
        <v>4</v>
      </c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7"/>
    </row>
    <row r="11" spans="1:167" s="5" customFormat="1" ht="168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6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6"/>
      <c r="AX11" s="47" t="s">
        <v>49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 t="s">
        <v>50</v>
      </c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 t="s">
        <v>51</v>
      </c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 t="s">
        <v>52</v>
      </c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 t="s">
        <v>53</v>
      </c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 t="s">
        <v>51</v>
      </c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 t="s">
        <v>52</v>
      </c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 t="s">
        <v>53</v>
      </c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 t="s">
        <v>51</v>
      </c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6" customFormat="1" ht="13.5">
      <c r="A12" s="25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>
        <v>2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>
        <v>3</v>
      </c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>
        <v>4</v>
      </c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>
        <v>5</v>
      </c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>
        <v>6</v>
      </c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>
        <v>7</v>
      </c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>
        <v>8</v>
      </c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>
        <v>9</v>
      </c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>
        <v>10</v>
      </c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>
        <v>11</v>
      </c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</row>
    <row r="13" spans="1:167" s="8" customFormat="1" ht="86.1" customHeight="1">
      <c r="A13" s="23" t="s">
        <v>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7"/>
      <c r="M13" s="49" t="s">
        <v>36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50"/>
      <c r="AX13" s="67">
        <f>BX13/BK13*1000</f>
        <v>6804.8112835820884</v>
      </c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74">
        <v>335</v>
      </c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67">
        <f>BX14+BX16</f>
        <v>2279.6117799999997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>
        <v>11822.52</v>
      </c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74">
        <v>335</v>
      </c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67">
        <f>CK13*CX13/1000</f>
        <v>3960.5442000000003</v>
      </c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>
        <v>11924.3</v>
      </c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74">
        <v>371</v>
      </c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67">
        <f>DX13*EK13/1000</f>
        <v>4423.9152999999997</v>
      </c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</row>
    <row r="14" spans="1:167" s="8" customFormat="1" ht="72" customHeight="1">
      <c r="A14" s="23" t="s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7"/>
      <c r="M14" s="49" t="s">
        <v>6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50"/>
      <c r="AX14" s="64">
        <f>BX14/BK14*1000</f>
        <v>3077.8179116238803</v>
      </c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5">
        <v>335</v>
      </c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71">
        <v>1031.0690003939999</v>
      </c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3"/>
      <c r="CK14" s="19">
        <v>5346.99</v>
      </c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25">
        <v>335</v>
      </c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64">
        <f>CK14*CX14/1000</f>
        <v>1791.2416499999999</v>
      </c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6"/>
      <c r="DX14" s="71">
        <v>8153.16</v>
      </c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3"/>
      <c r="EK14" s="68">
        <v>371</v>
      </c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70"/>
      <c r="EX14" s="64">
        <f>DX14*EK14/1000</f>
        <v>3024.8223599999997</v>
      </c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6"/>
    </row>
    <row r="15" spans="1:167" s="8" customFormat="1" ht="72" customHeight="1">
      <c r="A15" s="23" t="s">
        <v>37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7"/>
      <c r="M15" s="49" t="s">
        <v>41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50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78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80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6" t="s">
        <v>13</v>
      </c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6" t="s">
        <v>14</v>
      </c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</row>
    <row r="16" spans="1:167" s="8" customFormat="1" ht="44.25" customHeight="1">
      <c r="A16" s="23" t="s">
        <v>38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7"/>
      <c r="M16" s="49" t="s">
        <v>39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50"/>
      <c r="AX16" s="64">
        <f>BX16/BK16*1000</f>
        <v>3726.9933719582086</v>
      </c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6"/>
      <c r="BK16" s="25">
        <v>335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71">
        <v>1248.5427796059998</v>
      </c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3"/>
      <c r="CK16" s="19">
        <v>6475.53</v>
      </c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25">
        <v>335</v>
      </c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64">
        <f>CK16*CX16/1000</f>
        <v>2169.3025499999999</v>
      </c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6"/>
      <c r="DX16" s="71">
        <v>3771.13</v>
      </c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3"/>
      <c r="EK16" s="68">
        <v>371</v>
      </c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70"/>
      <c r="EX16" s="64">
        <f>DX16*EK16/1000</f>
        <v>1399.08923</v>
      </c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6"/>
    </row>
    <row r="17" spans="1:167" s="8" customFormat="1" ht="98.1" customHeight="1">
      <c r="A17" s="23" t="s">
        <v>15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7"/>
      <c r="M17" s="49" t="s">
        <v>32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50"/>
      <c r="AX17" s="27" t="s">
        <v>16</v>
      </c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3" t="s">
        <v>16</v>
      </c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67">
        <f>BX18+BX31+BX92+BX132</f>
        <v>1428.5809999999999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27" t="s">
        <v>16</v>
      </c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3" t="s">
        <v>16</v>
      </c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67">
        <f>DK18+DK31+DK92+DK132</f>
        <v>2135.1245269000001</v>
      </c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27" t="s">
        <v>16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3" t="s">
        <v>16</v>
      </c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67">
        <f>EX18+EX31+EX92+EX132</f>
        <v>3887.8462949999998</v>
      </c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</row>
    <row r="18" spans="1:167" s="8" customFormat="1" ht="15.75" customHeight="1">
      <c r="A18" s="23" t="s">
        <v>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7"/>
      <c r="M18" s="49" t="s">
        <v>18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50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67">
        <f>BX21+BX22+BX23</f>
        <v>677.36699999999996</v>
      </c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67">
        <f>DK21+DK22+DK23</f>
        <v>929.7757494</v>
      </c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67">
        <f>EX21+EX22+EX23+EX24</f>
        <v>1482.1811849999999</v>
      </c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</row>
    <row r="19" spans="1:167" s="8" customFormat="1" ht="111.75" hidden="1" customHeight="1">
      <c r="A19" s="23" t="s">
        <v>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49" t="s">
        <v>54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50"/>
      <c r="AX19" s="61" t="s">
        <v>12</v>
      </c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6" t="s">
        <v>13</v>
      </c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6" t="s">
        <v>14</v>
      </c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</row>
    <row r="20" spans="1:167" s="8" customFormat="1" ht="108.75" hidden="1" customHeight="1">
      <c r="A20" s="52" t="s">
        <v>57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49" t="s">
        <v>56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50"/>
      <c r="AX20" s="61" t="s">
        <v>12</v>
      </c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6" t="s">
        <v>13</v>
      </c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6" t="s">
        <v>14</v>
      </c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</row>
    <row r="21" spans="1:167" s="8" customFormat="1" ht="54" customHeight="1">
      <c r="A21" s="55" t="s">
        <v>59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9" t="s">
        <v>58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30"/>
      <c r="AX21" s="64">
        <f>BX21/BK21*1000</f>
        <v>555218.85245901637</v>
      </c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6"/>
      <c r="BK21" s="25">
        <v>1.22</v>
      </c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19">
        <v>677.36699999999996</v>
      </c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>
        <v>762111.27</v>
      </c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5">
        <v>1.22</v>
      </c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1">
        <f>CK21*CX21/1000</f>
        <v>929.7757494</v>
      </c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19">
        <v>677833.87</v>
      </c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25">
        <v>0.73499999999999999</v>
      </c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1">
        <f>DX21*EK21/1000</f>
        <v>498.20789444999997</v>
      </c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8" customFormat="1" ht="54" customHeigh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3"/>
      <c r="AX22" s="64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6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19">
        <v>1312660.3799999999</v>
      </c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25">
        <v>0.13500000000000001</v>
      </c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1">
        <f>DX22*EK22/1000</f>
        <v>177.2091513</v>
      </c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</row>
    <row r="23" spans="1:167" s="8" customFormat="1" ht="55.5" customHeight="1">
      <c r="A23" s="55" t="s">
        <v>61</v>
      </c>
      <c r="B23" s="56" t="s">
        <v>61</v>
      </c>
      <c r="C23" s="56" t="s">
        <v>61</v>
      </c>
      <c r="D23" s="56" t="s">
        <v>61</v>
      </c>
      <c r="E23" s="56" t="s">
        <v>61</v>
      </c>
      <c r="F23" s="56" t="s">
        <v>61</v>
      </c>
      <c r="G23" s="56" t="s">
        <v>61</v>
      </c>
      <c r="H23" s="56" t="s">
        <v>61</v>
      </c>
      <c r="I23" s="56" t="s">
        <v>61</v>
      </c>
      <c r="J23" s="56" t="s">
        <v>61</v>
      </c>
      <c r="K23" s="57" t="s">
        <v>61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 t="s">
        <v>60</v>
      </c>
      <c r="Y23" s="24" t="s">
        <v>60</v>
      </c>
      <c r="Z23" s="24" t="s">
        <v>60</v>
      </c>
      <c r="AA23" s="24" t="s">
        <v>60</v>
      </c>
      <c r="AB23" s="24" t="s">
        <v>60</v>
      </c>
      <c r="AC23" s="24" t="s">
        <v>60</v>
      </c>
      <c r="AD23" s="24" t="s">
        <v>60</v>
      </c>
      <c r="AE23" s="24" t="s">
        <v>60</v>
      </c>
      <c r="AF23" s="24" t="s">
        <v>60</v>
      </c>
      <c r="AG23" s="24" t="s">
        <v>60</v>
      </c>
      <c r="AH23" s="24" t="s">
        <v>60</v>
      </c>
      <c r="AI23" s="24" t="s">
        <v>60</v>
      </c>
      <c r="AJ23" s="24" t="s">
        <v>60</v>
      </c>
      <c r="AK23" s="24" t="s">
        <v>60</v>
      </c>
      <c r="AL23" s="24" t="s">
        <v>60</v>
      </c>
      <c r="AM23" s="24" t="s">
        <v>60</v>
      </c>
      <c r="AN23" s="24" t="s">
        <v>60</v>
      </c>
      <c r="AO23" s="24" t="s">
        <v>60</v>
      </c>
      <c r="AP23" s="24" t="s">
        <v>60</v>
      </c>
      <c r="AQ23" s="24" t="s">
        <v>60</v>
      </c>
      <c r="AR23" s="24" t="s">
        <v>60</v>
      </c>
      <c r="AS23" s="24" t="s">
        <v>60</v>
      </c>
      <c r="AT23" s="24" t="s">
        <v>60</v>
      </c>
      <c r="AU23" s="24" t="s">
        <v>60</v>
      </c>
      <c r="AV23" s="24" t="s">
        <v>60</v>
      </c>
      <c r="AW23" s="24" t="s">
        <v>60</v>
      </c>
      <c r="AX23" s="64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6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19">
        <v>799421.82</v>
      </c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25">
        <v>0.2</v>
      </c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1">
        <f t="shared" ref="EX23:EX24" si="0">DX23*EK23/1000</f>
        <v>159.88436400000001</v>
      </c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</row>
    <row r="24" spans="1:167" s="8" customFormat="1" ht="55.5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60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64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6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19">
        <v>1280950.05</v>
      </c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25">
        <v>0.505</v>
      </c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1">
        <f t="shared" si="0"/>
        <v>646.87977525000008</v>
      </c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</row>
    <row r="25" spans="1:167" s="8" customFormat="1" ht="109.5" hidden="1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 t="s">
        <v>62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61" t="s">
        <v>12</v>
      </c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6" t="s">
        <v>13</v>
      </c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6" t="s">
        <v>14</v>
      </c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</row>
    <row r="26" spans="1:167" s="8" customFormat="1" ht="111" hidden="1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 t="s">
        <v>64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61" t="s">
        <v>12</v>
      </c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6" t="s">
        <v>13</v>
      </c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6" t="s">
        <v>14</v>
      </c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</row>
    <row r="27" spans="1:167" s="8" customFormat="1" ht="109.5" hidden="1" customHeight="1">
      <c r="A27" s="47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 t="s">
        <v>66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61" t="s">
        <v>12</v>
      </c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6" t="s">
        <v>13</v>
      </c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6" t="s">
        <v>14</v>
      </c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</row>
    <row r="28" spans="1:167" s="8" customFormat="1" ht="56.25" hidden="1" customHeight="1">
      <c r="A28" s="41" t="s">
        <v>69</v>
      </c>
      <c r="B28" s="42" t="s">
        <v>69</v>
      </c>
      <c r="C28" s="42" t="s">
        <v>69</v>
      </c>
      <c r="D28" s="42" t="s">
        <v>69</v>
      </c>
      <c r="E28" s="42" t="s">
        <v>69</v>
      </c>
      <c r="F28" s="42" t="s">
        <v>69</v>
      </c>
      <c r="G28" s="42" t="s">
        <v>69</v>
      </c>
      <c r="H28" s="42" t="s">
        <v>69</v>
      </c>
      <c r="I28" s="42" t="s">
        <v>69</v>
      </c>
      <c r="J28" s="42" t="s">
        <v>69</v>
      </c>
      <c r="K28" s="43" t="s">
        <v>69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8" t="s">
        <v>68</v>
      </c>
      <c r="Y28" s="29" t="s">
        <v>68</v>
      </c>
      <c r="Z28" s="29" t="s">
        <v>68</v>
      </c>
      <c r="AA28" s="29" t="s">
        <v>68</v>
      </c>
      <c r="AB28" s="29" t="s">
        <v>68</v>
      </c>
      <c r="AC28" s="29" t="s">
        <v>68</v>
      </c>
      <c r="AD28" s="29" t="s">
        <v>68</v>
      </c>
      <c r="AE28" s="29" t="s">
        <v>68</v>
      </c>
      <c r="AF28" s="29" t="s">
        <v>68</v>
      </c>
      <c r="AG28" s="29" t="s">
        <v>68</v>
      </c>
      <c r="AH28" s="29" t="s">
        <v>68</v>
      </c>
      <c r="AI28" s="29" t="s">
        <v>68</v>
      </c>
      <c r="AJ28" s="29" t="s">
        <v>68</v>
      </c>
      <c r="AK28" s="29" t="s">
        <v>68</v>
      </c>
      <c r="AL28" s="29" t="s">
        <v>68</v>
      </c>
      <c r="AM28" s="29" t="s">
        <v>68</v>
      </c>
      <c r="AN28" s="29" t="s">
        <v>68</v>
      </c>
      <c r="AO28" s="29" t="s">
        <v>68</v>
      </c>
      <c r="AP28" s="29" t="s">
        <v>68</v>
      </c>
      <c r="AQ28" s="29" t="s">
        <v>68</v>
      </c>
      <c r="AR28" s="29" t="s">
        <v>68</v>
      </c>
      <c r="AS28" s="29" t="s">
        <v>68</v>
      </c>
      <c r="AT28" s="29" t="s">
        <v>68</v>
      </c>
      <c r="AU28" s="29" t="s">
        <v>68</v>
      </c>
      <c r="AV28" s="29" t="s">
        <v>68</v>
      </c>
      <c r="AW28" s="30" t="s">
        <v>68</v>
      </c>
      <c r="AX28" s="61" t="s">
        <v>12</v>
      </c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6" t="s">
        <v>13</v>
      </c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6" t="s">
        <v>14</v>
      </c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</row>
    <row r="29" spans="1:167" s="8" customFormat="1" ht="56.25" hidden="1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6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1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3"/>
      <c r="AX29" s="61" t="s">
        <v>12</v>
      </c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6" t="s">
        <v>13</v>
      </c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6" t="s">
        <v>14</v>
      </c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</row>
    <row r="30" spans="1:167" s="8" customFormat="1" ht="108.75" hidden="1" customHeight="1">
      <c r="A30" s="47" t="s">
        <v>71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 t="s">
        <v>70</v>
      </c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61" t="s">
        <v>12</v>
      </c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6" t="s">
        <v>13</v>
      </c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6" t="s">
        <v>14</v>
      </c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</row>
    <row r="31" spans="1:167" s="8" customFormat="1" ht="15.75" customHeight="1">
      <c r="A31" s="23" t="s">
        <v>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7"/>
      <c r="M31" s="49" t="s">
        <v>20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50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67">
        <f>BX55</f>
        <v>121.512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67">
        <f>DK55</f>
        <v>110.9326275</v>
      </c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67">
        <f>EX55</f>
        <v>112.09425</v>
      </c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</row>
    <row r="32" spans="1:167" s="8" customFormat="1" ht="63" hidden="1" customHeight="1">
      <c r="A32" s="55" t="s">
        <v>73</v>
      </c>
      <c r="B32" s="56" t="s">
        <v>73</v>
      </c>
      <c r="C32" s="56" t="s">
        <v>73</v>
      </c>
      <c r="D32" s="56" t="s">
        <v>73</v>
      </c>
      <c r="E32" s="56" t="s">
        <v>73</v>
      </c>
      <c r="F32" s="56" t="s">
        <v>73</v>
      </c>
      <c r="G32" s="56" t="s">
        <v>73</v>
      </c>
      <c r="H32" s="56" t="s">
        <v>73</v>
      </c>
      <c r="I32" s="56" t="s">
        <v>73</v>
      </c>
      <c r="J32" s="56" t="s">
        <v>73</v>
      </c>
      <c r="K32" s="57" t="s">
        <v>73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8" t="s">
        <v>72</v>
      </c>
      <c r="Y32" s="29" t="s">
        <v>72</v>
      </c>
      <c r="Z32" s="29" t="s">
        <v>72</v>
      </c>
      <c r="AA32" s="29" t="s">
        <v>72</v>
      </c>
      <c r="AB32" s="29" t="s">
        <v>72</v>
      </c>
      <c r="AC32" s="29" t="s">
        <v>72</v>
      </c>
      <c r="AD32" s="29" t="s">
        <v>72</v>
      </c>
      <c r="AE32" s="29" t="s">
        <v>72</v>
      </c>
      <c r="AF32" s="29" t="s">
        <v>72</v>
      </c>
      <c r="AG32" s="29" t="s">
        <v>72</v>
      </c>
      <c r="AH32" s="29" t="s">
        <v>72</v>
      </c>
      <c r="AI32" s="29" t="s">
        <v>72</v>
      </c>
      <c r="AJ32" s="29" t="s">
        <v>72</v>
      </c>
      <c r="AK32" s="29" t="s">
        <v>72</v>
      </c>
      <c r="AL32" s="29" t="s">
        <v>72</v>
      </c>
      <c r="AM32" s="29" t="s">
        <v>72</v>
      </c>
      <c r="AN32" s="29" t="s">
        <v>72</v>
      </c>
      <c r="AO32" s="29" t="s">
        <v>72</v>
      </c>
      <c r="AP32" s="29" t="s">
        <v>72</v>
      </c>
      <c r="AQ32" s="29" t="s">
        <v>72</v>
      </c>
      <c r="AR32" s="29" t="s">
        <v>72</v>
      </c>
      <c r="AS32" s="29" t="s">
        <v>72</v>
      </c>
      <c r="AT32" s="29" t="s">
        <v>72</v>
      </c>
      <c r="AU32" s="29" t="s">
        <v>72</v>
      </c>
      <c r="AV32" s="29" t="s">
        <v>72</v>
      </c>
      <c r="AW32" s="30" t="s">
        <v>72</v>
      </c>
      <c r="AX32" s="26" t="s">
        <v>12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26" t="s">
        <v>13</v>
      </c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26" t="s">
        <v>14</v>
      </c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</row>
    <row r="33" spans="1:167" s="8" customFormat="1" ht="63" hidden="1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1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3"/>
      <c r="AX33" s="26" t="s">
        <v>12</v>
      </c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26" t="s">
        <v>13</v>
      </c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26" t="s">
        <v>14</v>
      </c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</row>
    <row r="34" spans="1:167" s="8" customFormat="1" ht="63.75" hidden="1" customHeight="1">
      <c r="A34" s="41" t="s">
        <v>75</v>
      </c>
      <c r="B34" s="42" t="s">
        <v>75</v>
      </c>
      <c r="C34" s="42" t="s">
        <v>75</v>
      </c>
      <c r="D34" s="42" t="s">
        <v>75</v>
      </c>
      <c r="E34" s="42" t="s">
        <v>75</v>
      </c>
      <c r="F34" s="42" t="s">
        <v>75</v>
      </c>
      <c r="G34" s="42" t="s">
        <v>75</v>
      </c>
      <c r="H34" s="42" t="s">
        <v>75</v>
      </c>
      <c r="I34" s="42" t="s">
        <v>75</v>
      </c>
      <c r="J34" s="42" t="s">
        <v>75</v>
      </c>
      <c r="K34" s="43" t="s">
        <v>75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8" t="s">
        <v>74</v>
      </c>
      <c r="Y34" s="29" t="s">
        <v>74</v>
      </c>
      <c r="Z34" s="29" t="s">
        <v>74</v>
      </c>
      <c r="AA34" s="29" t="s">
        <v>74</v>
      </c>
      <c r="AB34" s="29" t="s">
        <v>74</v>
      </c>
      <c r="AC34" s="29" t="s">
        <v>74</v>
      </c>
      <c r="AD34" s="29" t="s">
        <v>74</v>
      </c>
      <c r="AE34" s="29" t="s">
        <v>74</v>
      </c>
      <c r="AF34" s="29" t="s">
        <v>74</v>
      </c>
      <c r="AG34" s="29" t="s">
        <v>74</v>
      </c>
      <c r="AH34" s="29" t="s">
        <v>74</v>
      </c>
      <c r="AI34" s="29" t="s">
        <v>74</v>
      </c>
      <c r="AJ34" s="29" t="s">
        <v>74</v>
      </c>
      <c r="AK34" s="29" t="s">
        <v>74</v>
      </c>
      <c r="AL34" s="29" t="s">
        <v>74</v>
      </c>
      <c r="AM34" s="29" t="s">
        <v>74</v>
      </c>
      <c r="AN34" s="29" t="s">
        <v>74</v>
      </c>
      <c r="AO34" s="29" t="s">
        <v>74</v>
      </c>
      <c r="AP34" s="29" t="s">
        <v>74</v>
      </c>
      <c r="AQ34" s="29" t="s">
        <v>74</v>
      </c>
      <c r="AR34" s="29" t="s">
        <v>74</v>
      </c>
      <c r="AS34" s="29" t="s">
        <v>74</v>
      </c>
      <c r="AT34" s="29" t="s">
        <v>74</v>
      </c>
      <c r="AU34" s="29" t="s">
        <v>74</v>
      </c>
      <c r="AV34" s="29" t="s">
        <v>74</v>
      </c>
      <c r="AW34" s="30" t="s">
        <v>74</v>
      </c>
      <c r="AX34" s="26" t="s">
        <v>12</v>
      </c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26" t="s">
        <v>13</v>
      </c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26" t="s">
        <v>14</v>
      </c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</row>
    <row r="35" spans="1:167" s="8" customFormat="1" ht="63.75" hidden="1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6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1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3"/>
      <c r="AX35" s="26" t="s">
        <v>12</v>
      </c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26" t="s">
        <v>13</v>
      </c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26" t="s">
        <v>14</v>
      </c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</row>
    <row r="36" spans="1:167" s="8" customFormat="1" ht="123.75" hidden="1" customHeight="1">
      <c r="A36" s="47" t="s">
        <v>77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4" t="s">
        <v>76</v>
      </c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6" t="s">
        <v>12</v>
      </c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26" t="s">
        <v>13</v>
      </c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26" t="s">
        <v>14</v>
      </c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</row>
    <row r="37" spans="1:167" s="8" customFormat="1" ht="122.25" hidden="1" customHeight="1">
      <c r="A37" s="47" t="s">
        <v>79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4" t="s">
        <v>78</v>
      </c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6" t="s">
        <v>12</v>
      </c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26" t="s">
        <v>13</v>
      </c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26" t="s">
        <v>14</v>
      </c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</row>
    <row r="38" spans="1:167" s="8" customFormat="1" ht="122.25" hidden="1" customHeight="1">
      <c r="A38" s="47" t="s">
        <v>81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4" t="s">
        <v>80</v>
      </c>
      <c r="Y38" s="24" t="s">
        <v>80</v>
      </c>
      <c r="Z38" s="24" t="s">
        <v>80</v>
      </c>
      <c r="AA38" s="24" t="s">
        <v>80</v>
      </c>
      <c r="AB38" s="24" t="s">
        <v>80</v>
      </c>
      <c r="AC38" s="24" t="s">
        <v>80</v>
      </c>
      <c r="AD38" s="24" t="s">
        <v>80</v>
      </c>
      <c r="AE38" s="24" t="s">
        <v>80</v>
      </c>
      <c r="AF38" s="24" t="s">
        <v>80</v>
      </c>
      <c r="AG38" s="24" t="s">
        <v>80</v>
      </c>
      <c r="AH38" s="24" t="s">
        <v>80</v>
      </c>
      <c r="AI38" s="24" t="s">
        <v>80</v>
      </c>
      <c r="AJ38" s="24" t="s">
        <v>80</v>
      </c>
      <c r="AK38" s="24" t="s">
        <v>80</v>
      </c>
      <c r="AL38" s="24" t="s">
        <v>80</v>
      </c>
      <c r="AM38" s="24" t="s">
        <v>80</v>
      </c>
      <c r="AN38" s="24" t="s">
        <v>80</v>
      </c>
      <c r="AO38" s="24" t="s">
        <v>80</v>
      </c>
      <c r="AP38" s="24" t="s">
        <v>80</v>
      </c>
      <c r="AQ38" s="24" t="s">
        <v>80</v>
      </c>
      <c r="AR38" s="24" t="s">
        <v>80</v>
      </c>
      <c r="AS38" s="24" t="s">
        <v>80</v>
      </c>
      <c r="AT38" s="24" t="s">
        <v>80</v>
      </c>
      <c r="AU38" s="24" t="s">
        <v>80</v>
      </c>
      <c r="AV38" s="24" t="s">
        <v>80</v>
      </c>
      <c r="AW38" s="24" t="s">
        <v>80</v>
      </c>
      <c r="AX38" s="26" t="s">
        <v>12</v>
      </c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26" t="s">
        <v>13</v>
      </c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26" t="s">
        <v>14</v>
      </c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</row>
    <row r="39" spans="1:167" s="8" customFormat="1" ht="123" hidden="1" customHeight="1">
      <c r="A39" s="47" t="s">
        <v>83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 t="s">
        <v>82</v>
      </c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6" t="s">
        <v>12</v>
      </c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26" t="s">
        <v>13</v>
      </c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26" t="s">
        <v>14</v>
      </c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</row>
    <row r="40" spans="1:167" s="8" customFormat="1" ht="124.5" hidden="1" customHeight="1">
      <c r="A40" s="47" t="s">
        <v>85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4" t="s">
        <v>84</v>
      </c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6" t="s">
        <v>12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26" t="s">
        <v>13</v>
      </c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26" t="s">
        <v>14</v>
      </c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</row>
    <row r="41" spans="1:167" s="8" customFormat="1" ht="135.75" hidden="1" customHeight="1">
      <c r="A41" s="47" t="s">
        <v>87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4" t="s">
        <v>86</v>
      </c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6" t="s">
        <v>12</v>
      </c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26" t="s">
        <v>13</v>
      </c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26" t="s">
        <v>14</v>
      </c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</row>
    <row r="42" spans="1:167" s="8" customFormat="1" ht="127.5" hidden="1" customHeight="1">
      <c r="A42" s="47" t="s">
        <v>89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4" t="s">
        <v>88</v>
      </c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6" t="s">
        <v>12</v>
      </c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26" t="s">
        <v>13</v>
      </c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26" t="s">
        <v>14</v>
      </c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</row>
    <row r="43" spans="1:167" s="8" customFormat="1" ht="125.25" hidden="1" customHeight="1">
      <c r="A43" s="47" t="s">
        <v>91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4" t="s">
        <v>90</v>
      </c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6" t="s">
        <v>12</v>
      </c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26" t="s">
        <v>13</v>
      </c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26" t="s">
        <v>14</v>
      </c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8" customFormat="1" ht="122.25" hidden="1" customHeight="1">
      <c r="A44" s="47" t="s">
        <v>93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4" t="s">
        <v>92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6" t="s">
        <v>12</v>
      </c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26" t="s">
        <v>13</v>
      </c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26" t="s">
        <v>14</v>
      </c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</row>
    <row r="45" spans="1:167" s="8" customFormat="1" ht="123" hidden="1" customHeight="1">
      <c r="A45" s="47" t="s">
        <v>95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4" t="s">
        <v>94</v>
      </c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6" t="s">
        <v>12</v>
      </c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26" t="s">
        <v>13</v>
      </c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26" t="s">
        <v>14</v>
      </c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</row>
    <row r="46" spans="1:167" s="8" customFormat="1" ht="63.75" hidden="1" customHeight="1">
      <c r="A46" s="41" t="s">
        <v>97</v>
      </c>
      <c r="B46" s="42" t="s">
        <v>97</v>
      </c>
      <c r="C46" s="42" t="s">
        <v>97</v>
      </c>
      <c r="D46" s="42" t="s">
        <v>97</v>
      </c>
      <c r="E46" s="42" t="s">
        <v>97</v>
      </c>
      <c r="F46" s="42" t="s">
        <v>97</v>
      </c>
      <c r="G46" s="42" t="s">
        <v>97</v>
      </c>
      <c r="H46" s="42" t="s">
        <v>97</v>
      </c>
      <c r="I46" s="42" t="s">
        <v>97</v>
      </c>
      <c r="J46" s="42" t="s">
        <v>97</v>
      </c>
      <c r="K46" s="43" t="s">
        <v>97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8" t="s">
        <v>96</v>
      </c>
      <c r="Y46" s="29" t="s">
        <v>96</v>
      </c>
      <c r="Z46" s="29" t="s">
        <v>96</v>
      </c>
      <c r="AA46" s="29" t="s">
        <v>96</v>
      </c>
      <c r="AB46" s="29" t="s">
        <v>96</v>
      </c>
      <c r="AC46" s="29" t="s">
        <v>96</v>
      </c>
      <c r="AD46" s="29" t="s">
        <v>96</v>
      </c>
      <c r="AE46" s="29" t="s">
        <v>96</v>
      </c>
      <c r="AF46" s="29" t="s">
        <v>96</v>
      </c>
      <c r="AG46" s="29" t="s">
        <v>96</v>
      </c>
      <c r="AH46" s="29" t="s">
        <v>96</v>
      </c>
      <c r="AI46" s="29" t="s">
        <v>96</v>
      </c>
      <c r="AJ46" s="29" t="s">
        <v>96</v>
      </c>
      <c r="AK46" s="29" t="s">
        <v>96</v>
      </c>
      <c r="AL46" s="29" t="s">
        <v>96</v>
      </c>
      <c r="AM46" s="29" t="s">
        <v>96</v>
      </c>
      <c r="AN46" s="29" t="s">
        <v>96</v>
      </c>
      <c r="AO46" s="29" t="s">
        <v>96</v>
      </c>
      <c r="AP46" s="29" t="s">
        <v>96</v>
      </c>
      <c r="AQ46" s="29" t="s">
        <v>96</v>
      </c>
      <c r="AR46" s="29" t="s">
        <v>96</v>
      </c>
      <c r="AS46" s="29" t="s">
        <v>96</v>
      </c>
      <c r="AT46" s="29" t="s">
        <v>96</v>
      </c>
      <c r="AU46" s="29" t="s">
        <v>96</v>
      </c>
      <c r="AV46" s="29" t="s">
        <v>96</v>
      </c>
      <c r="AW46" s="30" t="s">
        <v>96</v>
      </c>
      <c r="AX46" s="26" t="s">
        <v>12</v>
      </c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26" t="s">
        <v>13</v>
      </c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26" t="s">
        <v>14</v>
      </c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</row>
    <row r="47" spans="1:167" s="8" customFormat="1" ht="63.75" hidden="1" customHeight="1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6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1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3"/>
      <c r="AX47" s="26" t="s">
        <v>12</v>
      </c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26" t="s">
        <v>13</v>
      </c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26" t="s">
        <v>14</v>
      </c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</row>
    <row r="48" spans="1:167" s="8" customFormat="1" ht="61.5" hidden="1" customHeight="1">
      <c r="A48" s="41" t="s">
        <v>99</v>
      </c>
      <c r="B48" s="42" t="s">
        <v>99</v>
      </c>
      <c r="C48" s="42" t="s">
        <v>99</v>
      </c>
      <c r="D48" s="42" t="s">
        <v>99</v>
      </c>
      <c r="E48" s="42" t="s">
        <v>99</v>
      </c>
      <c r="F48" s="42" t="s">
        <v>99</v>
      </c>
      <c r="G48" s="42" t="s">
        <v>99</v>
      </c>
      <c r="H48" s="42" t="s">
        <v>99</v>
      </c>
      <c r="I48" s="42" t="s">
        <v>99</v>
      </c>
      <c r="J48" s="42" t="s">
        <v>99</v>
      </c>
      <c r="K48" s="43" t="s">
        <v>99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8" t="s">
        <v>98</v>
      </c>
      <c r="Y48" s="29" t="s">
        <v>98</v>
      </c>
      <c r="Z48" s="29" t="s">
        <v>98</v>
      </c>
      <c r="AA48" s="29" t="s">
        <v>98</v>
      </c>
      <c r="AB48" s="29" t="s">
        <v>98</v>
      </c>
      <c r="AC48" s="29" t="s">
        <v>98</v>
      </c>
      <c r="AD48" s="29" t="s">
        <v>98</v>
      </c>
      <c r="AE48" s="29" t="s">
        <v>98</v>
      </c>
      <c r="AF48" s="29" t="s">
        <v>98</v>
      </c>
      <c r="AG48" s="29" t="s">
        <v>98</v>
      </c>
      <c r="AH48" s="29" t="s">
        <v>98</v>
      </c>
      <c r="AI48" s="29" t="s">
        <v>98</v>
      </c>
      <c r="AJ48" s="29" t="s">
        <v>98</v>
      </c>
      <c r="AK48" s="29" t="s">
        <v>98</v>
      </c>
      <c r="AL48" s="29" t="s">
        <v>98</v>
      </c>
      <c r="AM48" s="29" t="s">
        <v>98</v>
      </c>
      <c r="AN48" s="29" t="s">
        <v>98</v>
      </c>
      <c r="AO48" s="29" t="s">
        <v>98</v>
      </c>
      <c r="AP48" s="29" t="s">
        <v>98</v>
      </c>
      <c r="AQ48" s="29" t="s">
        <v>98</v>
      </c>
      <c r="AR48" s="29" t="s">
        <v>98</v>
      </c>
      <c r="AS48" s="29" t="s">
        <v>98</v>
      </c>
      <c r="AT48" s="29" t="s">
        <v>98</v>
      </c>
      <c r="AU48" s="29" t="s">
        <v>98</v>
      </c>
      <c r="AV48" s="29" t="s">
        <v>98</v>
      </c>
      <c r="AW48" s="30" t="s">
        <v>98</v>
      </c>
      <c r="AX48" s="26" t="s">
        <v>12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26" t="s">
        <v>13</v>
      </c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26" t="s">
        <v>14</v>
      </c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</row>
    <row r="49" spans="1:167" s="8" customFormat="1" ht="61.5" hidden="1" customHeight="1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6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31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3"/>
      <c r="AX49" s="26" t="s">
        <v>12</v>
      </c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26" t="s">
        <v>13</v>
      </c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26" t="s">
        <v>14</v>
      </c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</row>
    <row r="50" spans="1:167" s="8" customFormat="1" ht="63" hidden="1" customHeight="1">
      <c r="A50" s="28" t="s">
        <v>101</v>
      </c>
      <c r="B50" s="29" t="s">
        <v>101</v>
      </c>
      <c r="C50" s="29" t="s">
        <v>101</v>
      </c>
      <c r="D50" s="29" t="s">
        <v>101</v>
      </c>
      <c r="E50" s="29" t="s">
        <v>101</v>
      </c>
      <c r="F50" s="29" t="s">
        <v>101</v>
      </c>
      <c r="G50" s="29" t="s">
        <v>101</v>
      </c>
      <c r="H50" s="29" t="s">
        <v>101</v>
      </c>
      <c r="I50" s="29" t="s">
        <v>101</v>
      </c>
      <c r="J50" s="29" t="s">
        <v>101</v>
      </c>
      <c r="K50" s="30" t="s">
        <v>101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8" t="s">
        <v>100</v>
      </c>
      <c r="Y50" s="29" t="s">
        <v>100</v>
      </c>
      <c r="Z50" s="29" t="s">
        <v>100</v>
      </c>
      <c r="AA50" s="29" t="s">
        <v>100</v>
      </c>
      <c r="AB50" s="29" t="s">
        <v>100</v>
      </c>
      <c r="AC50" s="29" t="s">
        <v>100</v>
      </c>
      <c r="AD50" s="29" t="s">
        <v>100</v>
      </c>
      <c r="AE50" s="29" t="s">
        <v>100</v>
      </c>
      <c r="AF50" s="29" t="s">
        <v>100</v>
      </c>
      <c r="AG50" s="29" t="s">
        <v>100</v>
      </c>
      <c r="AH50" s="29" t="s">
        <v>100</v>
      </c>
      <c r="AI50" s="29" t="s">
        <v>100</v>
      </c>
      <c r="AJ50" s="29" t="s">
        <v>100</v>
      </c>
      <c r="AK50" s="29" t="s">
        <v>100</v>
      </c>
      <c r="AL50" s="29" t="s">
        <v>100</v>
      </c>
      <c r="AM50" s="29" t="s">
        <v>100</v>
      </c>
      <c r="AN50" s="29" t="s">
        <v>100</v>
      </c>
      <c r="AO50" s="29" t="s">
        <v>100</v>
      </c>
      <c r="AP50" s="29" t="s">
        <v>100</v>
      </c>
      <c r="AQ50" s="29" t="s">
        <v>100</v>
      </c>
      <c r="AR50" s="29" t="s">
        <v>100</v>
      </c>
      <c r="AS50" s="29" t="s">
        <v>100</v>
      </c>
      <c r="AT50" s="29" t="s">
        <v>100</v>
      </c>
      <c r="AU50" s="29" t="s">
        <v>100</v>
      </c>
      <c r="AV50" s="29" t="s">
        <v>100</v>
      </c>
      <c r="AW50" s="30" t="s">
        <v>100</v>
      </c>
      <c r="AX50" s="26" t="s">
        <v>12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26" t="s">
        <v>13</v>
      </c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26" t="s">
        <v>14</v>
      </c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</row>
    <row r="51" spans="1:167" s="8" customFormat="1" ht="63" hidden="1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31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3"/>
      <c r="AX51" s="26" t="s">
        <v>12</v>
      </c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26" t="s">
        <v>13</v>
      </c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26" t="s">
        <v>14</v>
      </c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</row>
    <row r="52" spans="1:167" s="8" customFormat="1" ht="60.75" hidden="1" customHeight="1">
      <c r="A52" s="28" t="s">
        <v>103</v>
      </c>
      <c r="B52" s="29" t="s">
        <v>103</v>
      </c>
      <c r="C52" s="29" t="s">
        <v>103</v>
      </c>
      <c r="D52" s="29" t="s">
        <v>103</v>
      </c>
      <c r="E52" s="29" t="s">
        <v>103</v>
      </c>
      <c r="F52" s="29" t="s">
        <v>103</v>
      </c>
      <c r="G52" s="29" t="s">
        <v>103</v>
      </c>
      <c r="H52" s="29" t="s">
        <v>103</v>
      </c>
      <c r="I52" s="29" t="s">
        <v>103</v>
      </c>
      <c r="J52" s="29" t="s">
        <v>103</v>
      </c>
      <c r="K52" s="30" t="s">
        <v>103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8" t="s">
        <v>102</v>
      </c>
      <c r="Y52" s="29" t="s">
        <v>102</v>
      </c>
      <c r="Z52" s="29" t="s">
        <v>102</v>
      </c>
      <c r="AA52" s="29" t="s">
        <v>102</v>
      </c>
      <c r="AB52" s="29" t="s">
        <v>102</v>
      </c>
      <c r="AC52" s="29" t="s">
        <v>102</v>
      </c>
      <c r="AD52" s="29" t="s">
        <v>102</v>
      </c>
      <c r="AE52" s="29" t="s">
        <v>102</v>
      </c>
      <c r="AF52" s="29" t="s">
        <v>102</v>
      </c>
      <c r="AG52" s="29" t="s">
        <v>102</v>
      </c>
      <c r="AH52" s="29" t="s">
        <v>102</v>
      </c>
      <c r="AI52" s="29" t="s">
        <v>102</v>
      </c>
      <c r="AJ52" s="29" t="s">
        <v>102</v>
      </c>
      <c r="AK52" s="29" t="s">
        <v>102</v>
      </c>
      <c r="AL52" s="29" t="s">
        <v>102</v>
      </c>
      <c r="AM52" s="29" t="s">
        <v>102</v>
      </c>
      <c r="AN52" s="29" t="s">
        <v>102</v>
      </c>
      <c r="AO52" s="29" t="s">
        <v>102</v>
      </c>
      <c r="AP52" s="29" t="s">
        <v>102</v>
      </c>
      <c r="AQ52" s="29" t="s">
        <v>102</v>
      </c>
      <c r="AR52" s="29" t="s">
        <v>102</v>
      </c>
      <c r="AS52" s="29" t="s">
        <v>102</v>
      </c>
      <c r="AT52" s="29" t="s">
        <v>102</v>
      </c>
      <c r="AU52" s="29" t="s">
        <v>102</v>
      </c>
      <c r="AV52" s="29" t="s">
        <v>102</v>
      </c>
      <c r="AW52" s="30" t="s">
        <v>102</v>
      </c>
      <c r="AX52" s="26" t="s">
        <v>12</v>
      </c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26" t="s">
        <v>13</v>
      </c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26" t="s">
        <v>14</v>
      </c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</row>
    <row r="53" spans="1:167" s="8" customFormat="1" ht="60.75" hidden="1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31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3"/>
      <c r="AX53" s="26" t="s">
        <v>12</v>
      </c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26" t="s">
        <v>13</v>
      </c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26" t="s">
        <v>14</v>
      </c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</row>
    <row r="54" spans="1:167" s="8" customFormat="1" ht="60.75" customHeight="1">
      <c r="A54" s="28" t="s">
        <v>105</v>
      </c>
      <c r="B54" s="29" t="s">
        <v>105</v>
      </c>
      <c r="C54" s="29" t="s">
        <v>105</v>
      </c>
      <c r="D54" s="29" t="s">
        <v>105</v>
      </c>
      <c r="E54" s="29" t="s">
        <v>105</v>
      </c>
      <c r="F54" s="29" t="s">
        <v>105</v>
      </c>
      <c r="G54" s="29" t="s">
        <v>105</v>
      </c>
      <c r="H54" s="29" t="s">
        <v>105</v>
      </c>
      <c r="I54" s="29" t="s">
        <v>105</v>
      </c>
      <c r="J54" s="29" t="s">
        <v>105</v>
      </c>
      <c r="K54" s="30" t="s">
        <v>105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8" t="s">
        <v>104</v>
      </c>
      <c r="Y54" s="29" t="s">
        <v>104</v>
      </c>
      <c r="Z54" s="29" t="s">
        <v>104</v>
      </c>
      <c r="AA54" s="29" t="s">
        <v>104</v>
      </c>
      <c r="AB54" s="29" t="s">
        <v>104</v>
      </c>
      <c r="AC54" s="29" t="s">
        <v>104</v>
      </c>
      <c r="AD54" s="29" t="s">
        <v>104</v>
      </c>
      <c r="AE54" s="29" t="s">
        <v>104</v>
      </c>
      <c r="AF54" s="29" t="s">
        <v>104</v>
      </c>
      <c r="AG54" s="29" t="s">
        <v>104</v>
      </c>
      <c r="AH54" s="29" t="s">
        <v>104</v>
      </c>
      <c r="AI54" s="29" t="s">
        <v>104</v>
      </c>
      <c r="AJ54" s="29" t="s">
        <v>104</v>
      </c>
      <c r="AK54" s="29" t="s">
        <v>104</v>
      </c>
      <c r="AL54" s="29" t="s">
        <v>104</v>
      </c>
      <c r="AM54" s="29" t="s">
        <v>104</v>
      </c>
      <c r="AN54" s="29" t="s">
        <v>104</v>
      </c>
      <c r="AO54" s="29" t="s">
        <v>104</v>
      </c>
      <c r="AP54" s="29" t="s">
        <v>104</v>
      </c>
      <c r="AQ54" s="29" t="s">
        <v>104</v>
      </c>
      <c r="AR54" s="29" t="s">
        <v>104</v>
      </c>
      <c r="AS54" s="29" t="s">
        <v>104</v>
      </c>
      <c r="AT54" s="29" t="s">
        <v>104</v>
      </c>
      <c r="AU54" s="29" t="s">
        <v>104</v>
      </c>
      <c r="AV54" s="29" t="s">
        <v>104</v>
      </c>
      <c r="AW54" s="30" t="s">
        <v>104</v>
      </c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21" t="s">
        <v>14</v>
      </c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</row>
    <row r="55" spans="1:167" s="8" customFormat="1" ht="60.75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1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3"/>
      <c r="AX55" s="21">
        <f>BX55/BK55*1000</f>
        <v>2430240</v>
      </c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51">
        <v>0.05</v>
      </c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19">
        <v>121.512</v>
      </c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>
        <v>2218652.5499999998</v>
      </c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51">
        <v>0.05</v>
      </c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21">
        <f>CK55*CX55/1000</f>
        <v>110.9326275</v>
      </c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19">
        <v>2241885</v>
      </c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51">
        <v>0.05</v>
      </c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21">
        <f>DX55*EK55/1000</f>
        <v>112.09425</v>
      </c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</row>
    <row r="56" spans="1:167" s="8" customFormat="1" ht="60.75" hidden="1" customHeight="1">
      <c r="A56" s="28" t="s">
        <v>107</v>
      </c>
      <c r="B56" s="29" t="s">
        <v>107</v>
      </c>
      <c r="C56" s="29" t="s">
        <v>107</v>
      </c>
      <c r="D56" s="29" t="s">
        <v>107</v>
      </c>
      <c r="E56" s="29" t="s">
        <v>107</v>
      </c>
      <c r="F56" s="29" t="s">
        <v>107</v>
      </c>
      <c r="G56" s="29" t="s">
        <v>107</v>
      </c>
      <c r="H56" s="29" t="s">
        <v>107</v>
      </c>
      <c r="I56" s="29" t="s">
        <v>107</v>
      </c>
      <c r="J56" s="29" t="s">
        <v>107</v>
      </c>
      <c r="K56" s="30" t="s">
        <v>107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8" t="s">
        <v>106</v>
      </c>
      <c r="Y56" s="29" t="s">
        <v>106</v>
      </c>
      <c r="Z56" s="29" t="s">
        <v>106</v>
      </c>
      <c r="AA56" s="29" t="s">
        <v>106</v>
      </c>
      <c r="AB56" s="29" t="s">
        <v>106</v>
      </c>
      <c r="AC56" s="29" t="s">
        <v>106</v>
      </c>
      <c r="AD56" s="29" t="s">
        <v>106</v>
      </c>
      <c r="AE56" s="29" t="s">
        <v>106</v>
      </c>
      <c r="AF56" s="29" t="s">
        <v>106</v>
      </c>
      <c r="AG56" s="29" t="s">
        <v>106</v>
      </c>
      <c r="AH56" s="29" t="s">
        <v>106</v>
      </c>
      <c r="AI56" s="29" t="s">
        <v>106</v>
      </c>
      <c r="AJ56" s="29" t="s">
        <v>106</v>
      </c>
      <c r="AK56" s="29" t="s">
        <v>106</v>
      </c>
      <c r="AL56" s="29" t="s">
        <v>106</v>
      </c>
      <c r="AM56" s="29" t="s">
        <v>106</v>
      </c>
      <c r="AN56" s="29" t="s">
        <v>106</v>
      </c>
      <c r="AO56" s="29" t="s">
        <v>106</v>
      </c>
      <c r="AP56" s="29" t="s">
        <v>106</v>
      </c>
      <c r="AQ56" s="29" t="s">
        <v>106</v>
      </c>
      <c r="AR56" s="29" t="s">
        <v>106</v>
      </c>
      <c r="AS56" s="29" t="s">
        <v>106</v>
      </c>
      <c r="AT56" s="29" t="s">
        <v>106</v>
      </c>
      <c r="AU56" s="29" t="s">
        <v>106</v>
      </c>
      <c r="AV56" s="29" t="s">
        <v>106</v>
      </c>
      <c r="AW56" s="30" t="s">
        <v>106</v>
      </c>
      <c r="AX56" s="26" t="s">
        <v>12</v>
      </c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6" t="s">
        <v>13</v>
      </c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6" t="s">
        <v>14</v>
      </c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</row>
    <row r="57" spans="1:167" s="8" customFormat="1" ht="60.75" hidden="1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1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3"/>
      <c r="AX57" s="26" t="s">
        <v>12</v>
      </c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6" t="s">
        <v>13</v>
      </c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6" t="s">
        <v>14</v>
      </c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</row>
    <row r="58" spans="1:167" s="8" customFormat="1" ht="138" hidden="1" customHeight="1">
      <c r="A58" s="47" t="s">
        <v>109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4" t="s">
        <v>108</v>
      </c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6" t="s">
        <v>12</v>
      </c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6" t="s">
        <v>13</v>
      </c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6" t="s">
        <v>14</v>
      </c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</row>
    <row r="59" spans="1:167" s="8" customFormat="1" ht="62.25" hidden="1" customHeight="1">
      <c r="A59" s="28" t="s">
        <v>111</v>
      </c>
      <c r="B59" s="29" t="s">
        <v>111</v>
      </c>
      <c r="C59" s="29" t="s">
        <v>111</v>
      </c>
      <c r="D59" s="29" t="s">
        <v>111</v>
      </c>
      <c r="E59" s="29" t="s">
        <v>111</v>
      </c>
      <c r="F59" s="29" t="s">
        <v>111</v>
      </c>
      <c r="G59" s="29" t="s">
        <v>111</v>
      </c>
      <c r="H59" s="29" t="s">
        <v>111</v>
      </c>
      <c r="I59" s="29" t="s">
        <v>111</v>
      </c>
      <c r="J59" s="29" t="s">
        <v>111</v>
      </c>
      <c r="K59" s="30" t="s">
        <v>111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8" t="s">
        <v>110</v>
      </c>
      <c r="Y59" s="29" t="s">
        <v>110</v>
      </c>
      <c r="Z59" s="29" t="s">
        <v>110</v>
      </c>
      <c r="AA59" s="29" t="s">
        <v>110</v>
      </c>
      <c r="AB59" s="29" t="s">
        <v>110</v>
      </c>
      <c r="AC59" s="29" t="s">
        <v>110</v>
      </c>
      <c r="AD59" s="29" t="s">
        <v>110</v>
      </c>
      <c r="AE59" s="29" t="s">
        <v>110</v>
      </c>
      <c r="AF59" s="29" t="s">
        <v>110</v>
      </c>
      <c r="AG59" s="29" t="s">
        <v>110</v>
      </c>
      <c r="AH59" s="29" t="s">
        <v>110</v>
      </c>
      <c r="AI59" s="29" t="s">
        <v>110</v>
      </c>
      <c r="AJ59" s="29" t="s">
        <v>110</v>
      </c>
      <c r="AK59" s="29" t="s">
        <v>110</v>
      </c>
      <c r="AL59" s="29" t="s">
        <v>110</v>
      </c>
      <c r="AM59" s="29" t="s">
        <v>110</v>
      </c>
      <c r="AN59" s="29" t="s">
        <v>110</v>
      </c>
      <c r="AO59" s="29" t="s">
        <v>110</v>
      </c>
      <c r="AP59" s="29" t="s">
        <v>110</v>
      </c>
      <c r="AQ59" s="29" t="s">
        <v>110</v>
      </c>
      <c r="AR59" s="29" t="s">
        <v>110</v>
      </c>
      <c r="AS59" s="29" t="s">
        <v>110</v>
      </c>
      <c r="AT59" s="29" t="s">
        <v>110</v>
      </c>
      <c r="AU59" s="29" t="s">
        <v>110</v>
      </c>
      <c r="AV59" s="29" t="s">
        <v>110</v>
      </c>
      <c r="AW59" s="30" t="s">
        <v>110</v>
      </c>
      <c r="AX59" s="26" t="s">
        <v>12</v>
      </c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6" t="s">
        <v>13</v>
      </c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6" t="s">
        <v>14</v>
      </c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</row>
    <row r="60" spans="1:167" s="8" customFormat="1" ht="62.25" hidden="1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1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3"/>
      <c r="AX60" s="26" t="s">
        <v>12</v>
      </c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6" t="s">
        <v>13</v>
      </c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6" t="s">
        <v>14</v>
      </c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</row>
    <row r="61" spans="1:167" s="8" customFormat="1" ht="62.25" hidden="1" customHeight="1">
      <c r="A61" s="41" t="s">
        <v>113</v>
      </c>
      <c r="B61" s="42" t="s">
        <v>113</v>
      </c>
      <c r="C61" s="42" t="s">
        <v>113</v>
      </c>
      <c r="D61" s="42" t="s">
        <v>113</v>
      </c>
      <c r="E61" s="42" t="s">
        <v>113</v>
      </c>
      <c r="F61" s="42" t="s">
        <v>113</v>
      </c>
      <c r="G61" s="42" t="s">
        <v>113</v>
      </c>
      <c r="H61" s="42" t="s">
        <v>113</v>
      </c>
      <c r="I61" s="42" t="s">
        <v>113</v>
      </c>
      <c r="J61" s="42" t="s">
        <v>113</v>
      </c>
      <c r="K61" s="43" t="s">
        <v>113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8" t="s">
        <v>112</v>
      </c>
      <c r="Y61" s="29" t="s">
        <v>112</v>
      </c>
      <c r="Z61" s="29" t="s">
        <v>112</v>
      </c>
      <c r="AA61" s="29" t="s">
        <v>112</v>
      </c>
      <c r="AB61" s="29" t="s">
        <v>112</v>
      </c>
      <c r="AC61" s="29" t="s">
        <v>112</v>
      </c>
      <c r="AD61" s="29" t="s">
        <v>112</v>
      </c>
      <c r="AE61" s="29" t="s">
        <v>112</v>
      </c>
      <c r="AF61" s="29" t="s">
        <v>112</v>
      </c>
      <c r="AG61" s="29" t="s">
        <v>112</v>
      </c>
      <c r="AH61" s="29" t="s">
        <v>112</v>
      </c>
      <c r="AI61" s="29" t="s">
        <v>112</v>
      </c>
      <c r="AJ61" s="29" t="s">
        <v>112</v>
      </c>
      <c r="AK61" s="29" t="s">
        <v>112</v>
      </c>
      <c r="AL61" s="29" t="s">
        <v>112</v>
      </c>
      <c r="AM61" s="29" t="s">
        <v>112</v>
      </c>
      <c r="AN61" s="29" t="s">
        <v>112</v>
      </c>
      <c r="AO61" s="29" t="s">
        <v>112</v>
      </c>
      <c r="AP61" s="29" t="s">
        <v>112</v>
      </c>
      <c r="AQ61" s="29" t="s">
        <v>112</v>
      </c>
      <c r="AR61" s="29" t="s">
        <v>112</v>
      </c>
      <c r="AS61" s="29" t="s">
        <v>112</v>
      </c>
      <c r="AT61" s="29" t="s">
        <v>112</v>
      </c>
      <c r="AU61" s="29" t="s">
        <v>112</v>
      </c>
      <c r="AV61" s="29" t="s">
        <v>112</v>
      </c>
      <c r="AW61" s="30" t="s">
        <v>112</v>
      </c>
      <c r="AX61" s="26" t="s">
        <v>12</v>
      </c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6" t="s">
        <v>13</v>
      </c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6" t="s">
        <v>14</v>
      </c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</row>
    <row r="62" spans="1:167" s="8" customFormat="1" ht="62.25" hidden="1" customHeight="1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6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1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3"/>
      <c r="AX62" s="26" t="s">
        <v>12</v>
      </c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6" t="s">
        <v>13</v>
      </c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6" t="s">
        <v>14</v>
      </c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</row>
    <row r="63" spans="1:167" s="8" customFormat="1" ht="136.5" hidden="1" customHeight="1">
      <c r="A63" s="47" t="s">
        <v>115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4" t="s">
        <v>114</v>
      </c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6" t="s">
        <v>12</v>
      </c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6" t="s">
        <v>13</v>
      </c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6" t="s">
        <v>14</v>
      </c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</row>
    <row r="64" spans="1:167" s="8" customFormat="1" ht="96" hidden="1" customHeight="1">
      <c r="A64" s="47" t="s">
        <v>118</v>
      </c>
      <c r="B64" s="23" t="s">
        <v>118</v>
      </c>
      <c r="C64" s="23" t="s">
        <v>118</v>
      </c>
      <c r="D64" s="23" t="s">
        <v>118</v>
      </c>
      <c r="E64" s="23" t="s">
        <v>118</v>
      </c>
      <c r="F64" s="23" t="s">
        <v>118</v>
      </c>
      <c r="G64" s="23" t="s">
        <v>118</v>
      </c>
      <c r="H64" s="23" t="s">
        <v>118</v>
      </c>
      <c r="I64" s="23" t="s">
        <v>118</v>
      </c>
      <c r="J64" s="23" t="s">
        <v>118</v>
      </c>
      <c r="K64" s="23" t="s">
        <v>118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48" t="s">
        <v>116</v>
      </c>
      <c r="Y64" s="49" t="s">
        <v>116</v>
      </c>
      <c r="Z64" s="49" t="s">
        <v>116</v>
      </c>
      <c r="AA64" s="49" t="s">
        <v>116</v>
      </c>
      <c r="AB64" s="49" t="s">
        <v>116</v>
      </c>
      <c r="AC64" s="49" t="s">
        <v>116</v>
      </c>
      <c r="AD64" s="49" t="s">
        <v>116</v>
      </c>
      <c r="AE64" s="49" t="s">
        <v>116</v>
      </c>
      <c r="AF64" s="49" t="s">
        <v>116</v>
      </c>
      <c r="AG64" s="49" t="s">
        <v>116</v>
      </c>
      <c r="AH64" s="49" t="s">
        <v>116</v>
      </c>
      <c r="AI64" s="49" t="s">
        <v>116</v>
      </c>
      <c r="AJ64" s="49" t="s">
        <v>116</v>
      </c>
      <c r="AK64" s="49" t="s">
        <v>116</v>
      </c>
      <c r="AL64" s="49" t="s">
        <v>116</v>
      </c>
      <c r="AM64" s="49" t="s">
        <v>116</v>
      </c>
      <c r="AN64" s="49" t="s">
        <v>116</v>
      </c>
      <c r="AO64" s="49" t="s">
        <v>116</v>
      </c>
      <c r="AP64" s="49" t="s">
        <v>116</v>
      </c>
      <c r="AQ64" s="49" t="s">
        <v>116</v>
      </c>
      <c r="AR64" s="49" t="s">
        <v>116</v>
      </c>
      <c r="AS64" s="49" t="s">
        <v>116</v>
      </c>
      <c r="AT64" s="49" t="s">
        <v>116</v>
      </c>
      <c r="AU64" s="49" t="s">
        <v>116</v>
      </c>
      <c r="AV64" s="49" t="s">
        <v>116</v>
      </c>
      <c r="AW64" s="50" t="s">
        <v>116</v>
      </c>
      <c r="AX64" s="26" t="s">
        <v>12</v>
      </c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6" t="s">
        <v>13</v>
      </c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6" t="s">
        <v>14</v>
      </c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</row>
    <row r="65" spans="1:167" s="8" customFormat="1" ht="96" hidden="1" customHeight="1">
      <c r="A65" s="47" t="s">
        <v>119</v>
      </c>
      <c r="B65" s="23" t="s">
        <v>119</v>
      </c>
      <c r="C65" s="23" t="s">
        <v>119</v>
      </c>
      <c r="D65" s="23" t="s">
        <v>119</v>
      </c>
      <c r="E65" s="23" t="s">
        <v>119</v>
      </c>
      <c r="F65" s="23" t="s">
        <v>119</v>
      </c>
      <c r="G65" s="23" t="s">
        <v>119</v>
      </c>
      <c r="H65" s="23" t="s">
        <v>119</v>
      </c>
      <c r="I65" s="23" t="s">
        <v>119</v>
      </c>
      <c r="J65" s="23" t="s">
        <v>119</v>
      </c>
      <c r="K65" s="23" t="s">
        <v>119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48" t="s">
        <v>117</v>
      </c>
      <c r="Y65" s="49" t="s">
        <v>117</v>
      </c>
      <c r="Z65" s="49" t="s">
        <v>117</v>
      </c>
      <c r="AA65" s="49" t="s">
        <v>117</v>
      </c>
      <c r="AB65" s="49" t="s">
        <v>117</v>
      </c>
      <c r="AC65" s="49" t="s">
        <v>117</v>
      </c>
      <c r="AD65" s="49" t="s">
        <v>117</v>
      </c>
      <c r="AE65" s="49" t="s">
        <v>117</v>
      </c>
      <c r="AF65" s="49" t="s">
        <v>117</v>
      </c>
      <c r="AG65" s="49" t="s">
        <v>117</v>
      </c>
      <c r="AH65" s="49" t="s">
        <v>117</v>
      </c>
      <c r="AI65" s="49" t="s">
        <v>117</v>
      </c>
      <c r="AJ65" s="49" t="s">
        <v>117</v>
      </c>
      <c r="AK65" s="49" t="s">
        <v>117</v>
      </c>
      <c r="AL65" s="49" t="s">
        <v>117</v>
      </c>
      <c r="AM65" s="49" t="s">
        <v>117</v>
      </c>
      <c r="AN65" s="49" t="s">
        <v>117</v>
      </c>
      <c r="AO65" s="49" t="s">
        <v>117</v>
      </c>
      <c r="AP65" s="49" t="s">
        <v>117</v>
      </c>
      <c r="AQ65" s="49" t="s">
        <v>117</v>
      </c>
      <c r="AR65" s="49" t="s">
        <v>117</v>
      </c>
      <c r="AS65" s="49" t="s">
        <v>117</v>
      </c>
      <c r="AT65" s="49" t="s">
        <v>117</v>
      </c>
      <c r="AU65" s="49" t="s">
        <v>117</v>
      </c>
      <c r="AV65" s="49" t="s">
        <v>117</v>
      </c>
      <c r="AW65" s="50" t="s">
        <v>117</v>
      </c>
      <c r="AX65" s="26" t="s">
        <v>12</v>
      </c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6" t="s">
        <v>13</v>
      </c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6" t="s">
        <v>14</v>
      </c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</row>
    <row r="66" spans="1:167" s="8" customFormat="1" ht="96" hidden="1" customHeight="1">
      <c r="A66" s="47" t="s">
        <v>127</v>
      </c>
      <c r="B66" s="23" t="s">
        <v>127</v>
      </c>
      <c r="C66" s="23" t="s">
        <v>127</v>
      </c>
      <c r="D66" s="23" t="s">
        <v>127</v>
      </c>
      <c r="E66" s="23" t="s">
        <v>127</v>
      </c>
      <c r="F66" s="23" t="s">
        <v>127</v>
      </c>
      <c r="G66" s="23" t="s">
        <v>127</v>
      </c>
      <c r="H66" s="23" t="s">
        <v>127</v>
      </c>
      <c r="I66" s="23" t="s">
        <v>127</v>
      </c>
      <c r="J66" s="23" t="s">
        <v>127</v>
      </c>
      <c r="K66" s="23" t="s">
        <v>127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4" t="s">
        <v>120</v>
      </c>
      <c r="Y66" s="24" t="s">
        <v>120</v>
      </c>
      <c r="Z66" s="24" t="s">
        <v>120</v>
      </c>
      <c r="AA66" s="24" t="s">
        <v>120</v>
      </c>
      <c r="AB66" s="24" t="s">
        <v>120</v>
      </c>
      <c r="AC66" s="24" t="s">
        <v>120</v>
      </c>
      <c r="AD66" s="24" t="s">
        <v>120</v>
      </c>
      <c r="AE66" s="24" t="s">
        <v>120</v>
      </c>
      <c r="AF66" s="24" t="s">
        <v>120</v>
      </c>
      <c r="AG66" s="24" t="s">
        <v>120</v>
      </c>
      <c r="AH66" s="24" t="s">
        <v>120</v>
      </c>
      <c r="AI66" s="24" t="s">
        <v>120</v>
      </c>
      <c r="AJ66" s="24" t="s">
        <v>120</v>
      </c>
      <c r="AK66" s="24" t="s">
        <v>120</v>
      </c>
      <c r="AL66" s="24" t="s">
        <v>120</v>
      </c>
      <c r="AM66" s="24" t="s">
        <v>120</v>
      </c>
      <c r="AN66" s="24" t="s">
        <v>120</v>
      </c>
      <c r="AO66" s="24" t="s">
        <v>120</v>
      </c>
      <c r="AP66" s="24" t="s">
        <v>120</v>
      </c>
      <c r="AQ66" s="24" t="s">
        <v>120</v>
      </c>
      <c r="AR66" s="24" t="s">
        <v>120</v>
      </c>
      <c r="AS66" s="24" t="s">
        <v>120</v>
      </c>
      <c r="AT66" s="24" t="s">
        <v>120</v>
      </c>
      <c r="AU66" s="24" t="s">
        <v>120</v>
      </c>
      <c r="AV66" s="24" t="s">
        <v>120</v>
      </c>
      <c r="AW66" s="24" t="s">
        <v>120</v>
      </c>
      <c r="AX66" s="26" t="s">
        <v>12</v>
      </c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6" t="s">
        <v>13</v>
      </c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6" t="s">
        <v>14</v>
      </c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</row>
    <row r="67" spans="1:167" s="8" customFormat="1" ht="178.5" hidden="1" customHeight="1">
      <c r="A67" s="47" t="s">
        <v>128</v>
      </c>
      <c r="B67" s="23" t="s">
        <v>128</v>
      </c>
      <c r="C67" s="23" t="s">
        <v>128</v>
      </c>
      <c r="D67" s="23" t="s">
        <v>128</v>
      </c>
      <c r="E67" s="23" t="s">
        <v>128</v>
      </c>
      <c r="F67" s="23" t="s">
        <v>128</v>
      </c>
      <c r="G67" s="23" t="s">
        <v>128</v>
      </c>
      <c r="H67" s="23" t="s">
        <v>128</v>
      </c>
      <c r="I67" s="23" t="s">
        <v>128</v>
      </c>
      <c r="J67" s="23" t="s">
        <v>128</v>
      </c>
      <c r="K67" s="23" t="s">
        <v>128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4" t="s">
        <v>121</v>
      </c>
      <c r="Y67" s="24" t="s">
        <v>121</v>
      </c>
      <c r="Z67" s="24" t="s">
        <v>121</v>
      </c>
      <c r="AA67" s="24" t="s">
        <v>121</v>
      </c>
      <c r="AB67" s="24" t="s">
        <v>121</v>
      </c>
      <c r="AC67" s="24" t="s">
        <v>121</v>
      </c>
      <c r="AD67" s="24" t="s">
        <v>121</v>
      </c>
      <c r="AE67" s="24" t="s">
        <v>121</v>
      </c>
      <c r="AF67" s="24" t="s">
        <v>121</v>
      </c>
      <c r="AG67" s="24" t="s">
        <v>121</v>
      </c>
      <c r="AH67" s="24" t="s">
        <v>121</v>
      </c>
      <c r="AI67" s="24" t="s">
        <v>121</v>
      </c>
      <c r="AJ67" s="24" t="s">
        <v>121</v>
      </c>
      <c r="AK67" s="24" t="s">
        <v>121</v>
      </c>
      <c r="AL67" s="24" t="s">
        <v>121</v>
      </c>
      <c r="AM67" s="24" t="s">
        <v>121</v>
      </c>
      <c r="AN67" s="24" t="s">
        <v>121</v>
      </c>
      <c r="AO67" s="24" t="s">
        <v>121</v>
      </c>
      <c r="AP67" s="24" t="s">
        <v>121</v>
      </c>
      <c r="AQ67" s="24" t="s">
        <v>121</v>
      </c>
      <c r="AR67" s="24" t="s">
        <v>121</v>
      </c>
      <c r="AS67" s="24" t="s">
        <v>121</v>
      </c>
      <c r="AT67" s="24" t="s">
        <v>121</v>
      </c>
      <c r="AU67" s="24" t="s">
        <v>121</v>
      </c>
      <c r="AV67" s="24" t="s">
        <v>121</v>
      </c>
      <c r="AW67" s="24" t="s">
        <v>121</v>
      </c>
      <c r="AX67" s="26" t="s">
        <v>12</v>
      </c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6" t="s">
        <v>13</v>
      </c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6" t="s">
        <v>14</v>
      </c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</row>
    <row r="68" spans="1:167" s="8" customFormat="1" ht="179.25" hidden="1" customHeight="1">
      <c r="A68" s="47" t="s">
        <v>129</v>
      </c>
      <c r="B68" s="23" t="s">
        <v>129</v>
      </c>
      <c r="C68" s="23" t="s">
        <v>129</v>
      </c>
      <c r="D68" s="23" t="s">
        <v>129</v>
      </c>
      <c r="E68" s="23" t="s">
        <v>129</v>
      </c>
      <c r="F68" s="23" t="s">
        <v>129</v>
      </c>
      <c r="G68" s="23" t="s">
        <v>129</v>
      </c>
      <c r="H68" s="23" t="s">
        <v>129</v>
      </c>
      <c r="I68" s="23" t="s">
        <v>129</v>
      </c>
      <c r="J68" s="23" t="s">
        <v>129</v>
      </c>
      <c r="K68" s="23" t="s">
        <v>129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4" t="s">
        <v>122</v>
      </c>
      <c r="Y68" s="24" t="s">
        <v>122</v>
      </c>
      <c r="Z68" s="24" t="s">
        <v>122</v>
      </c>
      <c r="AA68" s="24" t="s">
        <v>122</v>
      </c>
      <c r="AB68" s="24" t="s">
        <v>122</v>
      </c>
      <c r="AC68" s="24" t="s">
        <v>122</v>
      </c>
      <c r="AD68" s="24" t="s">
        <v>122</v>
      </c>
      <c r="AE68" s="24" t="s">
        <v>122</v>
      </c>
      <c r="AF68" s="24" t="s">
        <v>122</v>
      </c>
      <c r="AG68" s="24" t="s">
        <v>122</v>
      </c>
      <c r="AH68" s="24" t="s">
        <v>122</v>
      </c>
      <c r="AI68" s="24" t="s">
        <v>122</v>
      </c>
      <c r="AJ68" s="24" t="s">
        <v>122</v>
      </c>
      <c r="AK68" s="24" t="s">
        <v>122</v>
      </c>
      <c r="AL68" s="24" t="s">
        <v>122</v>
      </c>
      <c r="AM68" s="24" t="s">
        <v>122</v>
      </c>
      <c r="AN68" s="24" t="s">
        <v>122</v>
      </c>
      <c r="AO68" s="24" t="s">
        <v>122</v>
      </c>
      <c r="AP68" s="24" t="s">
        <v>122</v>
      </c>
      <c r="AQ68" s="24" t="s">
        <v>122</v>
      </c>
      <c r="AR68" s="24" t="s">
        <v>122</v>
      </c>
      <c r="AS68" s="24" t="s">
        <v>122</v>
      </c>
      <c r="AT68" s="24" t="s">
        <v>122</v>
      </c>
      <c r="AU68" s="24" t="s">
        <v>122</v>
      </c>
      <c r="AV68" s="24" t="s">
        <v>122</v>
      </c>
      <c r="AW68" s="24" t="s">
        <v>122</v>
      </c>
      <c r="AX68" s="26" t="s">
        <v>12</v>
      </c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6" t="s">
        <v>13</v>
      </c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6" t="s">
        <v>14</v>
      </c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</row>
    <row r="69" spans="1:167" s="8" customFormat="1" ht="176.25" hidden="1" customHeight="1">
      <c r="A69" s="47" t="s">
        <v>130</v>
      </c>
      <c r="B69" s="23" t="s">
        <v>130</v>
      </c>
      <c r="C69" s="23" t="s">
        <v>130</v>
      </c>
      <c r="D69" s="23" t="s">
        <v>130</v>
      </c>
      <c r="E69" s="23" t="s">
        <v>130</v>
      </c>
      <c r="F69" s="23" t="s">
        <v>130</v>
      </c>
      <c r="G69" s="23" t="s">
        <v>130</v>
      </c>
      <c r="H69" s="23" t="s">
        <v>130</v>
      </c>
      <c r="I69" s="23" t="s">
        <v>130</v>
      </c>
      <c r="J69" s="23" t="s">
        <v>130</v>
      </c>
      <c r="K69" s="23" t="s">
        <v>130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4" t="s">
        <v>123</v>
      </c>
      <c r="Y69" s="24" t="s">
        <v>123</v>
      </c>
      <c r="Z69" s="24" t="s">
        <v>123</v>
      </c>
      <c r="AA69" s="24" t="s">
        <v>123</v>
      </c>
      <c r="AB69" s="24" t="s">
        <v>123</v>
      </c>
      <c r="AC69" s="24" t="s">
        <v>123</v>
      </c>
      <c r="AD69" s="24" t="s">
        <v>123</v>
      </c>
      <c r="AE69" s="24" t="s">
        <v>123</v>
      </c>
      <c r="AF69" s="24" t="s">
        <v>123</v>
      </c>
      <c r="AG69" s="24" t="s">
        <v>123</v>
      </c>
      <c r="AH69" s="24" t="s">
        <v>123</v>
      </c>
      <c r="AI69" s="24" t="s">
        <v>123</v>
      </c>
      <c r="AJ69" s="24" t="s">
        <v>123</v>
      </c>
      <c r="AK69" s="24" t="s">
        <v>123</v>
      </c>
      <c r="AL69" s="24" t="s">
        <v>123</v>
      </c>
      <c r="AM69" s="24" t="s">
        <v>123</v>
      </c>
      <c r="AN69" s="24" t="s">
        <v>123</v>
      </c>
      <c r="AO69" s="24" t="s">
        <v>123</v>
      </c>
      <c r="AP69" s="24" t="s">
        <v>123</v>
      </c>
      <c r="AQ69" s="24" t="s">
        <v>123</v>
      </c>
      <c r="AR69" s="24" t="s">
        <v>123</v>
      </c>
      <c r="AS69" s="24" t="s">
        <v>123</v>
      </c>
      <c r="AT69" s="24" t="s">
        <v>123</v>
      </c>
      <c r="AU69" s="24" t="s">
        <v>123</v>
      </c>
      <c r="AV69" s="24" t="s">
        <v>123</v>
      </c>
      <c r="AW69" s="24" t="s">
        <v>123</v>
      </c>
      <c r="AX69" s="26" t="s">
        <v>12</v>
      </c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6" t="s">
        <v>13</v>
      </c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6" t="s">
        <v>14</v>
      </c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</row>
    <row r="70" spans="1:167" s="8" customFormat="1" ht="177.75" hidden="1" customHeight="1">
      <c r="A70" s="47" t="s">
        <v>131</v>
      </c>
      <c r="B70" s="23" t="s">
        <v>131</v>
      </c>
      <c r="C70" s="23" t="s">
        <v>131</v>
      </c>
      <c r="D70" s="23" t="s">
        <v>131</v>
      </c>
      <c r="E70" s="23" t="s">
        <v>131</v>
      </c>
      <c r="F70" s="23" t="s">
        <v>131</v>
      </c>
      <c r="G70" s="23" t="s">
        <v>131</v>
      </c>
      <c r="H70" s="23" t="s">
        <v>131</v>
      </c>
      <c r="I70" s="23" t="s">
        <v>131</v>
      </c>
      <c r="J70" s="23" t="s">
        <v>131</v>
      </c>
      <c r="K70" s="23" t="s">
        <v>131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4" t="s">
        <v>124</v>
      </c>
      <c r="Y70" s="24" t="s">
        <v>124</v>
      </c>
      <c r="Z70" s="24" t="s">
        <v>124</v>
      </c>
      <c r="AA70" s="24" t="s">
        <v>124</v>
      </c>
      <c r="AB70" s="24" t="s">
        <v>124</v>
      </c>
      <c r="AC70" s="24" t="s">
        <v>124</v>
      </c>
      <c r="AD70" s="24" t="s">
        <v>124</v>
      </c>
      <c r="AE70" s="24" t="s">
        <v>124</v>
      </c>
      <c r="AF70" s="24" t="s">
        <v>124</v>
      </c>
      <c r="AG70" s="24" t="s">
        <v>124</v>
      </c>
      <c r="AH70" s="24" t="s">
        <v>124</v>
      </c>
      <c r="AI70" s="24" t="s">
        <v>124</v>
      </c>
      <c r="AJ70" s="24" t="s">
        <v>124</v>
      </c>
      <c r="AK70" s="24" t="s">
        <v>124</v>
      </c>
      <c r="AL70" s="24" t="s">
        <v>124</v>
      </c>
      <c r="AM70" s="24" t="s">
        <v>124</v>
      </c>
      <c r="AN70" s="24" t="s">
        <v>124</v>
      </c>
      <c r="AO70" s="24" t="s">
        <v>124</v>
      </c>
      <c r="AP70" s="24" t="s">
        <v>124</v>
      </c>
      <c r="AQ70" s="24" t="s">
        <v>124</v>
      </c>
      <c r="AR70" s="24" t="s">
        <v>124</v>
      </c>
      <c r="AS70" s="24" t="s">
        <v>124</v>
      </c>
      <c r="AT70" s="24" t="s">
        <v>124</v>
      </c>
      <c r="AU70" s="24" t="s">
        <v>124</v>
      </c>
      <c r="AV70" s="24" t="s">
        <v>124</v>
      </c>
      <c r="AW70" s="24" t="s">
        <v>124</v>
      </c>
      <c r="AX70" s="26" t="s">
        <v>12</v>
      </c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6" t="s">
        <v>13</v>
      </c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6" t="s">
        <v>14</v>
      </c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</row>
    <row r="71" spans="1:167" s="8" customFormat="1" ht="177" hidden="1" customHeight="1">
      <c r="A71" s="47" t="s">
        <v>132</v>
      </c>
      <c r="B71" s="23" t="s">
        <v>132</v>
      </c>
      <c r="C71" s="23" t="s">
        <v>132</v>
      </c>
      <c r="D71" s="23" t="s">
        <v>132</v>
      </c>
      <c r="E71" s="23" t="s">
        <v>132</v>
      </c>
      <c r="F71" s="23" t="s">
        <v>132</v>
      </c>
      <c r="G71" s="23" t="s">
        <v>132</v>
      </c>
      <c r="H71" s="23" t="s">
        <v>132</v>
      </c>
      <c r="I71" s="23" t="s">
        <v>132</v>
      </c>
      <c r="J71" s="23" t="s">
        <v>132</v>
      </c>
      <c r="K71" s="23" t="s">
        <v>132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4" t="s">
        <v>125</v>
      </c>
      <c r="Y71" s="24" t="s">
        <v>125</v>
      </c>
      <c r="Z71" s="24" t="s">
        <v>125</v>
      </c>
      <c r="AA71" s="24" t="s">
        <v>125</v>
      </c>
      <c r="AB71" s="24" t="s">
        <v>125</v>
      </c>
      <c r="AC71" s="24" t="s">
        <v>125</v>
      </c>
      <c r="AD71" s="24" t="s">
        <v>125</v>
      </c>
      <c r="AE71" s="24" t="s">
        <v>125</v>
      </c>
      <c r="AF71" s="24" t="s">
        <v>125</v>
      </c>
      <c r="AG71" s="24" t="s">
        <v>125</v>
      </c>
      <c r="AH71" s="24" t="s">
        <v>125</v>
      </c>
      <c r="AI71" s="24" t="s">
        <v>125</v>
      </c>
      <c r="AJ71" s="24" t="s">
        <v>125</v>
      </c>
      <c r="AK71" s="24" t="s">
        <v>125</v>
      </c>
      <c r="AL71" s="24" t="s">
        <v>125</v>
      </c>
      <c r="AM71" s="24" t="s">
        <v>125</v>
      </c>
      <c r="AN71" s="24" t="s">
        <v>125</v>
      </c>
      <c r="AO71" s="24" t="s">
        <v>125</v>
      </c>
      <c r="AP71" s="24" t="s">
        <v>125</v>
      </c>
      <c r="AQ71" s="24" t="s">
        <v>125</v>
      </c>
      <c r="AR71" s="24" t="s">
        <v>125</v>
      </c>
      <c r="AS71" s="24" t="s">
        <v>125</v>
      </c>
      <c r="AT71" s="24" t="s">
        <v>125</v>
      </c>
      <c r="AU71" s="24" t="s">
        <v>125</v>
      </c>
      <c r="AV71" s="24" t="s">
        <v>125</v>
      </c>
      <c r="AW71" s="24" t="s">
        <v>125</v>
      </c>
      <c r="AX71" s="26" t="s">
        <v>12</v>
      </c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6" t="s">
        <v>13</v>
      </c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6" t="s">
        <v>14</v>
      </c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</row>
    <row r="72" spans="1:167" s="8" customFormat="1" ht="176.25" hidden="1" customHeight="1">
      <c r="A72" s="47" t="s">
        <v>133</v>
      </c>
      <c r="B72" s="23" t="s">
        <v>133</v>
      </c>
      <c r="C72" s="23" t="s">
        <v>133</v>
      </c>
      <c r="D72" s="23" t="s">
        <v>133</v>
      </c>
      <c r="E72" s="23" t="s">
        <v>133</v>
      </c>
      <c r="F72" s="23" t="s">
        <v>133</v>
      </c>
      <c r="G72" s="23" t="s">
        <v>133</v>
      </c>
      <c r="H72" s="23" t="s">
        <v>133</v>
      </c>
      <c r="I72" s="23" t="s">
        <v>133</v>
      </c>
      <c r="J72" s="23" t="s">
        <v>133</v>
      </c>
      <c r="K72" s="23" t="s">
        <v>133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4" t="s">
        <v>126</v>
      </c>
      <c r="Y72" s="24" t="s">
        <v>126</v>
      </c>
      <c r="Z72" s="24" t="s">
        <v>126</v>
      </c>
      <c r="AA72" s="24" t="s">
        <v>126</v>
      </c>
      <c r="AB72" s="24" t="s">
        <v>126</v>
      </c>
      <c r="AC72" s="24" t="s">
        <v>126</v>
      </c>
      <c r="AD72" s="24" t="s">
        <v>126</v>
      </c>
      <c r="AE72" s="24" t="s">
        <v>126</v>
      </c>
      <c r="AF72" s="24" t="s">
        <v>126</v>
      </c>
      <c r="AG72" s="24" t="s">
        <v>126</v>
      </c>
      <c r="AH72" s="24" t="s">
        <v>126</v>
      </c>
      <c r="AI72" s="24" t="s">
        <v>126</v>
      </c>
      <c r="AJ72" s="24" t="s">
        <v>126</v>
      </c>
      <c r="AK72" s="24" t="s">
        <v>126</v>
      </c>
      <c r="AL72" s="24" t="s">
        <v>126</v>
      </c>
      <c r="AM72" s="24" t="s">
        <v>126</v>
      </c>
      <c r="AN72" s="24" t="s">
        <v>126</v>
      </c>
      <c r="AO72" s="24" t="s">
        <v>126</v>
      </c>
      <c r="AP72" s="24" t="s">
        <v>126</v>
      </c>
      <c r="AQ72" s="24" t="s">
        <v>126</v>
      </c>
      <c r="AR72" s="24" t="s">
        <v>126</v>
      </c>
      <c r="AS72" s="24" t="s">
        <v>126</v>
      </c>
      <c r="AT72" s="24" t="s">
        <v>126</v>
      </c>
      <c r="AU72" s="24" t="s">
        <v>126</v>
      </c>
      <c r="AV72" s="24" t="s">
        <v>126</v>
      </c>
      <c r="AW72" s="24" t="s">
        <v>126</v>
      </c>
      <c r="AX72" s="26" t="s">
        <v>12</v>
      </c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6" t="s">
        <v>13</v>
      </c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6" t="s">
        <v>14</v>
      </c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</row>
    <row r="73" spans="1:167" s="8" customFormat="1" ht="178.5" hidden="1" customHeight="1">
      <c r="A73" s="47" t="s">
        <v>137</v>
      </c>
      <c r="B73" s="23" t="s">
        <v>137</v>
      </c>
      <c r="C73" s="23" t="s">
        <v>137</v>
      </c>
      <c r="D73" s="23" t="s">
        <v>137</v>
      </c>
      <c r="E73" s="23" t="s">
        <v>137</v>
      </c>
      <c r="F73" s="23" t="s">
        <v>137</v>
      </c>
      <c r="G73" s="23" t="s">
        <v>137</v>
      </c>
      <c r="H73" s="23" t="s">
        <v>137</v>
      </c>
      <c r="I73" s="23" t="s">
        <v>137</v>
      </c>
      <c r="J73" s="23" t="s">
        <v>137</v>
      </c>
      <c r="K73" s="23" t="s">
        <v>137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4" t="s">
        <v>134</v>
      </c>
      <c r="Y73" s="24" t="s">
        <v>134</v>
      </c>
      <c r="Z73" s="24" t="s">
        <v>134</v>
      </c>
      <c r="AA73" s="24" t="s">
        <v>134</v>
      </c>
      <c r="AB73" s="24" t="s">
        <v>134</v>
      </c>
      <c r="AC73" s="24" t="s">
        <v>134</v>
      </c>
      <c r="AD73" s="24" t="s">
        <v>134</v>
      </c>
      <c r="AE73" s="24" t="s">
        <v>134</v>
      </c>
      <c r="AF73" s="24" t="s">
        <v>134</v>
      </c>
      <c r="AG73" s="24" t="s">
        <v>134</v>
      </c>
      <c r="AH73" s="24" t="s">
        <v>134</v>
      </c>
      <c r="AI73" s="24" t="s">
        <v>134</v>
      </c>
      <c r="AJ73" s="24" t="s">
        <v>134</v>
      </c>
      <c r="AK73" s="24" t="s">
        <v>134</v>
      </c>
      <c r="AL73" s="24" t="s">
        <v>134</v>
      </c>
      <c r="AM73" s="24" t="s">
        <v>134</v>
      </c>
      <c r="AN73" s="24" t="s">
        <v>134</v>
      </c>
      <c r="AO73" s="24" t="s">
        <v>134</v>
      </c>
      <c r="AP73" s="24" t="s">
        <v>134</v>
      </c>
      <c r="AQ73" s="24" t="s">
        <v>134</v>
      </c>
      <c r="AR73" s="24" t="s">
        <v>134</v>
      </c>
      <c r="AS73" s="24" t="s">
        <v>134</v>
      </c>
      <c r="AT73" s="24" t="s">
        <v>134</v>
      </c>
      <c r="AU73" s="24" t="s">
        <v>134</v>
      </c>
      <c r="AV73" s="24" t="s">
        <v>134</v>
      </c>
      <c r="AW73" s="24" t="s">
        <v>134</v>
      </c>
      <c r="AX73" s="26" t="s">
        <v>12</v>
      </c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6" t="s">
        <v>13</v>
      </c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6" t="s">
        <v>14</v>
      </c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4" spans="1:167" s="8" customFormat="1" ht="177.75" hidden="1" customHeight="1">
      <c r="A74" s="47" t="s">
        <v>138</v>
      </c>
      <c r="B74" s="23" t="s">
        <v>138</v>
      </c>
      <c r="C74" s="23" t="s">
        <v>138</v>
      </c>
      <c r="D74" s="23" t="s">
        <v>138</v>
      </c>
      <c r="E74" s="23" t="s">
        <v>138</v>
      </c>
      <c r="F74" s="23" t="s">
        <v>138</v>
      </c>
      <c r="G74" s="23" t="s">
        <v>138</v>
      </c>
      <c r="H74" s="23" t="s">
        <v>138</v>
      </c>
      <c r="I74" s="23" t="s">
        <v>138</v>
      </c>
      <c r="J74" s="23" t="s">
        <v>138</v>
      </c>
      <c r="K74" s="23" t="s">
        <v>138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4" t="s">
        <v>135</v>
      </c>
      <c r="Y74" s="24" t="s">
        <v>135</v>
      </c>
      <c r="Z74" s="24" t="s">
        <v>135</v>
      </c>
      <c r="AA74" s="24" t="s">
        <v>135</v>
      </c>
      <c r="AB74" s="24" t="s">
        <v>135</v>
      </c>
      <c r="AC74" s="24" t="s">
        <v>135</v>
      </c>
      <c r="AD74" s="24" t="s">
        <v>135</v>
      </c>
      <c r="AE74" s="24" t="s">
        <v>135</v>
      </c>
      <c r="AF74" s="24" t="s">
        <v>135</v>
      </c>
      <c r="AG74" s="24" t="s">
        <v>135</v>
      </c>
      <c r="AH74" s="24" t="s">
        <v>135</v>
      </c>
      <c r="AI74" s="24" t="s">
        <v>135</v>
      </c>
      <c r="AJ74" s="24" t="s">
        <v>135</v>
      </c>
      <c r="AK74" s="24" t="s">
        <v>135</v>
      </c>
      <c r="AL74" s="24" t="s">
        <v>135</v>
      </c>
      <c r="AM74" s="24" t="s">
        <v>135</v>
      </c>
      <c r="AN74" s="24" t="s">
        <v>135</v>
      </c>
      <c r="AO74" s="24" t="s">
        <v>135</v>
      </c>
      <c r="AP74" s="24" t="s">
        <v>135</v>
      </c>
      <c r="AQ74" s="24" t="s">
        <v>135</v>
      </c>
      <c r="AR74" s="24" t="s">
        <v>135</v>
      </c>
      <c r="AS74" s="24" t="s">
        <v>135</v>
      </c>
      <c r="AT74" s="24" t="s">
        <v>135</v>
      </c>
      <c r="AU74" s="24" t="s">
        <v>135</v>
      </c>
      <c r="AV74" s="24" t="s">
        <v>135</v>
      </c>
      <c r="AW74" s="24" t="s">
        <v>135</v>
      </c>
      <c r="AX74" s="26" t="s">
        <v>12</v>
      </c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6" t="s">
        <v>13</v>
      </c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6" t="s">
        <v>14</v>
      </c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</row>
    <row r="75" spans="1:167" s="8" customFormat="1" ht="175.5" hidden="1" customHeight="1">
      <c r="A75" s="47" t="s">
        <v>139</v>
      </c>
      <c r="B75" s="23" t="s">
        <v>139</v>
      </c>
      <c r="C75" s="23" t="s">
        <v>139</v>
      </c>
      <c r="D75" s="23" t="s">
        <v>139</v>
      </c>
      <c r="E75" s="23" t="s">
        <v>139</v>
      </c>
      <c r="F75" s="23" t="s">
        <v>139</v>
      </c>
      <c r="G75" s="23" t="s">
        <v>139</v>
      </c>
      <c r="H75" s="23" t="s">
        <v>139</v>
      </c>
      <c r="I75" s="23" t="s">
        <v>139</v>
      </c>
      <c r="J75" s="23" t="s">
        <v>139</v>
      </c>
      <c r="K75" s="23" t="s">
        <v>139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4" t="s">
        <v>136</v>
      </c>
      <c r="Y75" s="24" t="s">
        <v>136</v>
      </c>
      <c r="Z75" s="24" t="s">
        <v>136</v>
      </c>
      <c r="AA75" s="24" t="s">
        <v>136</v>
      </c>
      <c r="AB75" s="24" t="s">
        <v>136</v>
      </c>
      <c r="AC75" s="24" t="s">
        <v>136</v>
      </c>
      <c r="AD75" s="24" t="s">
        <v>136</v>
      </c>
      <c r="AE75" s="24" t="s">
        <v>136</v>
      </c>
      <c r="AF75" s="24" t="s">
        <v>136</v>
      </c>
      <c r="AG75" s="24" t="s">
        <v>136</v>
      </c>
      <c r="AH75" s="24" t="s">
        <v>136</v>
      </c>
      <c r="AI75" s="24" t="s">
        <v>136</v>
      </c>
      <c r="AJ75" s="24" t="s">
        <v>136</v>
      </c>
      <c r="AK75" s="24" t="s">
        <v>136</v>
      </c>
      <c r="AL75" s="24" t="s">
        <v>136</v>
      </c>
      <c r="AM75" s="24" t="s">
        <v>136</v>
      </c>
      <c r="AN75" s="24" t="s">
        <v>136</v>
      </c>
      <c r="AO75" s="24" t="s">
        <v>136</v>
      </c>
      <c r="AP75" s="24" t="s">
        <v>136</v>
      </c>
      <c r="AQ75" s="24" t="s">
        <v>136</v>
      </c>
      <c r="AR75" s="24" t="s">
        <v>136</v>
      </c>
      <c r="AS75" s="24" t="s">
        <v>136</v>
      </c>
      <c r="AT75" s="24" t="s">
        <v>136</v>
      </c>
      <c r="AU75" s="24" t="s">
        <v>136</v>
      </c>
      <c r="AV75" s="24" t="s">
        <v>136</v>
      </c>
      <c r="AW75" s="24" t="s">
        <v>136</v>
      </c>
      <c r="AX75" s="26" t="s">
        <v>12</v>
      </c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6" t="s">
        <v>13</v>
      </c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6" t="s">
        <v>14</v>
      </c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</row>
    <row r="76" spans="1:167" s="8" customFormat="1" ht="88.5" hidden="1" customHeight="1">
      <c r="A76" s="28" t="s">
        <v>147</v>
      </c>
      <c r="B76" s="29" t="s">
        <v>147</v>
      </c>
      <c r="C76" s="29" t="s">
        <v>147</v>
      </c>
      <c r="D76" s="29" t="s">
        <v>147</v>
      </c>
      <c r="E76" s="29" t="s">
        <v>147</v>
      </c>
      <c r="F76" s="29" t="s">
        <v>147</v>
      </c>
      <c r="G76" s="29" t="s">
        <v>147</v>
      </c>
      <c r="H76" s="29" t="s">
        <v>147</v>
      </c>
      <c r="I76" s="29" t="s">
        <v>147</v>
      </c>
      <c r="J76" s="29" t="s">
        <v>147</v>
      </c>
      <c r="K76" s="30" t="s">
        <v>147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8" t="s">
        <v>140</v>
      </c>
      <c r="Y76" s="29" t="s">
        <v>140</v>
      </c>
      <c r="Z76" s="29" t="s">
        <v>140</v>
      </c>
      <c r="AA76" s="29" t="s">
        <v>140</v>
      </c>
      <c r="AB76" s="29" t="s">
        <v>140</v>
      </c>
      <c r="AC76" s="29" t="s">
        <v>140</v>
      </c>
      <c r="AD76" s="29" t="s">
        <v>140</v>
      </c>
      <c r="AE76" s="29" t="s">
        <v>140</v>
      </c>
      <c r="AF76" s="29" t="s">
        <v>140</v>
      </c>
      <c r="AG76" s="29" t="s">
        <v>140</v>
      </c>
      <c r="AH76" s="29" t="s">
        <v>140</v>
      </c>
      <c r="AI76" s="29" t="s">
        <v>140</v>
      </c>
      <c r="AJ76" s="29" t="s">
        <v>140</v>
      </c>
      <c r="AK76" s="29" t="s">
        <v>140</v>
      </c>
      <c r="AL76" s="29" t="s">
        <v>140</v>
      </c>
      <c r="AM76" s="29" t="s">
        <v>140</v>
      </c>
      <c r="AN76" s="29" t="s">
        <v>140</v>
      </c>
      <c r="AO76" s="29" t="s">
        <v>140</v>
      </c>
      <c r="AP76" s="29" t="s">
        <v>140</v>
      </c>
      <c r="AQ76" s="29" t="s">
        <v>140</v>
      </c>
      <c r="AR76" s="29" t="s">
        <v>140</v>
      </c>
      <c r="AS76" s="29" t="s">
        <v>140</v>
      </c>
      <c r="AT76" s="29" t="s">
        <v>140</v>
      </c>
      <c r="AU76" s="29" t="s">
        <v>140</v>
      </c>
      <c r="AV76" s="29" t="s">
        <v>140</v>
      </c>
      <c r="AW76" s="30" t="s">
        <v>140</v>
      </c>
      <c r="AX76" s="26" t="s">
        <v>12</v>
      </c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6" t="s">
        <v>13</v>
      </c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6" t="s">
        <v>14</v>
      </c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</row>
    <row r="77" spans="1:167" s="8" customFormat="1" ht="88.5" hidden="1" customHeight="1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3"/>
      <c r="AX77" s="26" t="s">
        <v>12</v>
      </c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6" t="s">
        <v>13</v>
      </c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6" t="s">
        <v>14</v>
      </c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</row>
    <row r="78" spans="1:167" s="8" customFormat="1" ht="89.25" hidden="1" customHeight="1">
      <c r="A78" s="28" t="s">
        <v>146</v>
      </c>
      <c r="B78" s="29" t="s">
        <v>146</v>
      </c>
      <c r="C78" s="29" t="s">
        <v>146</v>
      </c>
      <c r="D78" s="29" t="s">
        <v>146</v>
      </c>
      <c r="E78" s="29" t="s">
        <v>146</v>
      </c>
      <c r="F78" s="29" t="s">
        <v>146</v>
      </c>
      <c r="G78" s="29" t="s">
        <v>146</v>
      </c>
      <c r="H78" s="29" t="s">
        <v>146</v>
      </c>
      <c r="I78" s="29" t="s">
        <v>146</v>
      </c>
      <c r="J78" s="29" t="s">
        <v>146</v>
      </c>
      <c r="K78" s="30" t="s">
        <v>146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8" t="s">
        <v>141</v>
      </c>
      <c r="Y78" s="29" t="s">
        <v>141</v>
      </c>
      <c r="Z78" s="29" t="s">
        <v>141</v>
      </c>
      <c r="AA78" s="29" t="s">
        <v>141</v>
      </c>
      <c r="AB78" s="29" t="s">
        <v>141</v>
      </c>
      <c r="AC78" s="29" t="s">
        <v>141</v>
      </c>
      <c r="AD78" s="29" t="s">
        <v>141</v>
      </c>
      <c r="AE78" s="29" t="s">
        <v>141</v>
      </c>
      <c r="AF78" s="29" t="s">
        <v>141</v>
      </c>
      <c r="AG78" s="29" t="s">
        <v>141</v>
      </c>
      <c r="AH78" s="29" t="s">
        <v>141</v>
      </c>
      <c r="AI78" s="29" t="s">
        <v>141</v>
      </c>
      <c r="AJ78" s="29" t="s">
        <v>141</v>
      </c>
      <c r="AK78" s="29" t="s">
        <v>141</v>
      </c>
      <c r="AL78" s="29" t="s">
        <v>141</v>
      </c>
      <c r="AM78" s="29" t="s">
        <v>141</v>
      </c>
      <c r="AN78" s="29" t="s">
        <v>141</v>
      </c>
      <c r="AO78" s="29" t="s">
        <v>141</v>
      </c>
      <c r="AP78" s="29" t="s">
        <v>141</v>
      </c>
      <c r="AQ78" s="29" t="s">
        <v>141</v>
      </c>
      <c r="AR78" s="29" t="s">
        <v>141</v>
      </c>
      <c r="AS78" s="29" t="s">
        <v>141</v>
      </c>
      <c r="AT78" s="29" t="s">
        <v>141</v>
      </c>
      <c r="AU78" s="29" t="s">
        <v>141</v>
      </c>
      <c r="AV78" s="29" t="s">
        <v>141</v>
      </c>
      <c r="AW78" s="30" t="s">
        <v>141</v>
      </c>
      <c r="AX78" s="26" t="s">
        <v>12</v>
      </c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6" t="s">
        <v>13</v>
      </c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6" t="s">
        <v>14</v>
      </c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</row>
    <row r="79" spans="1:167" s="8" customFormat="1" ht="89.25" hidden="1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3"/>
      <c r="AX79" s="26" t="s">
        <v>12</v>
      </c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6" t="s">
        <v>13</v>
      </c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6" t="s">
        <v>14</v>
      </c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</row>
    <row r="80" spans="1:167" s="8" customFormat="1" ht="90.75" hidden="1" customHeight="1">
      <c r="A80" s="28" t="s">
        <v>145</v>
      </c>
      <c r="B80" s="29" t="s">
        <v>145</v>
      </c>
      <c r="C80" s="29" t="s">
        <v>145</v>
      </c>
      <c r="D80" s="29" t="s">
        <v>145</v>
      </c>
      <c r="E80" s="29" t="s">
        <v>145</v>
      </c>
      <c r="F80" s="29" t="s">
        <v>145</v>
      </c>
      <c r="G80" s="29" t="s">
        <v>145</v>
      </c>
      <c r="H80" s="29" t="s">
        <v>145</v>
      </c>
      <c r="I80" s="29" t="s">
        <v>145</v>
      </c>
      <c r="J80" s="29" t="s">
        <v>145</v>
      </c>
      <c r="K80" s="30" t="s">
        <v>145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8" t="s">
        <v>142</v>
      </c>
      <c r="Y80" s="29" t="s">
        <v>142</v>
      </c>
      <c r="Z80" s="29" t="s">
        <v>142</v>
      </c>
      <c r="AA80" s="29" t="s">
        <v>142</v>
      </c>
      <c r="AB80" s="29" t="s">
        <v>142</v>
      </c>
      <c r="AC80" s="29" t="s">
        <v>142</v>
      </c>
      <c r="AD80" s="29" t="s">
        <v>142</v>
      </c>
      <c r="AE80" s="29" t="s">
        <v>142</v>
      </c>
      <c r="AF80" s="29" t="s">
        <v>142</v>
      </c>
      <c r="AG80" s="29" t="s">
        <v>142</v>
      </c>
      <c r="AH80" s="29" t="s">
        <v>142</v>
      </c>
      <c r="AI80" s="29" t="s">
        <v>142</v>
      </c>
      <c r="AJ80" s="29" t="s">
        <v>142</v>
      </c>
      <c r="AK80" s="29" t="s">
        <v>142</v>
      </c>
      <c r="AL80" s="29" t="s">
        <v>142</v>
      </c>
      <c r="AM80" s="29" t="s">
        <v>142</v>
      </c>
      <c r="AN80" s="29" t="s">
        <v>142</v>
      </c>
      <c r="AO80" s="29" t="s">
        <v>142</v>
      </c>
      <c r="AP80" s="29" t="s">
        <v>142</v>
      </c>
      <c r="AQ80" s="29" t="s">
        <v>142</v>
      </c>
      <c r="AR80" s="29" t="s">
        <v>142</v>
      </c>
      <c r="AS80" s="29" t="s">
        <v>142</v>
      </c>
      <c r="AT80" s="29" t="s">
        <v>142</v>
      </c>
      <c r="AU80" s="29" t="s">
        <v>142</v>
      </c>
      <c r="AV80" s="29" t="s">
        <v>142</v>
      </c>
      <c r="AW80" s="30" t="s">
        <v>142</v>
      </c>
      <c r="AX80" s="26" t="s">
        <v>12</v>
      </c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6" t="s">
        <v>13</v>
      </c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6" t="s">
        <v>14</v>
      </c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</row>
    <row r="81" spans="1:167" s="8" customFormat="1" ht="90.75" hidden="1" customHeight="1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3"/>
      <c r="AX81" s="26" t="s">
        <v>12</v>
      </c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6" t="s">
        <v>13</v>
      </c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6" t="s">
        <v>14</v>
      </c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</row>
    <row r="82" spans="1:167" s="8" customFormat="1" ht="90" hidden="1" customHeight="1">
      <c r="A82" s="28" t="s">
        <v>144</v>
      </c>
      <c r="B82" s="29" t="s">
        <v>144</v>
      </c>
      <c r="C82" s="29" t="s">
        <v>144</v>
      </c>
      <c r="D82" s="29" t="s">
        <v>144</v>
      </c>
      <c r="E82" s="29" t="s">
        <v>144</v>
      </c>
      <c r="F82" s="29" t="s">
        <v>144</v>
      </c>
      <c r="G82" s="29" t="s">
        <v>144</v>
      </c>
      <c r="H82" s="29" t="s">
        <v>144</v>
      </c>
      <c r="I82" s="29" t="s">
        <v>144</v>
      </c>
      <c r="J82" s="29" t="s">
        <v>144</v>
      </c>
      <c r="K82" s="30" t="s">
        <v>144</v>
      </c>
      <c r="L82" s="52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4"/>
      <c r="X82" s="28" t="s">
        <v>143</v>
      </c>
      <c r="Y82" s="29" t="s">
        <v>143</v>
      </c>
      <c r="Z82" s="29" t="s">
        <v>143</v>
      </c>
      <c r="AA82" s="29" t="s">
        <v>143</v>
      </c>
      <c r="AB82" s="29" t="s">
        <v>143</v>
      </c>
      <c r="AC82" s="29" t="s">
        <v>143</v>
      </c>
      <c r="AD82" s="29" t="s">
        <v>143</v>
      </c>
      <c r="AE82" s="29" t="s">
        <v>143</v>
      </c>
      <c r="AF82" s="29" t="s">
        <v>143</v>
      </c>
      <c r="AG82" s="29" t="s">
        <v>143</v>
      </c>
      <c r="AH82" s="29" t="s">
        <v>143</v>
      </c>
      <c r="AI82" s="29" t="s">
        <v>143</v>
      </c>
      <c r="AJ82" s="29" t="s">
        <v>143</v>
      </c>
      <c r="AK82" s="29" t="s">
        <v>143</v>
      </c>
      <c r="AL82" s="29" t="s">
        <v>143</v>
      </c>
      <c r="AM82" s="29" t="s">
        <v>143</v>
      </c>
      <c r="AN82" s="29" t="s">
        <v>143</v>
      </c>
      <c r="AO82" s="29" t="s">
        <v>143</v>
      </c>
      <c r="AP82" s="29" t="s">
        <v>143</v>
      </c>
      <c r="AQ82" s="29" t="s">
        <v>143</v>
      </c>
      <c r="AR82" s="29" t="s">
        <v>143</v>
      </c>
      <c r="AS82" s="29" t="s">
        <v>143</v>
      </c>
      <c r="AT82" s="29" t="s">
        <v>143</v>
      </c>
      <c r="AU82" s="29" t="s">
        <v>143</v>
      </c>
      <c r="AV82" s="29" t="s">
        <v>143</v>
      </c>
      <c r="AW82" s="30" t="s">
        <v>143</v>
      </c>
      <c r="AX82" s="26" t="s">
        <v>12</v>
      </c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6" t="s">
        <v>13</v>
      </c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6" t="s">
        <v>14</v>
      </c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</row>
    <row r="83" spans="1:167" s="8" customFormat="1" ht="90" hidden="1" customHeight="1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3"/>
      <c r="AX83" s="26" t="s">
        <v>12</v>
      </c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6" t="s">
        <v>13</v>
      </c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6" t="s">
        <v>14</v>
      </c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</row>
    <row r="84" spans="1:167" s="8" customFormat="1" ht="30" hidden="1" customHeight="1">
      <c r="A84" s="23" t="s">
        <v>21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7"/>
      <c r="M84" s="49" t="s">
        <v>22</v>
      </c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50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</row>
    <row r="85" spans="1:167" s="8" customFormat="1" ht="42.75" hidden="1" customHeight="1">
      <c r="A85" s="28" t="s">
        <v>149</v>
      </c>
      <c r="B85" s="29" t="s">
        <v>149</v>
      </c>
      <c r="C85" s="29" t="s">
        <v>149</v>
      </c>
      <c r="D85" s="29" t="s">
        <v>149</v>
      </c>
      <c r="E85" s="29" t="s">
        <v>149</v>
      </c>
      <c r="F85" s="29" t="s">
        <v>149</v>
      </c>
      <c r="G85" s="29" t="s">
        <v>149</v>
      </c>
      <c r="H85" s="29" t="s">
        <v>149</v>
      </c>
      <c r="I85" s="29" t="s">
        <v>149</v>
      </c>
      <c r="J85" s="29" t="s">
        <v>149</v>
      </c>
      <c r="K85" s="30" t="s">
        <v>149</v>
      </c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8" t="s">
        <v>148</v>
      </c>
      <c r="Y85" s="29" t="s">
        <v>148</v>
      </c>
      <c r="Z85" s="29" t="s">
        <v>148</v>
      </c>
      <c r="AA85" s="29" t="s">
        <v>148</v>
      </c>
      <c r="AB85" s="29" t="s">
        <v>148</v>
      </c>
      <c r="AC85" s="29" t="s">
        <v>148</v>
      </c>
      <c r="AD85" s="29" t="s">
        <v>148</v>
      </c>
      <c r="AE85" s="29" t="s">
        <v>148</v>
      </c>
      <c r="AF85" s="29" t="s">
        <v>148</v>
      </c>
      <c r="AG85" s="29" t="s">
        <v>148</v>
      </c>
      <c r="AH85" s="29" t="s">
        <v>148</v>
      </c>
      <c r="AI85" s="29" t="s">
        <v>148</v>
      </c>
      <c r="AJ85" s="29" t="s">
        <v>148</v>
      </c>
      <c r="AK85" s="29" t="s">
        <v>148</v>
      </c>
      <c r="AL85" s="29" t="s">
        <v>148</v>
      </c>
      <c r="AM85" s="29" t="s">
        <v>148</v>
      </c>
      <c r="AN85" s="29" t="s">
        <v>148</v>
      </c>
      <c r="AO85" s="29" t="s">
        <v>148</v>
      </c>
      <c r="AP85" s="29" t="s">
        <v>148</v>
      </c>
      <c r="AQ85" s="29" t="s">
        <v>148</v>
      </c>
      <c r="AR85" s="29" t="s">
        <v>148</v>
      </c>
      <c r="AS85" s="29" t="s">
        <v>148</v>
      </c>
      <c r="AT85" s="29" t="s">
        <v>148</v>
      </c>
      <c r="AU85" s="29" t="s">
        <v>148</v>
      </c>
      <c r="AV85" s="29" t="s">
        <v>148</v>
      </c>
      <c r="AW85" s="30" t="s">
        <v>148</v>
      </c>
      <c r="AX85" s="26" t="s">
        <v>12</v>
      </c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6" t="s">
        <v>13</v>
      </c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6" t="s">
        <v>14</v>
      </c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</row>
    <row r="86" spans="1:167" s="8" customFormat="1" ht="42.75" hidden="1" customHeight="1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31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3"/>
      <c r="AX86" s="26" t="s">
        <v>12</v>
      </c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6" t="s">
        <v>13</v>
      </c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6" t="s">
        <v>14</v>
      </c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</row>
    <row r="87" spans="1:167" s="8" customFormat="1" ht="55.5" hidden="1" customHeight="1">
      <c r="A87" s="24" t="s">
        <v>155</v>
      </c>
      <c r="B87" s="22" t="s">
        <v>155</v>
      </c>
      <c r="C87" s="22" t="s">
        <v>155</v>
      </c>
      <c r="D87" s="22" t="s">
        <v>155</v>
      </c>
      <c r="E87" s="22" t="s">
        <v>155</v>
      </c>
      <c r="F87" s="22" t="s">
        <v>155</v>
      </c>
      <c r="G87" s="22" t="s">
        <v>155</v>
      </c>
      <c r="H87" s="22" t="s">
        <v>155</v>
      </c>
      <c r="I87" s="22" t="s">
        <v>155</v>
      </c>
      <c r="J87" s="22" t="s">
        <v>155</v>
      </c>
      <c r="K87" s="22" t="s">
        <v>155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4" t="s">
        <v>150</v>
      </c>
      <c r="Y87" s="24" t="s">
        <v>150</v>
      </c>
      <c r="Z87" s="24" t="s">
        <v>150</v>
      </c>
      <c r="AA87" s="24" t="s">
        <v>150</v>
      </c>
      <c r="AB87" s="24" t="s">
        <v>150</v>
      </c>
      <c r="AC87" s="24" t="s">
        <v>150</v>
      </c>
      <c r="AD87" s="24" t="s">
        <v>150</v>
      </c>
      <c r="AE87" s="24" t="s">
        <v>150</v>
      </c>
      <c r="AF87" s="24" t="s">
        <v>150</v>
      </c>
      <c r="AG87" s="24" t="s">
        <v>150</v>
      </c>
      <c r="AH87" s="24" t="s">
        <v>150</v>
      </c>
      <c r="AI87" s="24" t="s">
        <v>150</v>
      </c>
      <c r="AJ87" s="24" t="s">
        <v>150</v>
      </c>
      <c r="AK87" s="24" t="s">
        <v>150</v>
      </c>
      <c r="AL87" s="24" t="s">
        <v>150</v>
      </c>
      <c r="AM87" s="24" t="s">
        <v>150</v>
      </c>
      <c r="AN87" s="24" t="s">
        <v>150</v>
      </c>
      <c r="AO87" s="24" t="s">
        <v>150</v>
      </c>
      <c r="AP87" s="24" t="s">
        <v>150</v>
      </c>
      <c r="AQ87" s="24" t="s">
        <v>150</v>
      </c>
      <c r="AR87" s="24" t="s">
        <v>150</v>
      </c>
      <c r="AS87" s="24" t="s">
        <v>150</v>
      </c>
      <c r="AT87" s="24" t="s">
        <v>150</v>
      </c>
      <c r="AU87" s="24" t="s">
        <v>150</v>
      </c>
      <c r="AV87" s="24" t="s">
        <v>150</v>
      </c>
      <c r="AW87" s="24" t="s">
        <v>150</v>
      </c>
      <c r="AX87" s="26" t="s">
        <v>12</v>
      </c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6" t="s">
        <v>13</v>
      </c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6" t="s">
        <v>14</v>
      </c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</row>
    <row r="88" spans="1:167" s="8" customFormat="1" ht="165" hidden="1" customHeight="1">
      <c r="A88" s="24" t="s">
        <v>156</v>
      </c>
      <c r="B88" s="22" t="s">
        <v>156</v>
      </c>
      <c r="C88" s="22" t="s">
        <v>156</v>
      </c>
      <c r="D88" s="22" t="s">
        <v>156</v>
      </c>
      <c r="E88" s="22" t="s">
        <v>156</v>
      </c>
      <c r="F88" s="22" t="s">
        <v>156</v>
      </c>
      <c r="G88" s="22" t="s">
        <v>156</v>
      </c>
      <c r="H88" s="22" t="s">
        <v>156</v>
      </c>
      <c r="I88" s="22" t="s">
        <v>156</v>
      </c>
      <c r="J88" s="22" t="s">
        <v>156</v>
      </c>
      <c r="K88" s="22" t="s">
        <v>156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4" t="s">
        <v>151</v>
      </c>
      <c r="Y88" s="24" t="s">
        <v>151</v>
      </c>
      <c r="Z88" s="24" t="s">
        <v>151</v>
      </c>
      <c r="AA88" s="24" t="s">
        <v>151</v>
      </c>
      <c r="AB88" s="24" t="s">
        <v>151</v>
      </c>
      <c r="AC88" s="24" t="s">
        <v>151</v>
      </c>
      <c r="AD88" s="24" t="s">
        <v>151</v>
      </c>
      <c r="AE88" s="24" t="s">
        <v>151</v>
      </c>
      <c r="AF88" s="24" t="s">
        <v>151</v>
      </c>
      <c r="AG88" s="24" t="s">
        <v>151</v>
      </c>
      <c r="AH88" s="24" t="s">
        <v>151</v>
      </c>
      <c r="AI88" s="24" t="s">
        <v>151</v>
      </c>
      <c r="AJ88" s="24" t="s">
        <v>151</v>
      </c>
      <c r="AK88" s="24" t="s">
        <v>151</v>
      </c>
      <c r="AL88" s="24" t="s">
        <v>151</v>
      </c>
      <c r="AM88" s="24" t="s">
        <v>151</v>
      </c>
      <c r="AN88" s="24" t="s">
        <v>151</v>
      </c>
      <c r="AO88" s="24" t="s">
        <v>151</v>
      </c>
      <c r="AP88" s="24" t="s">
        <v>151</v>
      </c>
      <c r="AQ88" s="24" t="s">
        <v>151</v>
      </c>
      <c r="AR88" s="24" t="s">
        <v>151</v>
      </c>
      <c r="AS88" s="24" t="s">
        <v>151</v>
      </c>
      <c r="AT88" s="24" t="s">
        <v>151</v>
      </c>
      <c r="AU88" s="24" t="s">
        <v>151</v>
      </c>
      <c r="AV88" s="24" t="s">
        <v>151</v>
      </c>
      <c r="AW88" s="24" t="s">
        <v>151</v>
      </c>
      <c r="AX88" s="26" t="s">
        <v>12</v>
      </c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6" t="s">
        <v>13</v>
      </c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6" t="s">
        <v>14</v>
      </c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</row>
    <row r="89" spans="1:167" s="8" customFormat="1" ht="121.5" hidden="1" customHeight="1">
      <c r="A89" s="24" t="s">
        <v>157</v>
      </c>
      <c r="B89" s="22" t="s">
        <v>157</v>
      </c>
      <c r="C89" s="22" t="s">
        <v>157</v>
      </c>
      <c r="D89" s="22" t="s">
        <v>157</v>
      </c>
      <c r="E89" s="22" t="s">
        <v>157</v>
      </c>
      <c r="F89" s="22" t="s">
        <v>157</v>
      </c>
      <c r="G89" s="22" t="s">
        <v>157</v>
      </c>
      <c r="H89" s="22" t="s">
        <v>157</v>
      </c>
      <c r="I89" s="22" t="s">
        <v>157</v>
      </c>
      <c r="J89" s="22" t="s">
        <v>157</v>
      </c>
      <c r="K89" s="22" t="s">
        <v>157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4" t="s">
        <v>152</v>
      </c>
      <c r="Y89" s="24" t="s">
        <v>152</v>
      </c>
      <c r="Z89" s="24" t="s">
        <v>152</v>
      </c>
      <c r="AA89" s="24" t="s">
        <v>152</v>
      </c>
      <c r="AB89" s="24" t="s">
        <v>152</v>
      </c>
      <c r="AC89" s="24" t="s">
        <v>152</v>
      </c>
      <c r="AD89" s="24" t="s">
        <v>152</v>
      </c>
      <c r="AE89" s="24" t="s">
        <v>152</v>
      </c>
      <c r="AF89" s="24" t="s">
        <v>152</v>
      </c>
      <c r="AG89" s="24" t="s">
        <v>152</v>
      </c>
      <c r="AH89" s="24" t="s">
        <v>152</v>
      </c>
      <c r="AI89" s="24" t="s">
        <v>152</v>
      </c>
      <c r="AJ89" s="24" t="s">
        <v>152</v>
      </c>
      <c r="AK89" s="24" t="s">
        <v>152</v>
      </c>
      <c r="AL89" s="24" t="s">
        <v>152</v>
      </c>
      <c r="AM89" s="24" t="s">
        <v>152</v>
      </c>
      <c r="AN89" s="24" t="s">
        <v>152</v>
      </c>
      <c r="AO89" s="24" t="s">
        <v>152</v>
      </c>
      <c r="AP89" s="24" t="s">
        <v>152</v>
      </c>
      <c r="AQ89" s="24" t="s">
        <v>152</v>
      </c>
      <c r="AR89" s="24" t="s">
        <v>152</v>
      </c>
      <c r="AS89" s="24" t="s">
        <v>152</v>
      </c>
      <c r="AT89" s="24" t="s">
        <v>152</v>
      </c>
      <c r="AU89" s="24" t="s">
        <v>152</v>
      </c>
      <c r="AV89" s="24" t="s">
        <v>152</v>
      </c>
      <c r="AW89" s="24" t="s">
        <v>152</v>
      </c>
      <c r="AX89" s="26" t="s">
        <v>12</v>
      </c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6" t="s">
        <v>13</v>
      </c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6" t="s">
        <v>14</v>
      </c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</row>
    <row r="90" spans="1:167" s="8" customFormat="1" ht="81" hidden="1" customHeight="1">
      <c r="A90" s="24" t="s">
        <v>158</v>
      </c>
      <c r="B90" s="22" t="s">
        <v>158</v>
      </c>
      <c r="C90" s="22" t="s">
        <v>158</v>
      </c>
      <c r="D90" s="22" t="s">
        <v>158</v>
      </c>
      <c r="E90" s="22" t="s">
        <v>158</v>
      </c>
      <c r="F90" s="22" t="s">
        <v>158</v>
      </c>
      <c r="G90" s="22" t="s">
        <v>158</v>
      </c>
      <c r="H90" s="22" t="s">
        <v>158</v>
      </c>
      <c r="I90" s="22" t="s">
        <v>158</v>
      </c>
      <c r="J90" s="22" t="s">
        <v>158</v>
      </c>
      <c r="K90" s="22" t="s">
        <v>158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4" t="s">
        <v>153</v>
      </c>
      <c r="Y90" s="24" t="s">
        <v>153</v>
      </c>
      <c r="Z90" s="24" t="s">
        <v>153</v>
      </c>
      <c r="AA90" s="24" t="s">
        <v>153</v>
      </c>
      <c r="AB90" s="24" t="s">
        <v>153</v>
      </c>
      <c r="AC90" s="24" t="s">
        <v>153</v>
      </c>
      <c r="AD90" s="24" t="s">
        <v>153</v>
      </c>
      <c r="AE90" s="24" t="s">
        <v>153</v>
      </c>
      <c r="AF90" s="24" t="s">
        <v>153</v>
      </c>
      <c r="AG90" s="24" t="s">
        <v>153</v>
      </c>
      <c r="AH90" s="24" t="s">
        <v>153</v>
      </c>
      <c r="AI90" s="24" t="s">
        <v>153</v>
      </c>
      <c r="AJ90" s="24" t="s">
        <v>153</v>
      </c>
      <c r="AK90" s="24" t="s">
        <v>153</v>
      </c>
      <c r="AL90" s="24" t="s">
        <v>153</v>
      </c>
      <c r="AM90" s="24" t="s">
        <v>153</v>
      </c>
      <c r="AN90" s="24" t="s">
        <v>153</v>
      </c>
      <c r="AO90" s="24" t="s">
        <v>153</v>
      </c>
      <c r="AP90" s="24" t="s">
        <v>153</v>
      </c>
      <c r="AQ90" s="24" t="s">
        <v>153</v>
      </c>
      <c r="AR90" s="24" t="s">
        <v>153</v>
      </c>
      <c r="AS90" s="24" t="s">
        <v>153</v>
      </c>
      <c r="AT90" s="24" t="s">
        <v>153</v>
      </c>
      <c r="AU90" s="24" t="s">
        <v>153</v>
      </c>
      <c r="AV90" s="24" t="s">
        <v>153</v>
      </c>
      <c r="AW90" s="24" t="s">
        <v>153</v>
      </c>
      <c r="AX90" s="26" t="s">
        <v>12</v>
      </c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6" t="s">
        <v>13</v>
      </c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6" t="s">
        <v>14</v>
      </c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</row>
    <row r="91" spans="1:167" s="8" customFormat="1" ht="82.5" hidden="1" customHeight="1">
      <c r="A91" s="24" t="s">
        <v>159</v>
      </c>
      <c r="B91" s="22" t="s">
        <v>159</v>
      </c>
      <c r="C91" s="22" t="s">
        <v>159</v>
      </c>
      <c r="D91" s="22" t="s">
        <v>159</v>
      </c>
      <c r="E91" s="22" t="s">
        <v>159</v>
      </c>
      <c r="F91" s="22" t="s">
        <v>159</v>
      </c>
      <c r="G91" s="22" t="s">
        <v>159</v>
      </c>
      <c r="H91" s="22" t="s">
        <v>159</v>
      </c>
      <c r="I91" s="22" t="s">
        <v>159</v>
      </c>
      <c r="J91" s="22" t="s">
        <v>159</v>
      </c>
      <c r="K91" s="22" t="s">
        <v>159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4" t="s">
        <v>154</v>
      </c>
      <c r="Y91" s="24" t="s">
        <v>154</v>
      </c>
      <c r="Z91" s="24" t="s">
        <v>154</v>
      </c>
      <c r="AA91" s="24" t="s">
        <v>154</v>
      </c>
      <c r="AB91" s="24" t="s">
        <v>154</v>
      </c>
      <c r="AC91" s="24" t="s">
        <v>154</v>
      </c>
      <c r="AD91" s="24" t="s">
        <v>154</v>
      </c>
      <c r="AE91" s="24" t="s">
        <v>154</v>
      </c>
      <c r="AF91" s="24" t="s">
        <v>154</v>
      </c>
      <c r="AG91" s="24" t="s">
        <v>154</v>
      </c>
      <c r="AH91" s="24" t="s">
        <v>154</v>
      </c>
      <c r="AI91" s="24" t="s">
        <v>154</v>
      </c>
      <c r="AJ91" s="24" t="s">
        <v>154</v>
      </c>
      <c r="AK91" s="24" t="s">
        <v>154</v>
      </c>
      <c r="AL91" s="24" t="s">
        <v>154</v>
      </c>
      <c r="AM91" s="24" t="s">
        <v>154</v>
      </c>
      <c r="AN91" s="24" t="s">
        <v>154</v>
      </c>
      <c r="AO91" s="24" t="s">
        <v>154</v>
      </c>
      <c r="AP91" s="24" t="s">
        <v>154</v>
      </c>
      <c r="AQ91" s="24" t="s">
        <v>154</v>
      </c>
      <c r="AR91" s="24" t="s">
        <v>154</v>
      </c>
      <c r="AS91" s="24" t="s">
        <v>154</v>
      </c>
      <c r="AT91" s="24" t="s">
        <v>154</v>
      </c>
      <c r="AU91" s="24" t="s">
        <v>154</v>
      </c>
      <c r="AV91" s="24" t="s">
        <v>154</v>
      </c>
      <c r="AW91" s="24" t="s">
        <v>154</v>
      </c>
      <c r="AX91" s="26" t="s">
        <v>12</v>
      </c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6" t="s">
        <v>13</v>
      </c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6" t="s">
        <v>14</v>
      </c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</row>
    <row r="92" spans="1:167" s="8" customFormat="1" ht="86.1" customHeight="1">
      <c r="A92" s="23" t="s">
        <v>24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7"/>
      <c r="M92" s="49" t="s">
        <v>33</v>
      </c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50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85">
        <f>BX103+BX107</f>
        <v>629.702</v>
      </c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85">
        <f>DK103+DK107</f>
        <v>1094.4161500000002</v>
      </c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85">
        <f>EX103+EX107+EX108</f>
        <v>2293.5708599999998</v>
      </c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</row>
    <row r="93" spans="1:167" s="8" customFormat="1" ht="47.25" hidden="1" customHeight="1">
      <c r="A93" s="34" t="s">
        <v>165</v>
      </c>
      <c r="B93" s="35" t="s">
        <v>165</v>
      </c>
      <c r="C93" s="35" t="s">
        <v>165</v>
      </c>
      <c r="D93" s="35" t="s">
        <v>165</v>
      </c>
      <c r="E93" s="35" t="s">
        <v>165</v>
      </c>
      <c r="F93" s="35" t="s">
        <v>165</v>
      </c>
      <c r="G93" s="35" t="s">
        <v>165</v>
      </c>
      <c r="H93" s="35" t="s">
        <v>165</v>
      </c>
      <c r="I93" s="35" t="s">
        <v>165</v>
      </c>
      <c r="J93" s="35" t="s">
        <v>165</v>
      </c>
      <c r="K93" s="36" t="s">
        <v>165</v>
      </c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8" t="s">
        <v>160</v>
      </c>
      <c r="Y93" s="29" t="s">
        <v>160</v>
      </c>
      <c r="Z93" s="29" t="s">
        <v>160</v>
      </c>
      <c r="AA93" s="29" t="s">
        <v>160</v>
      </c>
      <c r="AB93" s="29" t="s">
        <v>160</v>
      </c>
      <c r="AC93" s="29" t="s">
        <v>160</v>
      </c>
      <c r="AD93" s="29" t="s">
        <v>160</v>
      </c>
      <c r="AE93" s="29" t="s">
        <v>160</v>
      </c>
      <c r="AF93" s="29" t="s">
        <v>160</v>
      </c>
      <c r="AG93" s="29" t="s">
        <v>160</v>
      </c>
      <c r="AH93" s="29" t="s">
        <v>160</v>
      </c>
      <c r="AI93" s="29" t="s">
        <v>160</v>
      </c>
      <c r="AJ93" s="29" t="s">
        <v>160</v>
      </c>
      <c r="AK93" s="29" t="s">
        <v>160</v>
      </c>
      <c r="AL93" s="29" t="s">
        <v>160</v>
      </c>
      <c r="AM93" s="29" t="s">
        <v>160</v>
      </c>
      <c r="AN93" s="29" t="s">
        <v>160</v>
      </c>
      <c r="AO93" s="29" t="s">
        <v>160</v>
      </c>
      <c r="AP93" s="29" t="s">
        <v>160</v>
      </c>
      <c r="AQ93" s="29" t="s">
        <v>160</v>
      </c>
      <c r="AR93" s="29" t="s">
        <v>160</v>
      </c>
      <c r="AS93" s="29" t="s">
        <v>160</v>
      </c>
      <c r="AT93" s="29" t="s">
        <v>160</v>
      </c>
      <c r="AU93" s="29" t="s">
        <v>160</v>
      </c>
      <c r="AV93" s="29" t="s">
        <v>160</v>
      </c>
      <c r="AW93" s="30" t="s">
        <v>160</v>
      </c>
      <c r="AX93" s="26" t="s">
        <v>12</v>
      </c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6" t="s">
        <v>13</v>
      </c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6" t="s">
        <v>14</v>
      </c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</row>
    <row r="94" spans="1:167" s="8" customFormat="1" ht="47.25" hidden="1" customHeight="1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9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3"/>
      <c r="AX94" s="26" t="s">
        <v>12</v>
      </c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6" t="s">
        <v>13</v>
      </c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6" t="s">
        <v>14</v>
      </c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</row>
    <row r="95" spans="1:167" s="8" customFormat="1" ht="42" hidden="1" customHeight="1">
      <c r="A95" s="28" t="s">
        <v>164</v>
      </c>
      <c r="B95" s="29" t="s">
        <v>164</v>
      </c>
      <c r="C95" s="29" t="s">
        <v>164</v>
      </c>
      <c r="D95" s="29" t="s">
        <v>164</v>
      </c>
      <c r="E95" s="29" t="s">
        <v>164</v>
      </c>
      <c r="F95" s="29" t="s">
        <v>164</v>
      </c>
      <c r="G95" s="29" t="s">
        <v>164</v>
      </c>
      <c r="H95" s="29" t="s">
        <v>164</v>
      </c>
      <c r="I95" s="29" t="s">
        <v>164</v>
      </c>
      <c r="J95" s="29" t="s">
        <v>164</v>
      </c>
      <c r="K95" s="30" t="s">
        <v>164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8" t="s">
        <v>161</v>
      </c>
      <c r="Y95" s="29" t="s">
        <v>161</v>
      </c>
      <c r="Z95" s="29" t="s">
        <v>161</v>
      </c>
      <c r="AA95" s="29" t="s">
        <v>161</v>
      </c>
      <c r="AB95" s="29" t="s">
        <v>161</v>
      </c>
      <c r="AC95" s="29" t="s">
        <v>161</v>
      </c>
      <c r="AD95" s="29" t="s">
        <v>161</v>
      </c>
      <c r="AE95" s="29" t="s">
        <v>161</v>
      </c>
      <c r="AF95" s="29" t="s">
        <v>161</v>
      </c>
      <c r="AG95" s="29" t="s">
        <v>161</v>
      </c>
      <c r="AH95" s="29" t="s">
        <v>161</v>
      </c>
      <c r="AI95" s="29" t="s">
        <v>161</v>
      </c>
      <c r="AJ95" s="29" t="s">
        <v>161</v>
      </c>
      <c r="AK95" s="29" t="s">
        <v>161</v>
      </c>
      <c r="AL95" s="29" t="s">
        <v>161</v>
      </c>
      <c r="AM95" s="29" t="s">
        <v>161</v>
      </c>
      <c r="AN95" s="29" t="s">
        <v>161</v>
      </c>
      <c r="AO95" s="29" t="s">
        <v>161</v>
      </c>
      <c r="AP95" s="29" t="s">
        <v>161</v>
      </c>
      <c r="AQ95" s="29" t="s">
        <v>161</v>
      </c>
      <c r="AR95" s="29" t="s">
        <v>161</v>
      </c>
      <c r="AS95" s="29" t="s">
        <v>161</v>
      </c>
      <c r="AT95" s="29" t="s">
        <v>161</v>
      </c>
      <c r="AU95" s="29" t="s">
        <v>161</v>
      </c>
      <c r="AV95" s="29" t="s">
        <v>161</v>
      </c>
      <c r="AW95" s="30" t="s">
        <v>161</v>
      </c>
      <c r="AX95" s="26" t="s">
        <v>12</v>
      </c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6" t="s">
        <v>13</v>
      </c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6" t="s">
        <v>14</v>
      </c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</row>
    <row r="96" spans="1:167" s="8" customFormat="1" ht="42" hidden="1" customHeight="1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31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3"/>
      <c r="AX96" s="26" t="s">
        <v>12</v>
      </c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6" t="s">
        <v>13</v>
      </c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6" t="s">
        <v>14</v>
      </c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</row>
    <row r="97" spans="1:167" s="8" customFormat="1" ht="48.75" hidden="1" customHeight="1">
      <c r="A97" s="28" t="s">
        <v>163</v>
      </c>
      <c r="B97" s="29" t="s">
        <v>163</v>
      </c>
      <c r="C97" s="29" t="s">
        <v>163</v>
      </c>
      <c r="D97" s="29" t="s">
        <v>163</v>
      </c>
      <c r="E97" s="29" t="s">
        <v>163</v>
      </c>
      <c r="F97" s="29" t="s">
        <v>163</v>
      </c>
      <c r="G97" s="29" t="s">
        <v>163</v>
      </c>
      <c r="H97" s="29" t="s">
        <v>163</v>
      </c>
      <c r="I97" s="29" t="s">
        <v>163</v>
      </c>
      <c r="J97" s="29" t="s">
        <v>163</v>
      </c>
      <c r="K97" s="30" t="s">
        <v>163</v>
      </c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8" t="s">
        <v>162</v>
      </c>
      <c r="Y97" s="29" t="s">
        <v>162</v>
      </c>
      <c r="Z97" s="29" t="s">
        <v>162</v>
      </c>
      <c r="AA97" s="29" t="s">
        <v>162</v>
      </c>
      <c r="AB97" s="29" t="s">
        <v>162</v>
      </c>
      <c r="AC97" s="29" t="s">
        <v>162</v>
      </c>
      <c r="AD97" s="29" t="s">
        <v>162</v>
      </c>
      <c r="AE97" s="29" t="s">
        <v>162</v>
      </c>
      <c r="AF97" s="29" t="s">
        <v>162</v>
      </c>
      <c r="AG97" s="29" t="s">
        <v>162</v>
      </c>
      <c r="AH97" s="29" t="s">
        <v>162</v>
      </c>
      <c r="AI97" s="29" t="s">
        <v>162</v>
      </c>
      <c r="AJ97" s="29" t="s">
        <v>162</v>
      </c>
      <c r="AK97" s="29" t="s">
        <v>162</v>
      </c>
      <c r="AL97" s="29" t="s">
        <v>162</v>
      </c>
      <c r="AM97" s="29" t="s">
        <v>162</v>
      </c>
      <c r="AN97" s="29" t="s">
        <v>162</v>
      </c>
      <c r="AO97" s="29" t="s">
        <v>162</v>
      </c>
      <c r="AP97" s="29" t="s">
        <v>162</v>
      </c>
      <c r="AQ97" s="29" t="s">
        <v>162</v>
      </c>
      <c r="AR97" s="29" t="s">
        <v>162</v>
      </c>
      <c r="AS97" s="29" t="s">
        <v>162</v>
      </c>
      <c r="AT97" s="29" t="s">
        <v>162</v>
      </c>
      <c r="AU97" s="29" t="s">
        <v>162</v>
      </c>
      <c r="AV97" s="29" t="s">
        <v>162</v>
      </c>
      <c r="AW97" s="30" t="s">
        <v>162</v>
      </c>
      <c r="AX97" s="26" t="s">
        <v>12</v>
      </c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6" t="s">
        <v>13</v>
      </c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6" t="s">
        <v>14</v>
      </c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</row>
    <row r="98" spans="1:167" s="8" customFormat="1" ht="48.75" hidden="1" customHeight="1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3"/>
      <c r="AX98" s="26" t="s">
        <v>12</v>
      </c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6" t="s">
        <v>13</v>
      </c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6" t="s">
        <v>14</v>
      </c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</row>
    <row r="99" spans="1:167" s="8" customFormat="1" ht="45" hidden="1" customHeight="1">
      <c r="A99" s="28" t="s">
        <v>175</v>
      </c>
      <c r="B99" s="29" t="s">
        <v>175</v>
      </c>
      <c r="C99" s="29" t="s">
        <v>175</v>
      </c>
      <c r="D99" s="29" t="s">
        <v>175</v>
      </c>
      <c r="E99" s="29" t="s">
        <v>175</v>
      </c>
      <c r="F99" s="29" t="s">
        <v>175</v>
      </c>
      <c r="G99" s="29" t="s">
        <v>175</v>
      </c>
      <c r="H99" s="29" t="s">
        <v>175</v>
      </c>
      <c r="I99" s="29" t="s">
        <v>175</v>
      </c>
      <c r="J99" s="29" t="s">
        <v>175</v>
      </c>
      <c r="K99" s="30" t="s">
        <v>175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8" t="s">
        <v>166</v>
      </c>
      <c r="Y99" s="29" t="s">
        <v>166</v>
      </c>
      <c r="Z99" s="29" t="s">
        <v>166</v>
      </c>
      <c r="AA99" s="29" t="s">
        <v>166</v>
      </c>
      <c r="AB99" s="29" t="s">
        <v>166</v>
      </c>
      <c r="AC99" s="29" t="s">
        <v>166</v>
      </c>
      <c r="AD99" s="29" t="s">
        <v>166</v>
      </c>
      <c r="AE99" s="29" t="s">
        <v>166</v>
      </c>
      <c r="AF99" s="29" t="s">
        <v>166</v>
      </c>
      <c r="AG99" s="29" t="s">
        <v>166</v>
      </c>
      <c r="AH99" s="29" t="s">
        <v>166</v>
      </c>
      <c r="AI99" s="29" t="s">
        <v>166</v>
      </c>
      <c r="AJ99" s="29" t="s">
        <v>166</v>
      </c>
      <c r="AK99" s="29" t="s">
        <v>166</v>
      </c>
      <c r="AL99" s="29" t="s">
        <v>166</v>
      </c>
      <c r="AM99" s="29" t="s">
        <v>166</v>
      </c>
      <c r="AN99" s="29" t="s">
        <v>166</v>
      </c>
      <c r="AO99" s="29" t="s">
        <v>166</v>
      </c>
      <c r="AP99" s="29" t="s">
        <v>166</v>
      </c>
      <c r="AQ99" s="29" t="s">
        <v>166</v>
      </c>
      <c r="AR99" s="29" t="s">
        <v>166</v>
      </c>
      <c r="AS99" s="29" t="s">
        <v>166</v>
      </c>
      <c r="AT99" s="29" t="s">
        <v>166</v>
      </c>
      <c r="AU99" s="29" t="s">
        <v>166</v>
      </c>
      <c r="AV99" s="29" t="s">
        <v>166</v>
      </c>
      <c r="AW99" s="30" t="s">
        <v>166</v>
      </c>
      <c r="AX99" s="26" t="s">
        <v>12</v>
      </c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6" t="s">
        <v>13</v>
      </c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6" t="s">
        <v>14</v>
      </c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</row>
    <row r="100" spans="1:167" s="8" customFormat="1" ht="45" hidden="1" customHeight="1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31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3"/>
      <c r="AX100" s="26" t="s">
        <v>12</v>
      </c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6" t="s">
        <v>13</v>
      </c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6" t="s">
        <v>14</v>
      </c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</row>
    <row r="101" spans="1:167" s="8" customFormat="1" ht="47.25" customHeight="1">
      <c r="A101" s="28" t="s">
        <v>174</v>
      </c>
      <c r="B101" s="29" t="s">
        <v>174</v>
      </c>
      <c r="C101" s="29" t="s">
        <v>174</v>
      </c>
      <c r="D101" s="29" t="s">
        <v>174</v>
      </c>
      <c r="E101" s="29" t="s">
        <v>174</v>
      </c>
      <c r="F101" s="29" t="s">
        <v>174</v>
      </c>
      <c r="G101" s="29" t="s">
        <v>174</v>
      </c>
      <c r="H101" s="29" t="s">
        <v>174</v>
      </c>
      <c r="I101" s="29" t="s">
        <v>174</v>
      </c>
      <c r="J101" s="29" t="s">
        <v>174</v>
      </c>
      <c r="K101" s="30" t="s">
        <v>174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8" t="s">
        <v>167</v>
      </c>
      <c r="Y101" s="29" t="s">
        <v>167</v>
      </c>
      <c r="Z101" s="29" t="s">
        <v>167</v>
      </c>
      <c r="AA101" s="29" t="s">
        <v>167</v>
      </c>
      <c r="AB101" s="29" t="s">
        <v>167</v>
      </c>
      <c r="AC101" s="29" t="s">
        <v>167</v>
      </c>
      <c r="AD101" s="29" t="s">
        <v>167</v>
      </c>
      <c r="AE101" s="29" t="s">
        <v>167</v>
      </c>
      <c r="AF101" s="29" t="s">
        <v>167</v>
      </c>
      <c r="AG101" s="29" t="s">
        <v>167</v>
      </c>
      <c r="AH101" s="29" t="s">
        <v>167</v>
      </c>
      <c r="AI101" s="29" t="s">
        <v>167</v>
      </c>
      <c r="AJ101" s="29" t="s">
        <v>167</v>
      </c>
      <c r="AK101" s="29" t="s">
        <v>167</v>
      </c>
      <c r="AL101" s="29" t="s">
        <v>167</v>
      </c>
      <c r="AM101" s="29" t="s">
        <v>167</v>
      </c>
      <c r="AN101" s="29" t="s">
        <v>167</v>
      </c>
      <c r="AO101" s="29" t="s">
        <v>167</v>
      </c>
      <c r="AP101" s="29" t="s">
        <v>167</v>
      </c>
      <c r="AQ101" s="29" t="s">
        <v>167</v>
      </c>
      <c r="AR101" s="29" t="s">
        <v>167</v>
      </c>
      <c r="AS101" s="29" t="s">
        <v>167</v>
      </c>
      <c r="AT101" s="29" t="s">
        <v>167</v>
      </c>
      <c r="AU101" s="29" t="s">
        <v>167</v>
      </c>
      <c r="AV101" s="29" t="s">
        <v>167</v>
      </c>
      <c r="AW101" s="30" t="s">
        <v>167</v>
      </c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6" t="s">
        <v>14</v>
      </c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</row>
    <row r="102" spans="1:167" s="8" customFormat="1" ht="47.25" customHeight="1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31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3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6" t="s">
        <v>14</v>
      </c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</row>
    <row r="103" spans="1:167" s="8" customFormat="1" ht="47.25" customHeight="1">
      <c r="A103" s="28" t="s">
        <v>173</v>
      </c>
      <c r="B103" s="29" t="s">
        <v>173</v>
      </c>
      <c r="C103" s="29" t="s">
        <v>173</v>
      </c>
      <c r="D103" s="29" t="s">
        <v>173</v>
      </c>
      <c r="E103" s="29" t="s">
        <v>173</v>
      </c>
      <c r="F103" s="29" t="s">
        <v>173</v>
      </c>
      <c r="G103" s="29" t="s">
        <v>173</v>
      </c>
      <c r="H103" s="29" t="s">
        <v>173</v>
      </c>
      <c r="I103" s="29" t="s">
        <v>173</v>
      </c>
      <c r="J103" s="29" t="s">
        <v>173</v>
      </c>
      <c r="K103" s="30" t="s">
        <v>173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8" t="s">
        <v>168</v>
      </c>
      <c r="Y103" s="29" t="s">
        <v>168</v>
      </c>
      <c r="Z103" s="29" t="s">
        <v>168</v>
      </c>
      <c r="AA103" s="29" t="s">
        <v>168</v>
      </c>
      <c r="AB103" s="29" t="s">
        <v>168</v>
      </c>
      <c r="AC103" s="29" t="s">
        <v>168</v>
      </c>
      <c r="AD103" s="29" t="s">
        <v>168</v>
      </c>
      <c r="AE103" s="29" t="s">
        <v>168</v>
      </c>
      <c r="AF103" s="29" t="s">
        <v>168</v>
      </c>
      <c r="AG103" s="29" t="s">
        <v>168</v>
      </c>
      <c r="AH103" s="29" t="s">
        <v>168</v>
      </c>
      <c r="AI103" s="29" t="s">
        <v>168</v>
      </c>
      <c r="AJ103" s="29" t="s">
        <v>168</v>
      </c>
      <c r="AK103" s="29" t="s">
        <v>168</v>
      </c>
      <c r="AL103" s="29" t="s">
        <v>168</v>
      </c>
      <c r="AM103" s="29" t="s">
        <v>168</v>
      </c>
      <c r="AN103" s="29" t="s">
        <v>168</v>
      </c>
      <c r="AO103" s="29" t="s">
        <v>168</v>
      </c>
      <c r="AP103" s="29" t="s">
        <v>168</v>
      </c>
      <c r="AQ103" s="29" t="s">
        <v>168</v>
      </c>
      <c r="AR103" s="29" t="s">
        <v>168</v>
      </c>
      <c r="AS103" s="29" t="s">
        <v>168</v>
      </c>
      <c r="AT103" s="29" t="s">
        <v>168</v>
      </c>
      <c r="AU103" s="29" t="s">
        <v>168</v>
      </c>
      <c r="AV103" s="29" t="s">
        <v>168</v>
      </c>
      <c r="AW103" s="30" t="s">
        <v>168</v>
      </c>
      <c r="AX103" s="26">
        <f>BX103/BK103*1000</f>
        <v>2679.5829787234043</v>
      </c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40">
        <v>235</v>
      </c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27">
        <v>629.702</v>
      </c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>
        <v>4657.09</v>
      </c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40">
        <v>235</v>
      </c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26">
        <f>CK103*CX103/1000</f>
        <v>1094.4161500000002</v>
      </c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7">
        <v>3183.15</v>
      </c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40">
        <v>282</v>
      </c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26">
        <f>DX103*EK103/1000</f>
        <v>897.64830000000006</v>
      </c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</row>
    <row r="104" spans="1:167" s="8" customFormat="1" ht="47.25" customHeight="1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31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3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26" t="s">
        <v>14</v>
      </c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</row>
    <row r="105" spans="1:167" s="8" customFormat="1" ht="42" customHeight="1">
      <c r="A105" s="28" t="s">
        <v>172</v>
      </c>
      <c r="B105" s="29" t="s">
        <v>172</v>
      </c>
      <c r="C105" s="29" t="s">
        <v>172</v>
      </c>
      <c r="D105" s="29" t="s">
        <v>172</v>
      </c>
      <c r="E105" s="29" t="s">
        <v>172</v>
      </c>
      <c r="F105" s="29" t="s">
        <v>172</v>
      </c>
      <c r="G105" s="29" t="s">
        <v>172</v>
      </c>
      <c r="H105" s="29" t="s">
        <v>172</v>
      </c>
      <c r="I105" s="29" t="s">
        <v>172</v>
      </c>
      <c r="J105" s="29" t="s">
        <v>172</v>
      </c>
      <c r="K105" s="30" t="s">
        <v>172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8" t="s">
        <v>169</v>
      </c>
      <c r="Y105" s="29" t="s">
        <v>169</v>
      </c>
      <c r="Z105" s="29" t="s">
        <v>169</v>
      </c>
      <c r="AA105" s="29" t="s">
        <v>169</v>
      </c>
      <c r="AB105" s="29" t="s">
        <v>169</v>
      </c>
      <c r="AC105" s="29" t="s">
        <v>169</v>
      </c>
      <c r="AD105" s="29" t="s">
        <v>169</v>
      </c>
      <c r="AE105" s="29" t="s">
        <v>169</v>
      </c>
      <c r="AF105" s="29" t="s">
        <v>169</v>
      </c>
      <c r="AG105" s="29" t="s">
        <v>169</v>
      </c>
      <c r="AH105" s="29" t="s">
        <v>169</v>
      </c>
      <c r="AI105" s="29" t="s">
        <v>169</v>
      </c>
      <c r="AJ105" s="29" t="s">
        <v>169</v>
      </c>
      <c r="AK105" s="29" t="s">
        <v>169</v>
      </c>
      <c r="AL105" s="29" t="s">
        <v>169</v>
      </c>
      <c r="AM105" s="29" t="s">
        <v>169</v>
      </c>
      <c r="AN105" s="29" t="s">
        <v>169</v>
      </c>
      <c r="AO105" s="29" t="s">
        <v>169</v>
      </c>
      <c r="AP105" s="29" t="s">
        <v>169</v>
      </c>
      <c r="AQ105" s="29" t="s">
        <v>169</v>
      </c>
      <c r="AR105" s="29" t="s">
        <v>169</v>
      </c>
      <c r="AS105" s="29" t="s">
        <v>169</v>
      </c>
      <c r="AT105" s="29" t="s">
        <v>169</v>
      </c>
      <c r="AU105" s="29" t="s">
        <v>169</v>
      </c>
      <c r="AV105" s="29" t="s">
        <v>169</v>
      </c>
      <c r="AW105" s="30" t="s">
        <v>169</v>
      </c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26" t="s">
        <v>14</v>
      </c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</row>
    <row r="106" spans="1:167" s="8" customFormat="1" ht="42" customHeight="1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31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3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26" t="s">
        <v>14</v>
      </c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</row>
    <row r="107" spans="1:167" s="8" customFormat="1" ht="46.5" customHeight="1">
      <c r="A107" s="28" t="s">
        <v>171</v>
      </c>
      <c r="B107" s="29" t="s">
        <v>171</v>
      </c>
      <c r="C107" s="29" t="s">
        <v>171</v>
      </c>
      <c r="D107" s="29" t="s">
        <v>171</v>
      </c>
      <c r="E107" s="29" t="s">
        <v>171</v>
      </c>
      <c r="F107" s="29" t="s">
        <v>171</v>
      </c>
      <c r="G107" s="29" t="s">
        <v>171</v>
      </c>
      <c r="H107" s="29" t="s">
        <v>171</v>
      </c>
      <c r="I107" s="29" t="s">
        <v>171</v>
      </c>
      <c r="J107" s="29" t="s">
        <v>171</v>
      </c>
      <c r="K107" s="30" t="s">
        <v>171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8" t="s">
        <v>170</v>
      </c>
      <c r="Y107" s="29" t="s">
        <v>170</v>
      </c>
      <c r="Z107" s="29" t="s">
        <v>170</v>
      </c>
      <c r="AA107" s="29" t="s">
        <v>170</v>
      </c>
      <c r="AB107" s="29" t="s">
        <v>170</v>
      </c>
      <c r="AC107" s="29" t="s">
        <v>170</v>
      </c>
      <c r="AD107" s="29" t="s">
        <v>170</v>
      </c>
      <c r="AE107" s="29" t="s">
        <v>170</v>
      </c>
      <c r="AF107" s="29" t="s">
        <v>170</v>
      </c>
      <c r="AG107" s="29" t="s">
        <v>170</v>
      </c>
      <c r="AH107" s="29" t="s">
        <v>170</v>
      </c>
      <c r="AI107" s="29" t="s">
        <v>170</v>
      </c>
      <c r="AJ107" s="29" t="s">
        <v>170</v>
      </c>
      <c r="AK107" s="29" t="s">
        <v>170</v>
      </c>
      <c r="AL107" s="29" t="s">
        <v>170</v>
      </c>
      <c r="AM107" s="29" t="s">
        <v>170</v>
      </c>
      <c r="AN107" s="29" t="s">
        <v>170</v>
      </c>
      <c r="AO107" s="29" t="s">
        <v>170</v>
      </c>
      <c r="AP107" s="29" t="s">
        <v>170</v>
      </c>
      <c r="AQ107" s="29" t="s">
        <v>170</v>
      </c>
      <c r="AR107" s="29" t="s">
        <v>170</v>
      </c>
      <c r="AS107" s="29" t="s">
        <v>170</v>
      </c>
      <c r="AT107" s="29" t="s">
        <v>170</v>
      </c>
      <c r="AU107" s="29" t="s">
        <v>170</v>
      </c>
      <c r="AV107" s="29" t="s">
        <v>170</v>
      </c>
      <c r="AW107" s="30" t="s">
        <v>170</v>
      </c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</row>
    <row r="108" spans="1:167" s="8" customFormat="1" ht="46.5" customHeight="1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31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3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26" t="s">
        <v>13</v>
      </c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7">
        <v>1856.28</v>
      </c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40">
        <v>752</v>
      </c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26">
        <f>DX108*EK108/1000</f>
        <v>1395.92256</v>
      </c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</row>
    <row r="109" spans="1:167" s="8" customFormat="1" ht="48" hidden="1" customHeight="1">
      <c r="A109" s="28" t="s">
        <v>185</v>
      </c>
      <c r="B109" s="29" t="s">
        <v>185</v>
      </c>
      <c r="C109" s="29" t="s">
        <v>185</v>
      </c>
      <c r="D109" s="29" t="s">
        <v>185</v>
      </c>
      <c r="E109" s="29" t="s">
        <v>185</v>
      </c>
      <c r="F109" s="29" t="s">
        <v>185</v>
      </c>
      <c r="G109" s="29" t="s">
        <v>185</v>
      </c>
      <c r="H109" s="29" t="s">
        <v>185</v>
      </c>
      <c r="I109" s="29" t="s">
        <v>185</v>
      </c>
      <c r="J109" s="29" t="s">
        <v>185</v>
      </c>
      <c r="K109" s="30" t="s">
        <v>185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8" t="s">
        <v>176</v>
      </c>
      <c r="Y109" s="29" t="s">
        <v>176</v>
      </c>
      <c r="Z109" s="29" t="s">
        <v>176</v>
      </c>
      <c r="AA109" s="29" t="s">
        <v>176</v>
      </c>
      <c r="AB109" s="29" t="s">
        <v>176</v>
      </c>
      <c r="AC109" s="29" t="s">
        <v>176</v>
      </c>
      <c r="AD109" s="29" t="s">
        <v>176</v>
      </c>
      <c r="AE109" s="29" t="s">
        <v>176</v>
      </c>
      <c r="AF109" s="29" t="s">
        <v>176</v>
      </c>
      <c r="AG109" s="29" t="s">
        <v>176</v>
      </c>
      <c r="AH109" s="29" t="s">
        <v>176</v>
      </c>
      <c r="AI109" s="29" t="s">
        <v>176</v>
      </c>
      <c r="AJ109" s="29" t="s">
        <v>176</v>
      </c>
      <c r="AK109" s="29" t="s">
        <v>176</v>
      </c>
      <c r="AL109" s="29" t="s">
        <v>176</v>
      </c>
      <c r="AM109" s="29" t="s">
        <v>176</v>
      </c>
      <c r="AN109" s="29" t="s">
        <v>176</v>
      </c>
      <c r="AO109" s="29" t="s">
        <v>176</v>
      </c>
      <c r="AP109" s="29" t="s">
        <v>176</v>
      </c>
      <c r="AQ109" s="29" t="s">
        <v>176</v>
      </c>
      <c r="AR109" s="29" t="s">
        <v>176</v>
      </c>
      <c r="AS109" s="29" t="s">
        <v>176</v>
      </c>
      <c r="AT109" s="29" t="s">
        <v>176</v>
      </c>
      <c r="AU109" s="29" t="s">
        <v>176</v>
      </c>
      <c r="AV109" s="29" t="s">
        <v>176</v>
      </c>
      <c r="AW109" s="30" t="s">
        <v>176</v>
      </c>
      <c r="AX109" s="26" t="s">
        <v>12</v>
      </c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6" t="s">
        <v>13</v>
      </c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6" t="s">
        <v>14</v>
      </c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</row>
    <row r="110" spans="1:167" s="8" customFormat="1" ht="48" hidden="1" customHeight="1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31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3"/>
      <c r="AX110" s="26" t="s">
        <v>12</v>
      </c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6" t="s">
        <v>13</v>
      </c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6" t="s">
        <v>14</v>
      </c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</row>
    <row r="111" spans="1:167" s="8" customFormat="1" ht="41.25" hidden="1" customHeight="1">
      <c r="A111" s="28" t="s">
        <v>184</v>
      </c>
      <c r="B111" s="29" t="s">
        <v>184</v>
      </c>
      <c r="C111" s="29" t="s">
        <v>184</v>
      </c>
      <c r="D111" s="29" t="s">
        <v>184</v>
      </c>
      <c r="E111" s="29" t="s">
        <v>184</v>
      </c>
      <c r="F111" s="29" t="s">
        <v>184</v>
      </c>
      <c r="G111" s="29" t="s">
        <v>184</v>
      </c>
      <c r="H111" s="29" t="s">
        <v>184</v>
      </c>
      <c r="I111" s="29" t="s">
        <v>184</v>
      </c>
      <c r="J111" s="29" t="s">
        <v>184</v>
      </c>
      <c r="K111" s="30" t="s">
        <v>184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8" t="s">
        <v>177</v>
      </c>
      <c r="Y111" s="29" t="s">
        <v>177</v>
      </c>
      <c r="Z111" s="29" t="s">
        <v>177</v>
      </c>
      <c r="AA111" s="29" t="s">
        <v>177</v>
      </c>
      <c r="AB111" s="29" t="s">
        <v>177</v>
      </c>
      <c r="AC111" s="29" t="s">
        <v>177</v>
      </c>
      <c r="AD111" s="29" t="s">
        <v>177</v>
      </c>
      <c r="AE111" s="29" t="s">
        <v>177</v>
      </c>
      <c r="AF111" s="29" t="s">
        <v>177</v>
      </c>
      <c r="AG111" s="29" t="s">
        <v>177</v>
      </c>
      <c r="AH111" s="29" t="s">
        <v>177</v>
      </c>
      <c r="AI111" s="29" t="s">
        <v>177</v>
      </c>
      <c r="AJ111" s="29" t="s">
        <v>177</v>
      </c>
      <c r="AK111" s="29" t="s">
        <v>177</v>
      </c>
      <c r="AL111" s="29" t="s">
        <v>177</v>
      </c>
      <c r="AM111" s="29" t="s">
        <v>177</v>
      </c>
      <c r="AN111" s="29" t="s">
        <v>177</v>
      </c>
      <c r="AO111" s="29" t="s">
        <v>177</v>
      </c>
      <c r="AP111" s="29" t="s">
        <v>177</v>
      </c>
      <c r="AQ111" s="29" t="s">
        <v>177</v>
      </c>
      <c r="AR111" s="29" t="s">
        <v>177</v>
      </c>
      <c r="AS111" s="29" t="s">
        <v>177</v>
      </c>
      <c r="AT111" s="29" t="s">
        <v>177</v>
      </c>
      <c r="AU111" s="29" t="s">
        <v>177</v>
      </c>
      <c r="AV111" s="29" t="s">
        <v>177</v>
      </c>
      <c r="AW111" s="30" t="s">
        <v>177</v>
      </c>
      <c r="AX111" s="26" t="s">
        <v>12</v>
      </c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6" t="s">
        <v>13</v>
      </c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6" t="s">
        <v>14</v>
      </c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</row>
    <row r="112" spans="1:167" s="8" customFormat="1" ht="41.25" hidden="1" customHeight="1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31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3"/>
      <c r="AX112" s="26" t="s">
        <v>12</v>
      </c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6" t="s">
        <v>13</v>
      </c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6" t="s">
        <v>14</v>
      </c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</row>
    <row r="113" spans="1:167" s="8" customFormat="1" ht="48" hidden="1" customHeight="1">
      <c r="A113" s="28" t="s">
        <v>183</v>
      </c>
      <c r="B113" s="29" t="s">
        <v>183</v>
      </c>
      <c r="C113" s="29" t="s">
        <v>183</v>
      </c>
      <c r="D113" s="29" t="s">
        <v>183</v>
      </c>
      <c r="E113" s="29" t="s">
        <v>183</v>
      </c>
      <c r="F113" s="29" t="s">
        <v>183</v>
      </c>
      <c r="G113" s="29" t="s">
        <v>183</v>
      </c>
      <c r="H113" s="29" t="s">
        <v>183</v>
      </c>
      <c r="I113" s="29" t="s">
        <v>183</v>
      </c>
      <c r="J113" s="29" t="s">
        <v>183</v>
      </c>
      <c r="K113" s="30" t="s">
        <v>183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8" t="s">
        <v>178</v>
      </c>
      <c r="Y113" s="29" t="s">
        <v>178</v>
      </c>
      <c r="Z113" s="29" t="s">
        <v>178</v>
      </c>
      <c r="AA113" s="29" t="s">
        <v>178</v>
      </c>
      <c r="AB113" s="29" t="s">
        <v>178</v>
      </c>
      <c r="AC113" s="29" t="s">
        <v>178</v>
      </c>
      <c r="AD113" s="29" t="s">
        <v>178</v>
      </c>
      <c r="AE113" s="29" t="s">
        <v>178</v>
      </c>
      <c r="AF113" s="29" t="s">
        <v>178</v>
      </c>
      <c r="AG113" s="29" t="s">
        <v>178</v>
      </c>
      <c r="AH113" s="29" t="s">
        <v>178</v>
      </c>
      <c r="AI113" s="29" t="s">
        <v>178</v>
      </c>
      <c r="AJ113" s="29" t="s">
        <v>178</v>
      </c>
      <c r="AK113" s="29" t="s">
        <v>178</v>
      </c>
      <c r="AL113" s="29" t="s">
        <v>178</v>
      </c>
      <c r="AM113" s="29" t="s">
        <v>178</v>
      </c>
      <c r="AN113" s="29" t="s">
        <v>178</v>
      </c>
      <c r="AO113" s="29" t="s">
        <v>178</v>
      </c>
      <c r="AP113" s="29" t="s">
        <v>178</v>
      </c>
      <c r="AQ113" s="29" t="s">
        <v>178</v>
      </c>
      <c r="AR113" s="29" t="s">
        <v>178</v>
      </c>
      <c r="AS113" s="29" t="s">
        <v>178</v>
      </c>
      <c r="AT113" s="29" t="s">
        <v>178</v>
      </c>
      <c r="AU113" s="29" t="s">
        <v>178</v>
      </c>
      <c r="AV113" s="29" t="s">
        <v>178</v>
      </c>
      <c r="AW113" s="30" t="s">
        <v>178</v>
      </c>
      <c r="AX113" s="26" t="s">
        <v>12</v>
      </c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6" t="s">
        <v>13</v>
      </c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3">
        <v>0.752</v>
      </c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6" t="s">
        <v>14</v>
      </c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</row>
    <row r="114" spans="1:167" s="8" customFormat="1" ht="48" hidden="1" customHeight="1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31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3"/>
      <c r="AX114" s="26" t="s">
        <v>12</v>
      </c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6" t="s">
        <v>13</v>
      </c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6" t="s">
        <v>14</v>
      </c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</row>
    <row r="115" spans="1:167" s="8" customFormat="1" ht="40.5" hidden="1" customHeight="1">
      <c r="A115" s="28" t="s">
        <v>182</v>
      </c>
      <c r="B115" s="29" t="s">
        <v>182</v>
      </c>
      <c r="C115" s="29" t="s">
        <v>182</v>
      </c>
      <c r="D115" s="29" t="s">
        <v>182</v>
      </c>
      <c r="E115" s="29" t="s">
        <v>182</v>
      </c>
      <c r="F115" s="29" t="s">
        <v>182</v>
      </c>
      <c r="G115" s="29" t="s">
        <v>182</v>
      </c>
      <c r="H115" s="29" t="s">
        <v>182</v>
      </c>
      <c r="I115" s="29" t="s">
        <v>182</v>
      </c>
      <c r="J115" s="29" t="s">
        <v>182</v>
      </c>
      <c r="K115" s="30" t="s">
        <v>182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8" t="s">
        <v>179</v>
      </c>
      <c r="Y115" s="29" t="s">
        <v>179</v>
      </c>
      <c r="Z115" s="29" t="s">
        <v>179</v>
      </c>
      <c r="AA115" s="29" t="s">
        <v>179</v>
      </c>
      <c r="AB115" s="29" t="s">
        <v>179</v>
      </c>
      <c r="AC115" s="29" t="s">
        <v>179</v>
      </c>
      <c r="AD115" s="29" t="s">
        <v>179</v>
      </c>
      <c r="AE115" s="29" t="s">
        <v>179</v>
      </c>
      <c r="AF115" s="29" t="s">
        <v>179</v>
      </c>
      <c r="AG115" s="29" t="s">
        <v>179</v>
      </c>
      <c r="AH115" s="29" t="s">
        <v>179</v>
      </c>
      <c r="AI115" s="29" t="s">
        <v>179</v>
      </c>
      <c r="AJ115" s="29" t="s">
        <v>179</v>
      </c>
      <c r="AK115" s="29" t="s">
        <v>179</v>
      </c>
      <c r="AL115" s="29" t="s">
        <v>179</v>
      </c>
      <c r="AM115" s="29" t="s">
        <v>179</v>
      </c>
      <c r="AN115" s="29" t="s">
        <v>179</v>
      </c>
      <c r="AO115" s="29" t="s">
        <v>179</v>
      </c>
      <c r="AP115" s="29" t="s">
        <v>179</v>
      </c>
      <c r="AQ115" s="29" t="s">
        <v>179</v>
      </c>
      <c r="AR115" s="29" t="s">
        <v>179</v>
      </c>
      <c r="AS115" s="29" t="s">
        <v>179</v>
      </c>
      <c r="AT115" s="29" t="s">
        <v>179</v>
      </c>
      <c r="AU115" s="29" t="s">
        <v>179</v>
      </c>
      <c r="AV115" s="29" t="s">
        <v>179</v>
      </c>
      <c r="AW115" s="30" t="s">
        <v>179</v>
      </c>
      <c r="AX115" s="26" t="s">
        <v>12</v>
      </c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6" t="s">
        <v>13</v>
      </c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6" t="s">
        <v>14</v>
      </c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</row>
    <row r="116" spans="1:167" s="8" customFormat="1" ht="40.5" hidden="1" customHeight="1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31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3"/>
      <c r="AX116" s="26" t="s">
        <v>12</v>
      </c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6" t="s">
        <v>13</v>
      </c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6" t="s">
        <v>14</v>
      </c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</row>
    <row r="117" spans="1:167" s="8" customFormat="1" ht="48.75" hidden="1" customHeight="1">
      <c r="A117" s="28" t="s">
        <v>181</v>
      </c>
      <c r="B117" s="29" t="s">
        <v>181</v>
      </c>
      <c r="C117" s="29" t="s">
        <v>181</v>
      </c>
      <c r="D117" s="29" t="s">
        <v>181</v>
      </c>
      <c r="E117" s="29" t="s">
        <v>181</v>
      </c>
      <c r="F117" s="29" t="s">
        <v>181</v>
      </c>
      <c r="G117" s="29" t="s">
        <v>181</v>
      </c>
      <c r="H117" s="29" t="s">
        <v>181</v>
      </c>
      <c r="I117" s="29" t="s">
        <v>181</v>
      </c>
      <c r="J117" s="29" t="s">
        <v>181</v>
      </c>
      <c r="K117" s="30" t="s">
        <v>181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8" t="s">
        <v>180</v>
      </c>
      <c r="Y117" s="29" t="s">
        <v>180</v>
      </c>
      <c r="Z117" s="29" t="s">
        <v>180</v>
      </c>
      <c r="AA117" s="29" t="s">
        <v>180</v>
      </c>
      <c r="AB117" s="29" t="s">
        <v>180</v>
      </c>
      <c r="AC117" s="29" t="s">
        <v>180</v>
      </c>
      <c r="AD117" s="29" t="s">
        <v>180</v>
      </c>
      <c r="AE117" s="29" t="s">
        <v>180</v>
      </c>
      <c r="AF117" s="29" t="s">
        <v>180</v>
      </c>
      <c r="AG117" s="29" t="s">
        <v>180</v>
      </c>
      <c r="AH117" s="29" t="s">
        <v>180</v>
      </c>
      <c r="AI117" s="29" t="s">
        <v>180</v>
      </c>
      <c r="AJ117" s="29" t="s">
        <v>180</v>
      </c>
      <c r="AK117" s="29" t="s">
        <v>180</v>
      </c>
      <c r="AL117" s="29" t="s">
        <v>180</v>
      </c>
      <c r="AM117" s="29" t="s">
        <v>180</v>
      </c>
      <c r="AN117" s="29" t="s">
        <v>180</v>
      </c>
      <c r="AO117" s="29" t="s">
        <v>180</v>
      </c>
      <c r="AP117" s="29" t="s">
        <v>180</v>
      </c>
      <c r="AQ117" s="29" t="s">
        <v>180</v>
      </c>
      <c r="AR117" s="29" t="s">
        <v>180</v>
      </c>
      <c r="AS117" s="29" t="s">
        <v>180</v>
      </c>
      <c r="AT117" s="29" t="s">
        <v>180</v>
      </c>
      <c r="AU117" s="29" t="s">
        <v>180</v>
      </c>
      <c r="AV117" s="29" t="s">
        <v>180</v>
      </c>
      <c r="AW117" s="30" t="s">
        <v>180</v>
      </c>
      <c r="AX117" s="26" t="s">
        <v>12</v>
      </c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6" t="s">
        <v>13</v>
      </c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6" t="s">
        <v>14</v>
      </c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</row>
    <row r="118" spans="1:167" s="8" customFormat="1" ht="48.75" hidden="1" customHeight="1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31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3"/>
      <c r="AX118" s="26" t="s">
        <v>12</v>
      </c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6" t="s">
        <v>13</v>
      </c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6" t="s">
        <v>14</v>
      </c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</row>
    <row r="119" spans="1:167" s="8" customFormat="1" ht="95.25" hidden="1" customHeight="1">
      <c r="A119" s="24" t="s">
        <v>188</v>
      </c>
      <c r="B119" s="24" t="s">
        <v>188</v>
      </c>
      <c r="C119" s="24" t="s">
        <v>188</v>
      </c>
      <c r="D119" s="24" t="s">
        <v>188</v>
      </c>
      <c r="E119" s="24" t="s">
        <v>188</v>
      </c>
      <c r="F119" s="24" t="s">
        <v>188</v>
      </c>
      <c r="G119" s="24" t="s">
        <v>188</v>
      </c>
      <c r="H119" s="24" t="s">
        <v>188</v>
      </c>
      <c r="I119" s="24" t="s">
        <v>188</v>
      </c>
      <c r="J119" s="24" t="s">
        <v>188</v>
      </c>
      <c r="K119" s="24" t="s">
        <v>188</v>
      </c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4" t="s">
        <v>186</v>
      </c>
      <c r="Y119" s="24" t="s">
        <v>186</v>
      </c>
      <c r="Z119" s="24" t="s">
        <v>186</v>
      </c>
      <c r="AA119" s="24" t="s">
        <v>186</v>
      </c>
      <c r="AB119" s="24" t="s">
        <v>186</v>
      </c>
      <c r="AC119" s="24" t="s">
        <v>186</v>
      </c>
      <c r="AD119" s="24" t="s">
        <v>186</v>
      </c>
      <c r="AE119" s="24" t="s">
        <v>186</v>
      </c>
      <c r="AF119" s="24" t="s">
        <v>186</v>
      </c>
      <c r="AG119" s="24" t="s">
        <v>186</v>
      </c>
      <c r="AH119" s="24" t="s">
        <v>186</v>
      </c>
      <c r="AI119" s="24" t="s">
        <v>186</v>
      </c>
      <c r="AJ119" s="24" t="s">
        <v>186</v>
      </c>
      <c r="AK119" s="24" t="s">
        <v>186</v>
      </c>
      <c r="AL119" s="24" t="s">
        <v>186</v>
      </c>
      <c r="AM119" s="24" t="s">
        <v>186</v>
      </c>
      <c r="AN119" s="24" t="s">
        <v>186</v>
      </c>
      <c r="AO119" s="24" t="s">
        <v>186</v>
      </c>
      <c r="AP119" s="24" t="s">
        <v>186</v>
      </c>
      <c r="AQ119" s="24" t="s">
        <v>186</v>
      </c>
      <c r="AR119" s="24" t="s">
        <v>186</v>
      </c>
      <c r="AS119" s="24" t="s">
        <v>186</v>
      </c>
      <c r="AT119" s="24" t="s">
        <v>186</v>
      </c>
      <c r="AU119" s="24" t="s">
        <v>186</v>
      </c>
      <c r="AV119" s="24" t="s">
        <v>186</v>
      </c>
      <c r="AW119" s="24" t="s">
        <v>186</v>
      </c>
      <c r="AX119" s="26" t="s">
        <v>12</v>
      </c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6" t="s">
        <v>13</v>
      </c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6" t="s">
        <v>14</v>
      </c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</row>
    <row r="120" spans="1:167" s="8" customFormat="1" ht="81.75" hidden="1" customHeight="1">
      <c r="A120" s="24" t="s">
        <v>189</v>
      </c>
      <c r="B120" s="24" t="s">
        <v>189</v>
      </c>
      <c r="C120" s="24" t="s">
        <v>189</v>
      </c>
      <c r="D120" s="24" t="s">
        <v>189</v>
      </c>
      <c r="E120" s="24" t="s">
        <v>189</v>
      </c>
      <c r="F120" s="24" t="s">
        <v>189</v>
      </c>
      <c r="G120" s="24" t="s">
        <v>189</v>
      </c>
      <c r="H120" s="24" t="s">
        <v>189</v>
      </c>
      <c r="I120" s="24" t="s">
        <v>189</v>
      </c>
      <c r="J120" s="24" t="s">
        <v>189</v>
      </c>
      <c r="K120" s="24" t="s">
        <v>189</v>
      </c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4" t="s">
        <v>187</v>
      </c>
      <c r="Y120" s="24" t="s">
        <v>187</v>
      </c>
      <c r="Z120" s="24" t="s">
        <v>187</v>
      </c>
      <c r="AA120" s="24" t="s">
        <v>187</v>
      </c>
      <c r="AB120" s="24" t="s">
        <v>187</v>
      </c>
      <c r="AC120" s="24" t="s">
        <v>187</v>
      </c>
      <c r="AD120" s="24" t="s">
        <v>187</v>
      </c>
      <c r="AE120" s="24" t="s">
        <v>187</v>
      </c>
      <c r="AF120" s="24" t="s">
        <v>187</v>
      </c>
      <c r="AG120" s="24" t="s">
        <v>187</v>
      </c>
      <c r="AH120" s="24" t="s">
        <v>187</v>
      </c>
      <c r="AI120" s="24" t="s">
        <v>187</v>
      </c>
      <c r="AJ120" s="24" t="s">
        <v>187</v>
      </c>
      <c r="AK120" s="24" t="s">
        <v>187</v>
      </c>
      <c r="AL120" s="24" t="s">
        <v>187</v>
      </c>
      <c r="AM120" s="24" t="s">
        <v>187</v>
      </c>
      <c r="AN120" s="24" t="s">
        <v>187</v>
      </c>
      <c r="AO120" s="24" t="s">
        <v>187</v>
      </c>
      <c r="AP120" s="24" t="s">
        <v>187</v>
      </c>
      <c r="AQ120" s="24" t="s">
        <v>187</v>
      </c>
      <c r="AR120" s="24" t="s">
        <v>187</v>
      </c>
      <c r="AS120" s="24" t="s">
        <v>187</v>
      </c>
      <c r="AT120" s="24" t="s">
        <v>187</v>
      </c>
      <c r="AU120" s="24" t="s">
        <v>187</v>
      </c>
      <c r="AV120" s="24" t="s">
        <v>187</v>
      </c>
      <c r="AW120" s="24" t="s">
        <v>187</v>
      </c>
      <c r="AX120" s="26" t="s">
        <v>12</v>
      </c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6" t="s">
        <v>13</v>
      </c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6" t="s">
        <v>14</v>
      </c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</row>
    <row r="121" spans="1:167" s="8" customFormat="1" ht="48" hidden="1" customHeight="1">
      <c r="A121" s="28" t="s">
        <v>199</v>
      </c>
      <c r="B121" s="29" t="s">
        <v>199</v>
      </c>
      <c r="C121" s="29" t="s">
        <v>199</v>
      </c>
      <c r="D121" s="29" t="s">
        <v>199</v>
      </c>
      <c r="E121" s="29" t="s">
        <v>199</v>
      </c>
      <c r="F121" s="29" t="s">
        <v>199</v>
      </c>
      <c r="G121" s="29" t="s">
        <v>199</v>
      </c>
      <c r="H121" s="29" t="s">
        <v>199</v>
      </c>
      <c r="I121" s="29" t="s">
        <v>199</v>
      </c>
      <c r="J121" s="29" t="s">
        <v>199</v>
      </c>
      <c r="K121" s="30" t="s">
        <v>199</v>
      </c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8" t="s">
        <v>190</v>
      </c>
      <c r="Y121" s="29" t="s">
        <v>190</v>
      </c>
      <c r="Z121" s="29" t="s">
        <v>190</v>
      </c>
      <c r="AA121" s="29" t="s">
        <v>190</v>
      </c>
      <c r="AB121" s="29" t="s">
        <v>190</v>
      </c>
      <c r="AC121" s="29" t="s">
        <v>190</v>
      </c>
      <c r="AD121" s="29" t="s">
        <v>190</v>
      </c>
      <c r="AE121" s="29" t="s">
        <v>190</v>
      </c>
      <c r="AF121" s="29" t="s">
        <v>190</v>
      </c>
      <c r="AG121" s="29" t="s">
        <v>190</v>
      </c>
      <c r="AH121" s="29" t="s">
        <v>190</v>
      </c>
      <c r="AI121" s="29" t="s">
        <v>190</v>
      </c>
      <c r="AJ121" s="29" t="s">
        <v>190</v>
      </c>
      <c r="AK121" s="29" t="s">
        <v>190</v>
      </c>
      <c r="AL121" s="29" t="s">
        <v>190</v>
      </c>
      <c r="AM121" s="29" t="s">
        <v>190</v>
      </c>
      <c r="AN121" s="29" t="s">
        <v>190</v>
      </c>
      <c r="AO121" s="29" t="s">
        <v>190</v>
      </c>
      <c r="AP121" s="29" t="s">
        <v>190</v>
      </c>
      <c r="AQ121" s="29" t="s">
        <v>190</v>
      </c>
      <c r="AR121" s="29" t="s">
        <v>190</v>
      </c>
      <c r="AS121" s="29" t="s">
        <v>190</v>
      </c>
      <c r="AT121" s="29" t="s">
        <v>190</v>
      </c>
      <c r="AU121" s="29" t="s">
        <v>190</v>
      </c>
      <c r="AV121" s="29" t="s">
        <v>190</v>
      </c>
      <c r="AW121" s="30" t="s">
        <v>190</v>
      </c>
      <c r="AX121" s="26" t="s">
        <v>12</v>
      </c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6" t="s">
        <v>13</v>
      </c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6" t="s">
        <v>14</v>
      </c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</row>
    <row r="122" spans="1:167" s="8" customFormat="1" ht="48" hidden="1" customHeight="1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31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3"/>
      <c r="AX122" s="26" t="s">
        <v>12</v>
      </c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6" t="s">
        <v>13</v>
      </c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6" t="s">
        <v>14</v>
      </c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</row>
    <row r="123" spans="1:167" s="8" customFormat="1" ht="45" hidden="1" customHeight="1">
      <c r="A123" s="28" t="s">
        <v>198</v>
      </c>
      <c r="B123" s="29" t="s">
        <v>198</v>
      </c>
      <c r="C123" s="29" t="s">
        <v>198</v>
      </c>
      <c r="D123" s="29" t="s">
        <v>198</v>
      </c>
      <c r="E123" s="29" t="s">
        <v>198</v>
      </c>
      <c r="F123" s="29" t="s">
        <v>198</v>
      </c>
      <c r="G123" s="29" t="s">
        <v>198</v>
      </c>
      <c r="H123" s="29" t="s">
        <v>198</v>
      </c>
      <c r="I123" s="29" t="s">
        <v>198</v>
      </c>
      <c r="J123" s="29" t="s">
        <v>198</v>
      </c>
      <c r="K123" s="30" t="s">
        <v>198</v>
      </c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8" t="s">
        <v>191</v>
      </c>
      <c r="Y123" s="29" t="s">
        <v>191</v>
      </c>
      <c r="Z123" s="29" t="s">
        <v>191</v>
      </c>
      <c r="AA123" s="29" t="s">
        <v>191</v>
      </c>
      <c r="AB123" s="29" t="s">
        <v>191</v>
      </c>
      <c r="AC123" s="29" t="s">
        <v>191</v>
      </c>
      <c r="AD123" s="29" t="s">
        <v>191</v>
      </c>
      <c r="AE123" s="29" t="s">
        <v>191</v>
      </c>
      <c r="AF123" s="29" t="s">
        <v>191</v>
      </c>
      <c r="AG123" s="29" t="s">
        <v>191</v>
      </c>
      <c r="AH123" s="29" t="s">
        <v>191</v>
      </c>
      <c r="AI123" s="29" t="s">
        <v>191</v>
      </c>
      <c r="AJ123" s="29" t="s">
        <v>191</v>
      </c>
      <c r="AK123" s="29" t="s">
        <v>191</v>
      </c>
      <c r="AL123" s="29" t="s">
        <v>191</v>
      </c>
      <c r="AM123" s="29" t="s">
        <v>191</v>
      </c>
      <c r="AN123" s="29" t="s">
        <v>191</v>
      </c>
      <c r="AO123" s="29" t="s">
        <v>191</v>
      </c>
      <c r="AP123" s="29" t="s">
        <v>191</v>
      </c>
      <c r="AQ123" s="29" t="s">
        <v>191</v>
      </c>
      <c r="AR123" s="29" t="s">
        <v>191</v>
      </c>
      <c r="AS123" s="29" t="s">
        <v>191</v>
      </c>
      <c r="AT123" s="29" t="s">
        <v>191</v>
      </c>
      <c r="AU123" s="29" t="s">
        <v>191</v>
      </c>
      <c r="AV123" s="29" t="s">
        <v>191</v>
      </c>
      <c r="AW123" s="30" t="s">
        <v>191</v>
      </c>
      <c r="AX123" s="26" t="s">
        <v>12</v>
      </c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6" t="s">
        <v>13</v>
      </c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6" t="s">
        <v>14</v>
      </c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</row>
    <row r="124" spans="1:167" s="8" customFormat="1" ht="45" hidden="1" customHeight="1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31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3"/>
      <c r="AX124" s="26" t="s">
        <v>12</v>
      </c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6" t="s">
        <v>13</v>
      </c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6" t="s">
        <v>14</v>
      </c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</row>
    <row r="125" spans="1:167" s="8" customFormat="1" ht="46.5" hidden="1" customHeight="1">
      <c r="A125" s="28" t="s">
        <v>197</v>
      </c>
      <c r="B125" s="29" t="s">
        <v>197</v>
      </c>
      <c r="C125" s="29" t="s">
        <v>197</v>
      </c>
      <c r="D125" s="29" t="s">
        <v>197</v>
      </c>
      <c r="E125" s="29" t="s">
        <v>197</v>
      </c>
      <c r="F125" s="29" t="s">
        <v>197</v>
      </c>
      <c r="G125" s="29" t="s">
        <v>197</v>
      </c>
      <c r="H125" s="29" t="s">
        <v>197</v>
      </c>
      <c r="I125" s="29" t="s">
        <v>197</v>
      </c>
      <c r="J125" s="29" t="s">
        <v>197</v>
      </c>
      <c r="K125" s="30" t="s">
        <v>197</v>
      </c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8" t="s">
        <v>192</v>
      </c>
      <c r="Y125" s="29" t="s">
        <v>192</v>
      </c>
      <c r="Z125" s="29" t="s">
        <v>192</v>
      </c>
      <c r="AA125" s="29" t="s">
        <v>192</v>
      </c>
      <c r="AB125" s="29" t="s">
        <v>192</v>
      </c>
      <c r="AC125" s="29" t="s">
        <v>192</v>
      </c>
      <c r="AD125" s="29" t="s">
        <v>192</v>
      </c>
      <c r="AE125" s="29" t="s">
        <v>192</v>
      </c>
      <c r="AF125" s="29" t="s">
        <v>192</v>
      </c>
      <c r="AG125" s="29" t="s">
        <v>192</v>
      </c>
      <c r="AH125" s="29" t="s">
        <v>192</v>
      </c>
      <c r="AI125" s="29" t="s">
        <v>192</v>
      </c>
      <c r="AJ125" s="29" t="s">
        <v>192</v>
      </c>
      <c r="AK125" s="29" t="s">
        <v>192</v>
      </c>
      <c r="AL125" s="29" t="s">
        <v>192</v>
      </c>
      <c r="AM125" s="29" t="s">
        <v>192</v>
      </c>
      <c r="AN125" s="29" t="s">
        <v>192</v>
      </c>
      <c r="AO125" s="29" t="s">
        <v>192</v>
      </c>
      <c r="AP125" s="29" t="s">
        <v>192</v>
      </c>
      <c r="AQ125" s="29" t="s">
        <v>192</v>
      </c>
      <c r="AR125" s="29" t="s">
        <v>192</v>
      </c>
      <c r="AS125" s="29" t="s">
        <v>192</v>
      </c>
      <c r="AT125" s="29" t="s">
        <v>192</v>
      </c>
      <c r="AU125" s="29" t="s">
        <v>192</v>
      </c>
      <c r="AV125" s="29" t="s">
        <v>192</v>
      </c>
      <c r="AW125" s="30" t="s">
        <v>192</v>
      </c>
      <c r="AX125" s="26" t="s">
        <v>12</v>
      </c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6" t="s">
        <v>13</v>
      </c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6" t="s">
        <v>14</v>
      </c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</row>
    <row r="126" spans="1:167" s="8" customFormat="1" ht="46.5" hidden="1" customHeight="1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31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3"/>
      <c r="AX126" s="26" t="s">
        <v>12</v>
      </c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6" t="s">
        <v>13</v>
      </c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6" t="s">
        <v>14</v>
      </c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</row>
    <row r="127" spans="1:167" s="8" customFormat="1" ht="41.25" hidden="1" customHeight="1">
      <c r="A127" s="28" t="s">
        <v>196</v>
      </c>
      <c r="B127" s="29" t="s">
        <v>196</v>
      </c>
      <c r="C127" s="29" t="s">
        <v>196</v>
      </c>
      <c r="D127" s="29" t="s">
        <v>196</v>
      </c>
      <c r="E127" s="29" t="s">
        <v>196</v>
      </c>
      <c r="F127" s="29" t="s">
        <v>196</v>
      </c>
      <c r="G127" s="29" t="s">
        <v>196</v>
      </c>
      <c r="H127" s="29" t="s">
        <v>196</v>
      </c>
      <c r="I127" s="29" t="s">
        <v>196</v>
      </c>
      <c r="J127" s="29" t="s">
        <v>196</v>
      </c>
      <c r="K127" s="30" t="s">
        <v>196</v>
      </c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8" t="s">
        <v>193</v>
      </c>
      <c r="Y127" s="29" t="s">
        <v>193</v>
      </c>
      <c r="Z127" s="29" t="s">
        <v>193</v>
      </c>
      <c r="AA127" s="29" t="s">
        <v>193</v>
      </c>
      <c r="AB127" s="29" t="s">
        <v>193</v>
      </c>
      <c r="AC127" s="29" t="s">
        <v>193</v>
      </c>
      <c r="AD127" s="29" t="s">
        <v>193</v>
      </c>
      <c r="AE127" s="29" t="s">
        <v>193</v>
      </c>
      <c r="AF127" s="29" t="s">
        <v>193</v>
      </c>
      <c r="AG127" s="29" t="s">
        <v>193</v>
      </c>
      <c r="AH127" s="29" t="s">
        <v>193</v>
      </c>
      <c r="AI127" s="29" t="s">
        <v>193</v>
      </c>
      <c r="AJ127" s="29" t="s">
        <v>193</v>
      </c>
      <c r="AK127" s="29" t="s">
        <v>193</v>
      </c>
      <c r="AL127" s="29" t="s">
        <v>193</v>
      </c>
      <c r="AM127" s="29" t="s">
        <v>193</v>
      </c>
      <c r="AN127" s="29" t="s">
        <v>193</v>
      </c>
      <c r="AO127" s="29" t="s">
        <v>193</v>
      </c>
      <c r="AP127" s="29" t="s">
        <v>193</v>
      </c>
      <c r="AQ127" s="29" t="s">
        <v>193</v>
      </c>
      <c r="AR127" s="29" t="s">
        <v>193</v>
      </c>
      <c r="AS127" s="29" t="s">
        <v>193</v>
      </c>
      <c r="AT127" s="29" t="s">
        <v>193</v>
      </c>
      <c r="AU127" s="29" t="s">
        <v>193</v>
      </c>
      <c r="AV127" s="29" t="s">
        <v>193</v>
      </c>
      <c r="AW127" s="30" t="s">
        <v>193</v>
      </c>
      <c r="AX127" s="26" t="s">
        <v>12</v>
      </c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6" t="s">
        <v>13</v>
      </c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6" t="s">
        <v>14</v>
      </c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</row>
    <row r="128" spans="1:167" s="8" customFormat="1" ht="41.25" hidden="1" customHeight="1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31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3"/>
      <c r="AX128" s="26" t="s">
        <v>12</v>
      </c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6" t="s">
        <v>13</v>
      </c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6" t="s">
        <v>14</v>
      </c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</row>
    <row r="129" spans="1:167" s="8" customFormat="1" ht="41.25" hidden="1" customHeight="1">
      <c r="A129" s="28" t="s">
        <v>195</v>
      </c>
      <c r="B129" s="29" t="s">
        <v>195</v>
      </c>
      <c r="C129" s="29" t="s">
        <v>195</v>
      </c>
      <c r="D129" s="29" t="s">
        <v>195</v>
      </c>
      <c r="E129" s="29" t="s">
        <v>195</v>
      </c>
      <c r="F129" s="29" t="s">
        <v>195</v>
      </c>
      <c r="G129" s="29" t="s">
        <v>195</v>
      </c>
      <c r="H129" s="29" t="s">
        <v>195</v>
      </c>
      <c r="I129" s="29" t="s">
        <v>195</v>
      </c>
      <c r="J129" s="29" t="s">
        <v>195</v>
      </c>
      <c r="K129" s="30" t="s">
        <v>195</v>
      </c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8" t="s">
        <v>194</v>
      </c>
      <c r="Y129" s="29" t="s">
        <v>194</v>
      </c>
      <c r="Z129" s="29" t="s">
        <v>194</v>
      </c>
      <c r="AA129" s="29" t="s">
        <v>194</v>
      </c>
      <c r="AB129" s="29" t="s">
        <v>194</v>
      </c>
      <c r="AC129" s="29" t="s">
        <v>194</v>
      </c>
      <c r="AD129" s="29" t="s">
        <v>194</v>
      </c>
      <c r="AE129" s="29" t="s">
        <v>194</v>
      </c>
      <c r="AF129" s="29" t="s">
        <v>194</v>
      </c>
      <c r="AG129" s="29" t="s">
        <v>194</v>
      </c>
      <c r="AH129" s="29" t="s">
        <v>194</v>
      </c>
      <c r="AI129" s="29" t="s">
        <v>194</v>
      </c>
      <c r="AJ129" s="29" t="s">
        <v>194</v>
      </c>
      <c r="AK129" s="29" t="s">
        <v>194</v>
      </c>
      <c r="AL129" s="29" t="s">
        <v>194</v>
      </c>
      <c r="AM129" s="29" t="s">
        <v>194</v>
      </c>
      <c r="AN129" s="29" t="s">
        <v>194</v>
      </c>
      <c r="AO129" s="29" t="s">
        <v>194</v>
      </c>
      <c r="AP129" s="29" t="s">
        <v>194</v>
      </c>
      <c r="AQ129" s="29" t="s">
        <v>194</v>
      </c>
      <c r="AR129" s="29" t="s">
        <v>194</v>
      </c>
      <c r="AS129" s="29" t="s">
        <v>194</v>
      </c>
      <c r="AT129" s="29" t="s">
        <v>194</v>
      </c>
      <c r="AU129" s="29" t="s">
        <v>194</v>
      </c>
      <c r="AV129" s="29" t="s">
        <v>194</v>
      </c>
      <c r="AW129" s="30" t="s">
        <v>194</v>
      </c>
      <c r="AX129" s="26" t="s">
        <v>12</v>
      </c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6" t="s">
        <v>13</v>
      </c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6" t="s">
        <v>14</v>
      </c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</row>
    <row r="130" spans="1:167" s="8" customFormat="1" ht="41.25" hidden="1" customHeight="1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31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3"/>
      <c r="AX130" s="26" t="s">
        <v>12</v>
      </c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6" t="s">
        <v>13</v>
      </c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6" t="s">
        <v>14</v>
      </c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</row>
    <row r="131" spans="1:167" s="8" customFormat="1" ht="81.75" hidden="1" customHeight="1">
      <c r="A131" s="24" t="s">
        <v>201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4" t="s">
        <v>200</v>
      </c>
      <c r="Y131" s="24" t="s">
        <v>200</v>
      </c>
      <c r="Z131" s="24" t="s">
        <v>200</v>
      </c>
      <c r="AA131" s="24" t="s">
        <v>200</v>
      </c>
      <c r="AB131" s="24" t="s">
        <v>200</v>
      </c>
      <c r="AC131" s="24" t="s">
        <v>200</v>
      </c>
      <c r="AD131" s="24" t="s">
        <v>200</v>
      </c>
      <c r="AE131" s="24" t="s">
        <v>200</v>
      </c>
      <c r="AF131" s="24" t="s">
        <v>200</v>
      </c>
      <c r="AG131" s="24" t="s">
        <v>200</v>
      </c>
      <c r="AH131" s="24" t="s">
        <v>200</v>
      </c>
      <c r="AI131" s="24" t="s">
        <v>200</v>
      </c>
      <c r="AJ131" s="24" t="s">
        <v>200</v>
      </c>
      <c r="AK131" s="24" t="s">
        <v>200</v>
      </c>
      <c r="AL131" s="24" t="s">
        <v>200</v>
      </c>
      <c r="AM131" s="24" t="s">
        <v>200</v>
      </c>
      <c r="AN131" s="24" t="s">
        <v>200</v>
      </c>
      <c r="AO131" s="24" t="s">
        <v>200</v>
      </c>
      <c r="AP131" s="24" t="s">
        <v>200</v>
      </c>
      <c r="AQ131" s="24" t="s">
        <v>200</v>
      </c>
      <c r="AR131" s="24" t="s">
        <v>200</v>
      </c>
      <c r="AS131" s="24" t="s">
        <v>200</v>
      </c>
      <c r="AT131" s="24" t="s">
        <v>200</v>
      </c>
      <c r="AU131" s="24" t="s">
        <v>200</v>
      </c>
      <c r="AV131" s="24" t="s">
        <v>200</v>
      </c>
      <c r="AW131" s="24" t="s">
        <v>200</v>
      </c>
      <c r="AX131" s="26" t="s">
        <v>12</v>
      </c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6" t="s">
        <v>13</v>
      </c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6" t="s">
        <v>14</v>
      </c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</row>
    <row r="132" spans="1:167" s="8" customFormat="1" ht="43.5" customHeight="1">
      <c r="A132" s="23" t="s">
        <v>27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7"/>
      <c r="M132" s="49" t="s">
        <v>28</v>
      </c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50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67">
        <f>BX133+BX135+BX136</f>
        <v>0</v>
      </c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67">
        <f>DK133+DK135+DK136</f>
        <v>0</v>
      </c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67">
        <f>EX133+EX135+EX136</f>
        <v>0</v>
      </c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</row>
    <row r="133" spans="1:167" s="8" customFormat="1" ht="69.75" customHeight="1">
      <c r="A133" s="22" t="s">
        <v>206</v>
      </c>
      <c r="B133" s="22" t="s">
        <v>206</v>
      </c>
      <c r="C133" s="22" t="s">
        <v>206</v>
      </c>
      <c r="D133" s="22" t="s">
        <v>206</v>
      </c>
      <c r="E133" s="22" t="s">
        <v>206</v>
      </c>
      <c r="F133" s="22" t="s">
        <v>206</v>
      </c>
      <c r="G133" s="22" t="s">
        <v>206</v>
      </c>
      <c r="H133" s="22" t="s">
        <v>206</v>
      </c>
      <c r="I133" s="22" t="s">
        <v>206</v>
      </c>
      <c r="J133" s="22" t="s">
        <v>206</v>
      </c>
      <c r="K133" s="22" t="s">
        <v>206</v>
      </c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4" t="s">
        <v>202</v>
      </c>
      <c r="Y133" s="24" t="s">
        <v>202</v>
      </c>
      <c r="Z133" s="24" t="s">
        <v>202</v>
      </c>
      <c r="AA133" s="24" t="s">
        <v>202</v>
      </c>
      <c r="AB133" s="24" t="s">
        <v>202</v>
      </c>
      <c r="AC133" s="24" t="s">
        <v>202</v>
      </c>
      <c r="AD133" s="24" t="s">
        <v>202</v>
      </c>
      <c r="AE133" s="24" t="s">
        <v>202</v>
      </c>
      <c r="AF133" s="24" t="s">
        <v>202</v>
      </c>
      <c r="AG133" s="24" t="s">
        <v>202</v>
      </c>
      <c r="AH133" s="24" t="s">
        <v>202</v>
      </c>
      <c r="AI133" s="24" t="s">
        <v>202</v>
      </c>
      <c r="AJ133" s="24" t="s">
        <v>202</v>
      </c>
      <c r="AK133" s="24" t="s">
        <v>202</v>
      </c>
      <c r="AL133" s="24" t="s">
        <v>202</v>
      </c>
      <c r="AM133" s="24" t="s">
        <v>202</v>
      </c>
      <c r="AN133" s="24" t="s">
        <v>202</v>
      </c>
      <c r="AO133" s="24" t="s">
        <v>202</v>
      </c>
      <c r="AP133" s="24" t="s">
        <v>202</v>
      </c>
      <c r="AQ133" s="24" t="s">
        <v>202</v>
      </c>
      <c r="AR133" s="24" t="s">
        <v>202</v>
      </c>
      <c r="AS133" s="24" t="s">
        <v>202</v>
      </c>
      <c r="AT133" s="24" t="s">
        <v>202</v>
      </c>
      <c r="AU133" s="24" t="s">
        <v>202</v>
      </c>
      <c r="AV133" s="24" t="s">
        <v>202</v>
      </c>
      <c r="AW133" s="24" t="s">
        <v>202</v>
      </c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</row>
    <row r="134" spans="1:167" s="8" customFormat="1" ht="83.25" customHeight="1">
      <c r="A134" s="22" t="s">
        <v>207</v>
      </c>
      <c r="B134" s="22" t="s">
        <v>207</v>
      </c>
      <c r="C134" s="22" t="s">
        <v>207</v>
      </c>
      <c r="D134" s="22" t="s">
        <v>207</v>
      </c>
      <c r="E134" s="22" t="s">
        <v>207</v>
      </c>
      <c r="F134" s="22" t="s">
        <v>207</v>
      </c>
      <c r="G134" s="22" t="s">
        <v>207</v>
      </c>
      <c r="H134" s="22" t="s">
        <v>207</v>
      </c>
      <c r="I134" s="22" t="s">
        <v>207</v>
      </c>
      <c r="J134" s="22" t="s">
        <v>207</v>
      </c>
      <c r="K134" s="22" t="s">
        <v>207</v>
      </c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4" t="s">
        <v>203</v>
      </c>
      <c r="Y134" s="24" t="s">
        <v>203</v>
      </c>
      <c r="Z134" s="24" t="s">
        <v>203</v>
      </c>
      <c r="AA134" s="24" t="s">
        <v>203</v>
      </c>
      <c r="AB134" s="24" t="s">
        <v>203</v>
      </c>
      <c r="AC134" s="24" t="s">
        <v>203</v>
      </c>
      <c r="AD134" s="24" t="s">
        <v>203</v>
      </c>
      <c r="AE134" s="24" t="s">
        <v>203</v>
      </c>
      <c r="AF134" s="24" t="s">
        <v>203</v>
      </c>
      <c r="AG134" s="24" t="s">
        <v>203</v>
      </c>
      <c r="AH134" s="24" t="s">
        <v>203</v>
      </c>
      <c r="AI134" s="24" t="s">
        <v>203</v>
      </c>
      <c r="AJ134" s="24" t="s">
        <v>203</v>
      </c>
      <c r="AK134" s="24" t="s">
        <v>203</v>
      </c>
      <c r="AL134" s="24" t="s">
        <v>203</v>
      </c>
      <c r="AM134" s="24" t="s">
        <v>203</v>
      </c>
      <c r="AN134" s="24" t="s">
        <v>203</v>
      </c>
      <c r="AO134" s="24" t="s">
        <v>203</v>
      </c>
      <c r="AP134" s="24" t="s">
        <v>203</v>
      </c>
      <c r="AQ134" s="24" t="s">
        <v>203</v>
      </c>
      <c r="AR134" s="24" t="s">
        <v>203</v>
      </c>
      <c r="AS134" s="24" t="s">
        <v>203</v>
      </c>
      <c r="AT134" s="24" t="s">
        <v>203</v>
      </c>
      <c r="AU134" s="24" t="s">
        <v>203</v>
      </c>
      <c r="AV134" s="24" t="s">
        <v>203</v>
      </c>
      <c r="AW134" s="24" t="s">
        <v>203</v>
      </c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1" t="s">
        <v>29</v>
      </c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1" t="s">
        <v>30</v>
      </c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</row>
    <row r="135" spans="1:167" s="8" customFormat="1" ht="70.5" customHeight="1">
      <c r="A135" s="22" t="s">
        <v>208</v>
      </c>
      <c r="B135" s="22" t="s">
        <v>208</v>
      </c>
      <c r="C135" s="22" t="s">
        <v>208</v>
      </c>
      <c r="D135" s="22" t="s">
        <v>208</v>
      </c>
      <c r="E135" s="22" t="s">
        <v>208</v>
      </c>
      <c r="F135" s="22" t="s">
        <v>208</v>
      </c>
      <c r="G135" s="22" t="s">
        <v>208</v>
      </c>
      <c r="H135" s="22" t="s">
        <v>208</v>
      </c>
      <c r="I135" s="22" t="s">
        <v>208</v>
      </c>
      <c r="J135" s="22" t="s">
        <v>208</v>
      </c>
      <c r="K135" s="22" t="s">
        <v>208</v>
      </c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4" t="s">
        <v>204</v>
      </c>
      <c r="Y135" s="24" t="s">
        <v>204</v>
      </c>
      <c r="Z135" s="24" t="s">
        <v>204</v>
      </c>
      <c r="AA135" s="24" t="s">
        <v>204</v>
      </c>
      <c r="AB135" s="24" t="s">
        <v>204</v>
      </c>
      <c r="AC135" s="24" t="s">
        <v>204</v>
      </c>
      <c r="AD135" s="24" t="s">
        <v>204</v>
      </c>
      <c r="AE135" s="24" t="s">
        <v>204</v>
      </c>
      <c r="AF135" s="24" t="s">
        <v>204</v>
      </c>
      <c r="AG135" s="24" t="s">
        <v>204</v>
      </c>
      <c r="AH135" s="24" t="s">
        <v>204</v>
      </c>
      <c r="AI135" s="24" t="s">
        <v>204</v>
      </c>
      <c r="AJ135" s="24" t="s">
        <v>204</v>
      </c>
      <c r="AK135" s="24" t="s">
        <v>204</v>
      </c>
      <c r="AL135" s="24" t="s">
        <v>204</v>
      </c>
      <c r="AM135" s="24" t="s">
        <v>204</v>
      </c>
      <c r="AN135" s="24" t="s">
        <v>204</v>
      </c>
      <c r="AO135" s="24" t="s">
        <v>204</v>
      </c>
      <c r="AP135" s="24" t="s">
        <v>204</v>
      </c>
      <c r="AQ135" s="24" t="s">
        <v>204</v>
      </c>
      <c r="AR135" s="24" t="s">
        <v>204</v>
      </c>
      <c r="AS135" s="24" t="s">
        <v>204</v>
      </c>
      <c r="AT135" s="24" t="s">
        <v>204</v>
      </c>
      <c r="AU135" s="24" t="s">
        <v>204</v>
      </c>
      <c r="AV135" s="24" t="s">
        <v>204</v>
      </c>
      <c r="AW135" s="24" t="s">
        <v>204</v>
      </c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</row>
    <row r="136" spans="1:167" s="8" customFormat="1" ht="81" customHeight="1">
      <c r="A136" s="22" t="s">
        <v>209</v>
      </c>
      <c r="B136" s="22" t="s">
        <v>209</v>
      </c>
      <c r="C136" s="22" t="s">
        <v>209</v>
      </c>
      <c r="D136" s="22" t="s">
        <v>209</v>
      </c>
      <c r="E136" s="22" t="s">
        <v>209</v>
      </c>
      <c r="F136" s="22" t="s">
        <v>209</v>
      </c>
      <c r="G136" s="22" t="s">
        <v>209</v>
      </c>
      <c r="H136" s="22" t="s">
        <v>209</v>
      </c>
      <c r="I136" s="22" t="s">
        <v>209</v>
      </c>
      <c r="J136" s="22" t="s">
        <v>209</v>
      </c>
      <c r="K136" s="22" t="s">
        <v>209</v>
      </c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4" t="s">
        <v>205</v>
      </c>
      <c r="Y136" s="24" t="s">
        <v>205</v>
      </c>
      <c r="Z136" s="24" t="s">
        <v>205</v>
      </c>
      <c r="AA136" s="24" t="s">
        <v>205</v>
      </c>
      <c r="AB136" s="24" t="s">
        <v>205</v>
      </c>
      <c r="AC136" s="24" t="s">
        <v>205</v>
      </c>
      <c r="AD136" s="24" t="s">
        <v>205</v>
      </c>
      <c r="AE136" s="24" t="s">
        <v>205</v>
      </c>
      <c r="AF136" s="24" t="s">
        <v>205</v>
      </c>
      <c r="AG136" s="24" t="s">
        <v>205</v>
      </c>
      <c r="AH136" s="24" t="s">
        <v>205</v>
      </c>
      <c r="AI136" s="24" t="s">
        <v>205</v>
      </c>
      <c r="AJ136" s="24" t="s">
        <v>205</v>
      </c>
      <c r="AK136" s="24" t="s">
        <v>205</v>
      </c>
      <c r="AL136" s="24" t="s">
        <v>205</v>
      </c>
      <c r="AM136" s="24" t="s">
        <v>205</v>
      </c>
      <c r="AN136" s="24" t="s">
        <v>205</v>
      </c>
      <c r="AO136" s="24" t="s">
        <v>205</v>
      </c>
      <c r="AP136" s="24" t="s">
        <v>205</v>
      </c>
      <c r="AQ136" s="24" t="s">
        <v>205</v>
      </c>
      <c r="AR136" s="24" t="s">
        <v>205</v>
      </c>
      <c r="AS136" s="24" t="s">
        <v>205</v>
      </c>
      <c r="AT136" s="24" t="s">
        <v>205</v>
      </c>
      <c r="AU136" s="24" t="s">
        <v>205</v>
      </c>
      <c r="AV136" s="24" t="s">
        <v>205</v>
      </c>
      <c r="AW136" s="24" t="s">
        <v>205</v>
      </c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</row>
    <row r="137" spans="1:167" s="8" customFormat="1" ht="36" customHeight="1">
      <c r="A137" s="34" t="s">
        <v>210</v>
      </c>
      <c r="B137" s="35" t="s">
        <v>210</v>
      </c>
      <c r="C137" s="35" t="s">
        <v>210</v>
      </c>
      <c r="D137" s="35" t="s">
        <v>210</v>
      </c>
      <c r="E137" s="35" t="s">
        <v>210</v>
      </c>
      <c r="F137" s="35" t="s">
        <v>210</v>
      </c>
      <c r="G137" s="35" t="s">
        <v>210</v>
      </c>
      <c r="H137" s="35" t="s">
        <v>210</v>
      </c>
      <c r="I137" s="35" t="s">
        <v>210</v>
      </c>
      <c r="J137" s="35" t="s">
        <v>210</v>
      </c>
      <c r="K137" s="36" t="s">
        <v>210</v>
      </c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8" t="s">
        <v>211</v>
      </c>
      <c r="Y137" s="29" t="s">
        <v>211</v>
      </c>
      <c r="Z137" s="29" t="s">
        <v>211</v>
      </c>
      <c r="AA137" s="29" t="s">
        <v>211</v>
      </c>
      <c r="AB137" s="29" t="s">
        <v>211</v>
      </c>
      <c r="AC137" s="29" t="s">
        <v>211</v>
      </c>
      <c r="AD137" s="29" t="s">
        <v>211</v>
      </c>
      <c r="AE137" s="29" t="s">
        <v>211</v>
      </c>
      <c r="AF137" s="29" t="s">
        <v>211</v>
      </c>
      <c r="AG137" s="29" t="s">
        <v>211</v>
      </c>
      <c r="AH137" s="29" t="s">
        <v>211</v>
      </c>
      <c r="AI137" s="29" t="s">
        <v>211</v>
      </c>
      <c r="AJ137" s="29" t="s">
        <v>211</v>
      </c>
      <c r="AK137" s="29" t="s">
        <v>211</v>
      </c>
      <c r="AL137" s="29" t="s">
        <v>211</v>
      </c>
      <c r="AM137" s="29" t="s">
        <v>211</v>
      </c>
      <c r="AN137" s="29" t="s">
        <v>211</v>
      </c>
      <c r="AO137" s="29" t="s">
        <v>211</v>
      </c>
      <c r="AP137" s="29" t="s">
        <v>211</v>
      </c>
      <c r="AQ137" s="29" t="s">
        <v>211</v>
      </c>
      <c r="AR137" s="29" t="s">
        <v>211</v>
      </c>
      <c r="AS137" s="29" t="s">
        <v>211</v>
      </c>
      <c r="AT137" s="29" t="s">
        <v>211</v>
      </c>
      <c r="AU137" s="29" t="s">
        <v>211</v>
      </c>
      <c r="AV137" s="29" t="s">
        <v>211</v>
      </c>
      <c r="AW137" s="30" t="s">
        <v>211</v>
      </c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6" t="s">
        <v>29</v>
      </c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6" t="s">
        <v>30</v>
      </c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</row>
    <row r="138" spans="1:167" s="8" customFormat="1" ht="36" customHeight="1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9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31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3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6" t="s">
        <v>29</v>
      </c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6" t="s">
        <v>30</v>
      </c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</row>
    <row r="139" spans="1:167" s="8" customFormat="1" ht="129" customHeight="1">
      <c r="A139" s="23" t="s">
        <v>25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7"/>
      <c r="M139" s="49" t="s">
        <v>40</v>
      </c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50"/>
      <c r="AX139" s="23" t="s">
        <v>16</v>
      </c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 t="s">
        <v>16</v>
      </c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7">
        <v>931.81200000000001</v>
      </c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 t="s">
        <v>16</v>
      </c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3" t="s">
        <v>16</v>
      </c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7">
        <v>931.81200000000001</v>
      </c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 t="s">
        <v>16</v>
      </c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3" t="s">
        <v>16</v>
      </c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7">
        <v>419.137</v>
      </c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</row>
    <row r="140" spans="1:167" s="8" customFormat="1" ht="93.75" customHeight="1">
      <c r="A140" s="23" t="s">
        <v>26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7"/>
      <c r="M140" s="49" t="s">
        <v>43</v>
      </c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50"/>
      <c r="AX140" s="23" t="s">
        <v>16</v>
      </c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 t="s">
        <v>16</v>
      </c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7">
        <f>BX13+BX17-BX139</f>
        <v>2776.3807799999995</v>
      </c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 t="s">
        <v>16</v>
      </c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3" t="s">
        <v>16</v>
      </c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7">
        <f>DK13+DK17-DK139</f>
        <v>5163.8567269000005</v>
      </c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 t="s">
        <v>16</v>
      </c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3" t="s">
        <v>16</v>
      </c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7">
        <f>EX13+EX17-EX139</f>
        <v>7892.6245950000002</v>
      </c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</row>
    <row r="144" spans="1:167" ht="18.75">
      <c r="L144" s="17" t="s">
        <v>224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BV144" s="17" t="s">
        <v>225</v>
      </c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</row>
  </sheetData>
  <mergeCells count="1482">
    <mergeCell ref="EK131:EW131"/>
    <mergeCell ref="EX131:FK131"/>
    <mergeCell ref="A15:K15"/>
    <mergeCell ref="M15:AW15"/>
    <mergeCell ref="AX15:BJ15"/>
    <mergeCell ref="BK15:BW15"/>
    <mergeCell ref="DK15:DW15"/>
    <mergeCell ref="DX15:EJ15"/>
    <mergeCell ref="EK15:EW15"/>
    <mergeCell ref="EK91:EW91"/>
    <mergeCell ref="EX91:FK91"/>
    <mergeCell ref="A131:K131"/>
    <mergeCell ref="EK136:EW136"/>
    <mergeCell ref="EX136:FK136"/>
    <mergeCell ref="EX137:FK137"/>
    <mergeCell ref="CK136:CW136"/>
    <mergeCell ref="CX136:DJ136"/>
    <mergeCell ref="DK136:DW136"/>
    <mergeCell ref="DX136:EJ136"/>
    <mergeCell ref="CK137:CW137"/>
    <mergeCell ref="CX137:DJ137"/>
    <mergeCell ref="DK137:DW137"/>
    <mergeCell ref="DX137:EJ137"/>
    <mergeCell ref="EK137:EW137"/>
    <mergeCell ref="AX131:BJ131"/>
    <mergeCell ref="BK131:BW131"/>
    <mergeCell ref="BX131:CJ131"/>
    <mergeCell ref="CK131:CW131"/>
    <mergeCell ref="CX131:DJ131"/>
    <mergeCell ref="DK131:DW131"/>
    <mergeCell ref="DX83:EJ83"/>
    <mergeCell ref="A91:K91"/>
    <mergeCell ref="AX91:BJ91"/>
    <mergeCell ref="BK91:BW91"/>
    <mergeCell ref="BX91:CJ91"/>
    <mergeCell ref="CK91:CW91"/>
    <mergeCell ref="CX91:DJ91"/>
    <mergeCell ref="DK91:DW91"/>
    <mergeCell ref="DX91:EJ91"/>
    <mergeCell ref="AX94:BJ94"/>
    <mergeCell ref="DK94:DW94"/>
    <mergeCell ref="DK92:DW92"/>
    <mergeCell ref="DX92:EJ92"/>
    <mergeCell ref="AX93:BJ93"/>
    <mergeCell ref="DX131:EJ131"/>
    <mergeCell ref="EX30:FK30"/>
    <mergeCell ref="AX83:BJ83"/>
    <mergeCell ref="BK83:BW83"/>
    <mergeCell ref="BX83:CJ83"/>
    <mergeCell ref="CK83:CW83"/>
    <mergeCell ref="CX83:DJ83"/>
    <mergeCell ref="DK83:DW83"/>
    <mergeCell ref="AX82:BJ82"/>
    <mergeCell ref="BK82:BW82"/>
    <mergeCell ref="BX82:CJ82"/>
    <mergeCell ref="CK82:CW82"/>
    <mergeCell ref="CX82:DJ82"/>
    <mergeCell ref="EX32:FK32"/>
    <mergeCell ref="EX81:FK81"/>
    <mergeCell ref="EK81:EW81"/>
    <mergeCell ref="EX33:FK33"/>
    <mergeCell ref="DX81:EJ81"/>
    <mergeCell ref="DK81:DW81"/>
    <mergeCell ref="CX81:DJ81"/>
    <mergeCell ref="EK82:EW82"/>
    <mergeCell ref="EX82:FK82"/>
    <mergeCell ref="DK30:DW30"/>
    <mergeCell ref="DX30:EJ30"/>
    <mergeCell ref="BK93:BW93"/>
    <mergeCell ref="BX93:CJ93"/>
    <mergeCell ref="CK93:CW93"/>
    <mergeCell ref="CX93:DJ93"/>
    <mergeCell ref="DK93:DW93"/>
    <mergeCell ref="DK82:DW82"/>
    <mergeCell ref="DX82:EJ82"/>
    <mergeCell ref="CK84:CW84"/>
    <mergeCell ref="CX84:DJ84"/>
    <mergeCell ref="CK81:CW81"/>
    <mergeCell ref="BX81:CJ81"/>
    <mergeCell ref="DX41:EJ41"/>
    <mergeCell ref="DX43:EJ43"/>
    <mergeCell ref="DX45:EJ45"/>
    <mergeCell ref="CK86:CW86"/>
    <mergeCell ref="CX86:DJ86"/>
    <mergeCell ref="DX84:EJ84"/>
    <mergeCell ref="EK84:EW84"/>
    <mergeCell ref="BK31:BW31"/>
    <mergeCell ref="BX31:CJ31"/>
    <mergeCell ref="CK31:CW31"/>
    <mergeCell ref="BK81:BW81"/>
    <mergeCell ref="BK34:BW34"/>
    <mergeCell ref="BX34:CJ34"/>
    <mergeCell ref="CK34:CW34"/>
    <mergeCell ref="CX34:DJ34"/>
    <mergeCell ref="DK34:DW34"/>
    <mergeCell ref="BK33:BW33"/>
    <mergeCell ref="DX94:EJ94"/>
    <mergeCell ref="DX93:EJ93"/>
    <mergeCell ref="BK94:BW94"/>
    <mergeCell ref="BX94:CJ94"/>
    <mergeCell ref="CK94:CW94"/>
    <mergeCell ref="CX94:DJ94"/>
    <mergeCell ref="CK135:CW135"/>
    <mergeCell ref="EK92:EW92"/>
    <mergeCell ref="DX132:EJ132"/>
    <mergeCell ref="L94:W94"/>
    <mergeCell ref="L130:W130"/>
    <mergeCell ref="L131:W131"/>
    <mergeCell ref="X131:AW131"/>
    <mergeCell ref="DX95:EJ95"/>
    <mergeCell ref="EK95:EW95"/>
    <mergeCell ref="DX130:EJ130"/>
    <mergeCell ref="EK130:EW130"/>
    <mergeCell ref="L95:W95"/>
    <mergeCell ref="L93:W93"/>
    <mergeCell ref="L98:W98"/>
    <mergeCell ref="DK98:DW98"/>
    <mergeCell ref="L97:W97"/>
    <mergeCell ref="AX97:BJ97"/>
    <mergeCell ref="BK97:BW97"/>
    <mergeCell ref="BX97:CJ97"/>
    <mergeCell ref="CK97:CW97"/>
    <mergeCell ref="CX97:DJ97"/>
    <mergeCell ref="DK97:DW97"/>
    <mergeCell ref="L96:W96"/>
    <mergeCell ref="AX96:BJ96"/>
    <mergeCell ref="BK96:BW96"/>
    <mergeCell ref="BX96:CJ96"/>
    <mergeCell ref="EX130:FK130"/>
    <mergeCell ref="AX130:BJ130"/>
    <mergeCell ref="BK130:BW130"/>
    <mergeCell ref="BX130:CJ130"/>
    <mergeCell ref="CK130:CW130"/>
    <mergeCell ref="CX130:DJ130"/>
    <mergeCell ref="DK130:DW130"/>
    <mergeCell ref="EK94:EW94"/>
    <mergeCell ref="EX94:FK94"/>
    <mergeCell ref="EK93:EW93"/>
    <mergeCell ref="EX93:FK93"/>
    <mergeCell ref="EX95:FK95"/>
    <mergeCell ref="DX96:EJ96"/>
    <mergeCell ref="EK96:EW96"/>
    <mergeCell ref="EX96:FK96"/>
    <mergeCell ref="DX97:EJ97"/>
    <mergeCell ref="EK97:EW97"/>
    <mergeCell ref="EX97:FK97"/>
    <mergeCell ref="DX98:EJ98"/>
    <mergeCell ref="EK98:EW98"/>
    <mergeCell ref="EX98:FK98"/>
    <mergeCell ref="AX95:BJ95"/>
    <mergeCell ref="BK95:BW95"/>
    <mergeCell ref="BX95:CJ95"/>
    <mergeCell ref="CK95:CW95"/>
    <mergeCell ref="CX95:DJ95"/>
    <mergeCell ref="DK95:DW95"/>
    <mergeCell ref="AX98:BJ98"/>
    <mergeCell ref="BK98:BW98"/>
    <mergeCell ref="BX98:CJ98"/>
    <mergeCell ref="CK98:CW98"/>
    <mergeCell ref="CX98:DJ98"/>
    <mergeCell ref="A133:K133"/>
    <mergeCell ref="AX133:BJ133"/>
    <mergeCell ref="BK133:BW133"/>
    <mergeCell ref="BX133:CJ133"/>
    <mergeCell ref="BX132:CJ132"/>
    <mergeCell ref="CK132:CW132"/>
    <mergeCell ref="A132:K132"/>
    <mergeCell ref="M132:AW132"/>
    <mergeCell ref="AX132:BJ132"/>
    <mergeCell ref="BK132:BW132"/>
    <mergeCell ref="L133:W133"/>
    <mergeCell ref="EX139:FK139"/>
    <mergeCell ref="EK132:EW132"/>
    <mergeCell ref="EX132:FK132"/>
    <mergeCell ref="CX132:DJ132"/>
    <mergeCell ref="DK132:DW132"/>
    <mergeCell ref="DK133:DW133"/>
    <mergeCell ref="DX133:EJ133"/>
    <mergeCell ref="EK133:EW133"/>
    <mergeCell ref="EX133:FK133"/>
    <mergeCell ref="CX133:DJ133"/>
    <mergeCell ref="CX138:DJ138"/>
    <mergeCell ref="DX138:EJ138"/>
    <mergeCell ref="EK138:EW138"/>
    <mergeCell ref="EX138:FK138"/>
    <mergeCell ref="DK139:DW139"/>
    <mergeCell ref="DX139:EJ139"/>
    <mergeCell ref="EK139:EW139"/>
    <mergeCell ref="CK133:CW133"/>
    <mergeCell ref="AX135:BJ135"/>
    <mergeCell ref="BK135:BW135"/>
    <mergeCell ref="BX135:CJ135"/>
    <mergeCell ref="EK140:EW140"/>
    <mergeCell ref="EX140:FK140"/>
    <mergeCell ref="DX140:EJ140"/>
    <mergeCell ref="CK139:CW139"/>
    <mergeCell ref="CX139:DJ139"/>
    <mergeCell ref="DK140:DW140"/>
    <mergeCell ref="DK138:DW138"/>
    <mergeCell ref="A140:K140"/>
    <mergeCell ref="M140:AW140"/>
    <mergeCell ref="AX140:BJ140"/>
    <mergeCell ref="BK140:BW140"/>
    <mergeCell ref="BX140:CJ140"/>
    <mergeCell ref="CK140:CW140"/>
    <mergeCell ref="CX140:DJ140"/>
    <mergeCell ref="A139:K139"/>
    <mergeCell ref="M139:AW139"/>
    <mergeCell ref="AX139:BJ139"/>
    <mergeCell ref="BK139:BW139"/>
    <mergeCell ref="BX139:CJ139"/>
    <mergeCell ref="AX138:BJ138"/>
    <mergeCell ref="BK138:BW138"/>
    <mergeCell ref="BX138:CJ138"/>
    <mergeCell ref="CK138:CW138"/>
    <mergeCell ref="X137:AW138"/>
    <mergeCell ref="A137:K138"/>
    <mergeCell ref="AX85:BJ85"/>
    <mergeCell ref="BK85:BW85"/>
    <mergeCell ref="BX85:CJ85"/>
    <mergeCell ref="CK85:CW85"/>
    <mergeCell ref="CX85:DJ85"/>
    <mergeCell ref="DK85:DW85"/>
    <mergeCell ref="AX84:BJ84"/>
    <mergeCell ref="BK84:BW84"/>
    <mergeCell ref="BX84:CJ84"/>
    <mergeCell ref="EX92:FK92"/>
    <mergeCell ref="EK83:EW83"/>
    <mergeCell ref="EX83:FK83"/>
    <mergeCell ref="DK86:DW86"/>
    <mergeCell ref="DX86:EJ86"/>
    <mergeCell ref="EK86:EW86"/>
    <mergeCell ref="EX86:FK86"/>
    <mergeCell ref="DX85:EJ85"/>
    <mergeCell ref="EK85:EW85"/>
    <mergeCell ref="EX85:FK85"/>
    <mergeCell ref="EX84:FK84"/>
    <mergeCell ref="DK84:DW84"/>
    <mergeCell ref="AX92:BJ92"/>
    <mergeCell ref="BK92:BW92"/>
    <mergeCell ref="BX92:CJ92"/>
    <mergeCell ref="CK92:CW92"/>
    <mergeCell ref="CX92:DJ92"/>
    <mergeCell ref="DX89:EJ89"/>
    <mergeCell ref="EK89:EW89"/>
    <mergeCell ref="EX89:FK89"/>
    <mergeCell ref="AX90:BJ90"/>
    <mergeCell ref="BK90:BW90"/>
    <mergeCell ref="BX90:CJ90"/>
    <mergeCell ref="EK1:FK1"/>
    <mergeCell ref="EK2:FK2"/>
    <mergeCell ref="EK4:FK4"/>
    <mergeCell ref="A6:FK6"/>
    <mergeCell ref="A7:FK7"/>
    <mergeCell ref="EX14:FK14"/>
    <mergeCell ref="DK11:DW11"/>
    <mergeCell ref="DK12:DW12"/>
    <mergeCell ref="DK13:DW13"/>
    <mergeCell ref="DK14:DW14"/>
    <mergeCell ref="DX11:EJ11"/>
    <mergeCell ref="CX13:DJ13"/>
    <mergeCell ref="CX14:DJ14"/>
    <mergeCell ref="BX13:CJ13"/>
    <mergeCell ref="BX14:CJ14"/>
    <mergeCell ref="CK10:DW10"/>
    <mergeCell ref="EK28:EW28"/>
    <mergeCell ref="CX18:DJ18"/>
    <mergeCell ref="EK27:EW27"/>
    <mergeCell ref="CX28:DJ28"/>
    <mergeCell ref="DK28:DW28"/>
    <mergeCell ref="DX28:EJ28"/>
    <mergeCell ref="CX20:DJ20"/>
    <mergeCell ref="DK20:DW20"/>
    <mergeCell ref="DX20:EJ20"/>
    <mergeCell ref="EK20:EW20"/>
    <mergeCell ref="BK19:BW19"/>
    <mergeCell ref="DK19:DW19"/>
    <mergeCell ref="DX19:EJ19"/>
    <mergeCell ref="EK19:EW19"/>
    <mergeCell ref="BK27:BW27"/>
    <mergeCell ref="BX27:CJ27"/>
    <mergeCell ref="DX10:FK10"/>
    <mergeCell ref="EX11:FK11"/>
    <mergeCell ref="EX12:FK12"/>
    <mergeCell ref="EX13:FK13"/>
    <mergeCell ref="DX12:EJ12"/>
    <mergeCell ref="DX13:EJ13"/>
    <mergeCell ref="DX14:EJ14"/>
    <mergeCell ref="CK11:CW11"/>
    <mergeCell ref="CK12:CW12"/>
    <mergeCell ref="CK14:CW14"/>
    <mergeCell ref="BX11:CJ11"/>
    <mergeCell ref="DX17:EJ17"/>
    <mergeCell ref="DK29:DW29"/>
    <mergeCell ref="DK17:DW17"/>
    <mergeCell ref="CX17:DJ17"/>
    <mergeCell ref="CX31:DJ31"/>
    <mergeCell ref="CX27:DJ27"/>
    <mergeCell ref="CX29:DJ29"/>
    <mergeCell ref="CX19:DJ19"/>
    <mergeCell ref="EK30:EW30"/>
    <mergeCell ref="DK31:DW31"/>
    <mergeCell ref="DX31:EJ31"/>
    <mergeCell ref="EK31:EW31"/>
    <mergeCell ref="CK27:CW27"/>
    <mergeCell ref="DK27:DW27"/>
    <mergeCell ref="DX27:EJ27"/>
    <mergeCell ref="BX28:CJ28"/>
    <mergeCell ref="CK28:CW28"/>
    <mergeCell ref="EX31:FK31"/>
    <mergeCell ref="BX30:CJ30"/>
    <mergeCell ref="CK30:CW30"/>
    <mergeCell ref="CX30:DJ30"/>
    <mergeCell ref="CX12:DJ12"/>
    <mergeCell ref="CX11:DJ11"/>
    <mergeCell ref="BX12:CJ12"/>
    <mergeCell ref="EK11:EW11"/>
    <mergeCell ref="EK12:EW12"/>
    <mergeCell ref="EK13:EW13"/>
    <mergeCell ref="EK14:EW14"/>
    <mergeCell ref="DX33:EJ33"/>
    <mergeCell ref="EK33:EW33"/>
    <mergeCell ref="BK28:BW28"/>
    <mergeCell ref="DK33:DW33"/>
    <mergeCell ref="BX33:CJ33"/>
    <mergeCell ref="CK33:CW33"/>
    <mergeCell ref="BK32:BW32"/>
    <mergeCell ref="BX32:CJ32"/>
    <mergeCell ref="CK32:CW32"/>
    <mergeCell ref="CX32:DJ32"/>
    <mergeCell ref="DK32:DW32"/>
    <mergeCell ref="DX32:EJ32"/>
    <mergeCell ref="EK32:EW32"/>
    <mergeCell ref="BK30:BW30"/>
    <mergeCell ref="BK11:BW11"/>
    <mergeCell ref="BK12:BW12"/>
    <mergeCell ref="CK13:CW13"/>
    <mergeCell ref="EK21:EW21"/>
    <mergeCell ref="CX33:DJ33"/>
    <mergeCell ref="BX15:CJ15"/>
    <mergeCell ref="DK18:DW18"/>
    <mergeCell ref="DX18:EJ18"/>
    <mergeCell ref="EK18:EW18"/>
    <mergeCell ref="CK26:CW26"/>
    <mergeCell ref="CX26:DJ26"/>
    <mergeCell ref="M14:AW14"/>
    <mergeCell ref="M17:AW17"/>
    <mergeCell ref="AX17:BJ17"/>
    <mergeCell ref="BK13:BW13"/>
    <mergeCell ref="L12:AW12"/>
    <mergeCell ref="L10:AW11"/>
    <mergeCell ref="AX10:CJ10"/>
    <mergeCell ref="M16:AW16"/>
    <mergeCell ref="AX16:BJ16"/>
    <mergeCell ref="M18:AW18"/>
    <mergeCell ref="AX18:BJ18"/>
    <mergeCell ref="AX20:BJ20"/>
    <mergeCell ref="BK20:BW20"/>
    <mergeCell ref="BX20:CJ20"/>
    <mergeCell ref="BX16:CJ16"/>
    <mergeCell ref="BK14:BW14"/>
    <mergeCell ref="BK17:BW17"/>
    <mergeCell ref="BK16:BW16"/>
    <mergeCell ref="BK18:BW18"/>
    <mergeCell ref="BX18:CJ18"/>
    <mergeCell ref="BX17:CJ17"/>
    <mergeCell ref="BX19:CJ19"/>
    <mergeCell ref="A10:K11"/>
    <mergeCell ref="A92:K92"/>
    <mergeCell ref="A31:K31"/>
    <mergeCell ref="A16:K16"/>
    <mergeCell ref="A18:K18"/>
    <mergeCell ref="A20:K20"/>
    <mergeCell ref="A25:K25"/>
    <mergeCell ref="A28:K29"/>
    <mergeCell ref="AX81:BJ81"/>
    <mergeCell ref="M31:AW31"/>
    <mergeCell ref="AX29:BJ29"/>
    <mergeCell ref="AX31:BJ31"/>
    <mergeCell ref="AX32:BJ32"/>
    <mergeCell ref="AX33:BJ33"/>
    <mergeCell ref="AX27:BJ27"/>
    <mergeCell ref="AX30:BJ30"/>
    <mergeCell ref="A84:K84"/>
    <mergeCell ref="M84:AW84"/>
    <mergeCell ref="AX11:BJ11"/>
    <mergeCell ref="AX12:BJ12"/>
    <mergeCell ref="AX13:BJ13"/>
    <mergeCell ref="AX14:BJ14"/>
    <mergeCell ref="AX28:BJ28"/>
    <mergeCell ref="AX86:BJ86"/>
    <mergeCell ref="M92:AW92"/>
    <mergeCell ref="M13:AW13"/>
    <mergeCell ref="X21:AW22"/>
    <mergeCell ref="A21:K22"/>
    <mergeCell ref="L22:W22"/>
    <mergeCell ref="AX34:BJ34"/>
    <mergeCell ref="AX78:BJ78"/>
    <mergeCell ref="X82:AW83"/>
    <mergeCell ref="EX17:FK17"/>
    <mergeCell ref="DX29:EJ29"/>
    <mergeCell ref="EK16:EW16"/>
    <mergeCell ref="EX16:FK16"/>
    <mergeCell ref="EK29:EW29"/>
    <mergeCell ref="EK17:EW17"/>
    <mergeCell ref="CX15:DJ15"/>
    <mergeCell ref="CX16:DJ16"/>
    <mergeCell ref="DK16:DW16"/>
    <mergeCell ref="DX16:EJ16"/>
    <mergeCell ref="EX19:FK19"/>
    <mergeCell ref="EX27:FK27"/>
    <mergeCell ref="EX28:FK28"/>
    <mergeCell ref="A12:K12"/>
    <mergeCell ref="A13:K13"/>
    <mergeCell ref="A19:K19"/>
    <mergeCell ref="A14:K14"/>
    <mergeCell ref="A17:K17"/>
    <mergeCell ref="BK29:BW29"/>
    <mergeCell ref="CK15:CW15"/>
    <mergeCell ref="CK16:CW16"/>
    <mergeCell ref="CK18:CW18"/>
    <mergeCell ref="CK17:CW17"/>
    <mergeCell ref="EX15:FK15"/>
    <mergeCell ref="EX20:FK20"/>
    <mergeCell ref="AX21:BJ21"/>
    <mergeCell ref="BK21:BW21"/>
    <mergeCell ref="BX21:CJ21"/>
    <mergeCell ref="CK21:CW21"/>
    <mergeCell ref="CX21:DJ21"/>
    <mergeCell ref="DK21:DW21"/>
    <mergeCell ref="DX21:EJ21"/>
    <mergeCell ref="EX18:FK18"/>
    <mergeCell ref="AX19:BJ19"/>
    <mergeCell ref="EX24:FK24"/>
    <mergeCell ref="X23:AW24"/>
    <mergeCell ref="A23:K24"/>
    <mergeCell ref="AX23:BJ23"/>
    <mergeCell ref="BK23:BW23"/>
    <mergeCell ref="BX23:CJ23"/>
    <mergeCell ref="CK23:CW23"/>
    <mergeCell ref="CX23:DJ23"/>
    <mergeCell ref="DK23:DW23"/>
    <mergeCell ref="DX23:EJ23"/>
    <mergeCell ref="EK23:EW23"/>
    <mergeCell ref="AX22:BJ22"/>
    <mergeCell ref="BK22:BW22"/>
    <mergeCell ref="BX22:CJ22"/>
    <mergeCell ref="CK22:CW22"/>
    <mergeCell ref="CX22:DJ22"/>
    <mergeCell ref="DK22:DW22"/>
    <mergeCell ref="DX22:EJ22"/>
    <mergeCell ref="EK22:EW22"/>
    <mergeCell ref="EX22:FK22"/>
    <mergeCell ref="L19:W19"/>
    <mergeCell ref="X19:AW19"/>
    <mergeCell ref="L20:W20"/>
    <mergeCell ref="X20:AW20"/>
    <mergeCell ref="CK19:CW19"/>
    <mergeCell ref="CK20:CW20"/>
    <mergeCell ref="DK26:DW26"/>
    <mergeCell ref="DX26:EJ26"/>
    <mergeCell ref="EK26:EW26"/>
    <mergeCell ref="EX26:FK26"/>
    <mergeCell ref="AX25:BJ25"/>
    <mergeCell ref="BK25:BW25"/>
    <mergeCell ref="BX25:CJ25"/>
    <mergeCell ref="CK25:CW25"/>
    <mergeCell ref="CX25:DJ25"/>
    <mergeCell ref="DK25:DW25"/>
    <mergeCell ref="DX25:EJ25"/>
    <mergeCell ref="EK25:EW25"/>
    <mergeCell ref="EX21:FK21"/>
    <mergeCell ref="L21:W21"/>
    <mergeCell ref="EX29:FK29"/>
    <mergeCell ref="BX29:CJ29"/>
    <mergeCell ref="CK29:CW29"/>
    <mergeCell ref="EX23:FK23"/>
    <mergeCell ref="AX24:BJ24"/>
    <mergeCell ref="BK24:BW24"/>
    <mergeCell ref="BX24:CJ24"/>
    <mergeCell ref="CK24:CW24"/>
    <mergeCell ref="CX24:DJ24"/>
    <mergeCell ref="DK24:DW24"/>
    <mergeCell ref="DX24:EJ24"/>
    <mergeCell ref="EK24:EW24"/>
    <mergeCell ref="EX25:FK25"/>
    <mergeCell ref="AX26:BJ26"/>
    <mergeCell ref="BK26:BW26"/>
    <mergeCell ref="BX26:CJ26"/>
    <mergeCell ref="L32:W32"/>
    <mergeCell ref="X32:AW33"/>
    <mergeCell ref="A32:K33"/>
    <mergeCell ref="L27:W27"/>
    <mergeCell ref="X27:AW27"/>
    <mergeCell ref="L28:W28"/>
    <mergeCell ref="L29:W29"/>
    <mergeCell ref="L30:W30"/>
    <mergeCell ref="X30:AW30"/>
    <mergeCell ref="X28:AW29"/>
    <mergeCell ref="L23:W23"/>
    <mergeCell ref="L24:W24"/>
    <mergeCell ref="L25:W25"/>
    <mergeCell ref="X25:AW25"/>
    <mergeCell ref="L26:W26"/>
    <mergeCell ref="X26:AW26"/>
    <mergeCell ref="A27:K27"/>
    <mergeCell ref="A30:K30"/>
    <mergeCell ref="A26:K26"/>
    <mergeCell ref="DX34:EJ34"/>
    <mergeCell ref="EK34:EW34"/>
    <mergeCell ref="EX34:FK34"/>
    <mergeCell ref="L33:W33"/>
    <mergeCell ref="L81:W81"/>
    <mergeCell ref="L82:W82"/>
    <mergeCell ref="L83:W83"/>
    <mergeCell ref="L34:W34"/>
    <mergeCell ref="L35:W35"/>
    <mergeCell ref="A36:K36"/>
    <mergeCell ref="L36:W36"/>
    <mergeCell ref="X36:AW36"/>
    <mergeCell ref="A37:K37"/>
    <mergeCell ref="L37:W37"/>
    <mergeCell ref="X37:AW37"/>
    <mergeCell ref="A38:K38"/>
    <mergeCell ref="L38:W38"/>
    <mergeCell ref="X38:AW38"/>
    <mergeCell ref="A39:K39"/>
    <mergeCell ref="AX36:BJ36"/>
    <mergeCell ref="BK36:BW36"/>
    <mergeCell ref="BX36:CJ36"/>
    <mergeCell ref="CK36:CW36"/>
    <mergeCell ref="CX36:DJ36"/>
    <mergeCell ref="DK36:DW36"/>
    <mergeCell ref="DX36:EJ36"/>
    <mergeCell ref="EK36:EW36"/>
    <mergeCell ref="EX36:FK36"/>
    <mergeCell ref="AX35:BJ35"/>
    <mergeCell ref="BK35:BW35"/>
    <mergeCell ref="BX35:CJ35"/>
    <mergeCell ref="CK35:CW35"/>
    <mergeCell ref="CX35:DJ35"/>
    <mergeCell ref="DK35:DW35"/>
    <mergeCell ref="DX35:EJ35"/>
    <mergeCell ref="EK35:EW35"/>
    <mergeCell ref="EX35:FK35"/>
    <mergeCell ref="AX38:BJ38"/>
    <mergeCell ref="BK38:BW38"/>
    <mergeCell ref="BX38:CJ38"/>
    <mergeCell ref="CK38:CW38"/>
    <mergeCell ref="CX38:DJ38"/>
    <mergeCell ref="DK38:DW38"/>
    <mergeCell ref="DX38:EJ38"/>
    <mergeCell ref="EK38:EW38"/>
    <mergeCell ref="EX38:FK38"/>
    <mergeCell ref="AX37:BJ37"/>
    <mergeCell ref="BK37:BW37"/>
    <mergeCell ref="BX37:CJ37"/>
    <mergeCell ref="CK37:CW37"/>
    <mergeCell ref="CX37:DJ37"/>
    <mergeCell ref="DK37:DW37"/>
    <mergeCell ref="DX37:EJ37"/>
    <mergeCell ref="EK37:EW37"/>
    <mergeCell ref="EX37:FK37"/>
    <mergeCell ref="EK39:EW39"/>
    <mergeCell ref="EX39:FK39"/>
    <mergeCell ref="A40:K40"/>
    <mergeCell ref="L40:W40"/>
    <mergeCell ref="X40:AW40"/>
    <mergeCell ref="AX40:BJ40"/>
    <mergeCell ref="BK40:BW40"/>
    <mergeCell ref="BX40:CJ40"/>
    <mergeCell ref="CK40:CW40"/>
    <mergeCell ref="CX40:DJ40"/>
    <mergeCell ref="DK40:DW40"/>
    <mergeCell ref="DX40:EJ40"/>
    <mergeCell ref="EK40:EW40"/>
    <mergeCell ref="EX40:FK40"/>
    <mergeCell ref="L39:W39"/>
    <mergeCell ref="X39:AW39"/>
    <mergeCell ref="AX39:BJ39"/>
    <mergeCell ref="BK39:BW39"/>
    <mergeCell ref="BX39:CJ39"/>
    <mergeCell ref="CK39:CW39"/>
    <mergeCell ref="CX39:DJ39"/>
    <mergeCell ref="DK39:DW39"/>
    <mergeCell ref="DX39:EJ39"/>
    <mergeCell ref="EK41:EW41"/>
    <mergeCell ref="EX41:FK41"/>
    <mergeCell ref="A42:K42"/>
    <mergeCell ref="L42:W42"/>
    <mergeCell ref="X42:AW42"/>
    <mergeCell ref="AX42:BJ42"/>
    <mergeCell ref="BK42:BW42"/>
    <mergeCell ref="BX42:CJ42"/>
    <mergeCell ref="CK42:CW42"/>
    <mergeCell ref="CX42:DJ42"/>
    <mergeCell ref="DK42:DW42"/>
    <mergeCell ref="DX42:EJ42"/>
    <mergeCell ref="EK42:EW42"/>
    <mergeCell ref="EX42:FK42"/>
    <mergeCell ref="A41:K41"/>
    <mergeCell ref="L41:W41"/>
    <mergeCell ref="X41:AW41"/>
    <mergeCell ref="AX41:BJ41"/>
    <mergeCell ref="BK41:BW41"/>
    <mergeCell ref="BX41:CJ41"/>
    <mergeCell ref="CK41:CW41"/>
    <mergeCell ref="CX41:DJ41"/>
    <mergeCell ref="DK41:DW41"/>
    <mergeCell ref="EK43:EW43"/>
    <mergeCell ref="EX43:FK43"/>
    <mergeCell ref="A44:K44"/>
    <mergeCell ref="L44:W44"/>
    <mergeCell ref="X44:AW44"/>
    <mergeCell ref="AX44:BJ44"/>
    <mergeCell ref="BK44:BW44"/>
    <mergeCell ref="BX44:CJ44"/>
    <mergeCell ref="CK44:CW44"/>
    <mergeCell ref="CX44:DJ44"/>
    <mergeCell ref="DK44:DW44"/>
    <mergeCell ref="DX44:EJ44"/>
    <mergeCell ref="EK44:EW44"/>
    <mergeCell ref="EX44:FK44"/>
    <mergeCell ref="A43:K43"/>
    <mergeCell ref="L43:W43"/>
    <mergeCell ref="X43:AW43"/>
    <mergeCell ref="AX43:BJ43"/>
    <mergeCell ref="BK43:BW43"/>
    <mergeCell ref="BX43:CJ43"/>
    <mergeCell ref="CK43:CW43"/>
    <mergeCell ref="CX43:DJ43"/>
    <mergeCell ref="DK43:DW43"/>
    <mergeCell ref="EK45:EW45"/>
    <mergeCell ref="EX45:FK45"/>
    <mergeCell ref="L46:W46"/>
    <mergeCell ref="AX46:BJ46"/>
    <mergeCell ref="BK46:BW46"/>
    <mergeCell ref="BX46:CJ46"/>
    <mergeCell ref="CK46:CW46"/>
    <mergeCell ref="CX46:DJ46"/>
    <mergeCell ref="DK46:DW46"/>
    <mergeCell ref="DX46:EJ46"/>
    <mergeCell ref="EK46:EW46"/>
    <mergeCell ref="EX46:FK46"/>
    <mergeCell ref="A45:K45"/>
    <mergeCell ref="L45:W45"/>
    <mergeCell ref="X45:AW45"/>
    <mergeCell ref="AX45:BJ45"/>
    <mergeCell ref="BK45:BW45"/>
    <mergeCell ref="BX45:CJ45"/>
    <mergeCell ref="CK45:CW45"/>
    <mergeCell ref="CX45:DJ45"/>
    <mergeCell ref="DK45:DW45"/>
    <mergeCell ref="DX47:EJ47"/>
    <mergeCell ref="EK47:EW47"/>
    <mergeCell ref="EX47:FK47"/>
    <mergeCell ref="L48:W48"/>
    <mergeCell ref="AX48:BJ48"/>
    <mergeCell ref="BK48:BW48"/>
    <mergeCell ref="BX48:CJ48"/>
    <mergeCell ref="CK48:CW48"/>
    <mergeCell ref="CX48:DJ48"/>
    <mergeCell ref="DK48:DW48"/>
    <mergeCell ref="DX48:EJ48"/>
    <mergeCell ref="EK48:EW48"/>
    <mergeCell ref="EX48:FK48"/>
    <mergeCell ref="X46:AW47"/>
    <mergeCell ref="A46:K47"/>
    <mergeCell ref="L47:W47"/>
    <mergeCell ref="AX47:BJ47"/>
    <mergeCell ref="BK47:BW47"/>
    <mergeCell ref="BX47:CJ47"/>
    <mergeCell ref="CK47:CW47"/>
    <mergeCell ref="CX47:DJ47"/>
    <mergeCell ref="DK47:DW47"/>
    <mergeCell ref="DX49:EJ49"/>
    <mergeCell ref="EK49:EW49"/>
    <mergeCell ref="EX49:FK49"/>
    <mergeCell ref="L50:W50"/>
    <mergeCell ref="AX50:BJ50"/>
    <mergeCell ref="BK50:BW50"/>
    <mergeCell ref="BX50:CJ50"/>
    <mergeCell ref="CK50:CW50"/>
    <mergeCell ref="CX50:DJ50"/>
    <mergeCell ref="DK50:DW50"/>
    <mergeCell ref="DX50:EJ50"/>
    <mergeCell ref="EK50:EW50"/>
    <mergeCell ref="EX50:FK50"/>
    <mergeCell ref="X48:AW49"/>
    <mergeCell ref="A48:K49"/>
    <mergeCell ref="L49:W49"/>
    <mergeCell ref="AX49:BJ49"/>
    <mergeCell ref="BK49:BW49"/>
    <mergeCell ref="BX49:CJ49"/>
    <mergeCell ref="CK49:CW49"/>
    <mergeCell ref="CX49:DJ49"/>
    <mergeCell ref="DK49:DW49"/>
    <mergeCell ref="DX51:EJ51"/>
    <mergeCell ref="EK51:EW51"/>
    <mergeCell ref="EX51:FK51"/>
    <mergeCell ref="L52:W52"/>
    <mergeCell ref="AX52:BJ52"/>
    <mergeCell ref="BK52:BW52"/>
    <mergeCell ref="BX52:CJ52"/>
    <mergeCell ref="CK52:CW52"/>
    <mergeCell ref="CX52:DJ52"/>
    <mergeCell ref="DK52:DW52"/>
    <mergeCell ref="DX52:EJ52"/>
    <mergeCell ref="EK52:EW52"/>
    <mergeCell ref="EX52:FK52"/>
    <mergeCell ref="X50:AW51"/>
    <mergeCell ref="A50:K51"/>
    <mergeCell ref="L51:W51"/>
    <mergeCell ref="AX51:BJ51"/>
    <mergeCell ref="BK51:BW51"/>
    <mergeCell ref="BX51:CJ51"/>
    <mergeCell ref="CK51:CW51"/>
    <mergeCell ref="CX51:DJ51"/>
    <mergeCell ref="DK51:DW51"/>
    <mergeCell ref="DX53:EJ53"/>
    <mergeCell ref="EK53:EW53"/>
    <mergeCell ref="EX53:FK53"/>
    <mergeCell ref="L54:W54"/>
    <mergeCell ref="AX54:BJ54"/>
    <mergeCell ref="BK54:BW54"/>
    <mergeCell ref="BX54:CJ54"/>
    <mergeCell ref="CK54:CW54"/>
    <mergeCell ref="CX54:DJ54"/>
    <mergeCell ref="DK54:DW54"/>
    <mergeCell ref="DX54:EJ54"/>
    <mergeCell ref="EK54:EW54"/>
    <mergeCell ref="EX54:FK54"/>
    <mergeCell ref="X52:AW53"/>
    <mergeCell ref="A52:K53"/>
    <mergeCell ref="L53:W53"/>
    <mergeCell ref="AX53:BJ53"/>
    <mergeCell ref="BK53:BW53"/>
    <mergeCell ref="BX53:CJ53"/>
    <mergeCell ref="CK53:CW53"/>
    <mergeCell ref="CX53:DJ53"/>
    <mergeCell ref="DK53:DW53"/>
    <mergeCell ref="DX55:EJ55"/>
    <mergeCell ref="EK55:EW55"/>
    <mergeCell ref="EX55:FK55"/>
    <mergeCell ref="L56:W56"/>
    <mergeCell ref="AX56:BJ56"/>
    <mergeCell ref="BK56:BW56"/>
    <mergeCell ref="BX56:CJ56"/>
    <mergeCell ref="CK56:CW56"/>
    <mergeCell ref="CX56:DJ56"/>
    <mergeCell ref="DK56:DW56"/>
    <mergeCell ref="DX56:EJ56"/>
    <mergeCell ref="EK56:EW56"/>
    <mergeCell ref="EX56:FK56"/>
    <mergeCell ref="X54:AW55"/>
    <mergeCell ref="A54:K55"/>
    <mergeCell ref="L55:W55"/>
    <mergeCell ref="AX55:BJ55"/>
    <mergeCell ref="BK55:BW55"/>
    <mergeCell ref="BX55:CJ55"/>
    <mergeCell ref="CK55:CW55"/>
    <mergeCell ref="CX55:DJ55"/>
    <mergeCell ref="DK55:DW55"/>
    <mergeCell ref="DX57:EJ57"/>
    <mergeCell ref="EK57:EW57"/>
    <mergeCell ref="EX57:FK57"/>
    <mergeCell ref="A58:K58"/>
    <mergeCell ref="L58:W58"/>
    <mergeCell ref="X58:AW58"/>
    <mergeCell ref="AX58:BJ58"/>
    <mergeCell ref="BK58:BW58"/>
    <mergeCell ref="BX58:CJ58"/>
    <mergeCell ref="CK58:CW58"/>
    <mergeCell ref="CX58:DJ58"/>
    <mergeCell ref="DK58:DW58"/>
    <mergeCell ref="DX58:EJ58"/>
    <mergeCell ref="EK58:EW58"/>
    <mergeCell ref="EX58:FK58"/>
    <mergeCell ref="X56:AW57"/>
    <mergeCell ref="A56:K57"/>
    <mergeCell ref="L57:W57"/>
    <mergeCell ref="AX57:BJ57"/>
    <mergeCell ref="BK57:BW57"/>
    <mergeCell ref="BX57:CJ57"/>
    <mergeCell ref="CK57:CW57"/>
    <mergeCell ref="CX57:DJ57"/>
    <mergeCell ref="DK57:DW57"/>
    <mergeCell ref="DX59:EJ59"/>
    <mergeCell ref="EK59:EW59"/>
    <mergeCell ref="EX59:FK59"/>
    <mergeCell ref="L60:W60"/>
    <mergeCell ref="AX60:BJ60"/>
    <mergeCell ref="BK60:BW60"/>
    <mergeCell ref="BX60:CJ60"/>
    <mergeCell ref="CK60:CW60"/>
    <mergeCell ref="CX60:DJ60"/>
    <mergeCell ref="DK60:DW60"/>
    <mergeCell ref="DX60:EJ60"/>
    <mergeCell ref="EK60:EW60"/>
    <mergeCell ref="EX60:FK60"/>
    <mergeCell ref="X59:AW60"/>
    <mergeCell ref="A59:K60"/>
    <mergeCell ref="L59:W59"/>
    <mergeCell ref="AX59:BJ59"/>
    <mergeCell ref="BK59:BW59"/>
    <mergeCell ref="BX59:CJ59"/>
    <mergeCell ref="CK59:CW59"/>
    <mergeCell ref="CX59:DJ59"/>
    <mergeCell ref="DK59:DW59"/>
    <mergeCell ref="DX61:EJ61"/>
    <mergeCell ref="EK61:EW61"/>
    <mergeCell ref="EX61:FK61"/>
    <mergeCell ref="L62:W62"/>
    <mergeCell ref="AX62:BJ62"/>
    <mergeCell ref="BK62:BW62"/>
    <mergeCell ref="BX62:CJ62"/>
    <mergeCell ref="CK62:CW62"/>
    <mergeCell ref="CX62:DJ62"/>
    <mergeCell ref="DK62:DW62"/>
    <mergeCell ref="DX62:EJ62"/>
    <mergeCell ref="EK62:EW62"/>
    <mergeCell ref="EX62:FK62"/>
    <mergeCell ref="X61:AW62"/>
    <mergeCell ref="A61:K62"/>
    <mergeCell ref="L61:W61"/>
    <mergeCell ref="AX61:BJ61"/>
    <mergeCell ref="BK61:BW61"/>
    <mergeCell ref="BX61:CJ61"/>
    <mergeCell ref="CK61:CW61"/>
    <mergeCell ref="CX61:DJ61"/>
    <mergeCell ref="DK61:DW61"/>
    <mergeCell ref="DX63:EJ63"/>
    <mergeCell ref="EK63:EW63"/>
    <mergeCell ref="EX63:FK63"/>
    <mergeCell ref="A64:K64"/>
    <mergeCell ref="L64:W64"/>
    <mergeCell ref="X64:AW64"/>
    <mergeCell ref="AX64:BJ64"/>
    <mergeCell ref="BK64:BW64"/>
    <mergeCell ref="BX64:CJ64"/>
    <mergeCell ref="CK64:CW64"/>
    <mergeCell ref="CX64:DJ64"/>
    <mergeCell ref="DK64:DW64"/>
    <mergeCell ref="DX64:EJ64"/>
    <mergeCell ref="EK64:EW64"/>
    <mergeCell ref="EX64:FK64"/>
    <mergeCell ref="A63:K63"/>
    <mergeCell ref="L63:W63"/>
    <mergeCell ref="X63:AW63"/>
    <mergeCell ref="AX63:BJ63"/>
    <mergeCell ref="BK63:BW63"/>
    <mergeCell ref="BX63:CJ63"/>
    <mergeCell ref="CK63:CW63"/>
    <mergeCell ref="CX63:DJ63"/>
    <mergeCell ref="DK63:DW63"/>
    <mergeCell ref="DX65:EJ65"/>
    <mergeCell ref="EK65:EW65"/>
    <mergeCell ref="EX65:FK65"/>
    <mergeCell ref="A66:K66"/>
    <mergeCell ref="L66:W66"/>
    <mergeCell ref="X66:AW66"/>
    <mergeCell ref="AX66:BJ66"/>
    <mergeCell ref="BK66:BW66"/>
    <mergeCell ref="BX66:CJ66"/>
    <mergeCell ref="CK66:CW66"/>
    <mergeCell ref="CX66:DJ66"/>
    <mergeCell ref="DK66:DW66"/>
    <mergeCell ref="DX66:EJ66"/>
    <mergeCell ref="EK66:EW66"/>
    <mergeCell ref="EX66:FK66"/>
    <mergeCell ref="A65:K65"/>
    <mergeCell ref="L65:W65"/>
    <mergeCell ref="X65:AW65"/>
    <mergeCell ref="AX65:BJ65"/>
    <mergeCell ref="BK65:BW65"/>
    <mergeCell ref="BX65:CJ65"/>
    <mergeCell ref="CK65:CW65"/>
    <mergeCell ref="CX65:DJ65"/>
    <mergeCell ref="DK65:DW65"/>
    <mergeCell ref="DX67:EJ67"/>
    <mergeCell ref="EK67:EW67"/>
    <mergeCell ref="EX67:FK67"/>
    <mergeCell ref="A68:K68"/>
    <mergeCell ref="L68:W68"/>
    <mergeCell ref="X68:AW68"/>
    <mergeCell ref="AX68:BJ68"/>
    <mergeCell ref="BK68:BW68"/>
    <mergeCell ref="BX68:CJ68"/>
    <mergeCell ref="CK68:CW68"/>
    <mergeCell ref="CX68:DJ68"/>
    <mergeCell ref="DK68:DW68"/>
    <mergeCell ref="DX68:EJ68"/>
    <mergeCell ref="EK68:EW68"/>
    <mergeCell ref="EX68:FK68"/>
    <mergeCell ref="A67:K67"/>
    <mergeCell ref="L67:W67"/>
    <mergeCell ref="X67:AW67"/>
    <mergeCell ref="AX67:BJ67"/>
    <mergeCell ref="BK67:BW67"/>
    <mergeCell ref="BX67:CJ67"/>
    <mergeCell ref="CK67:CW67"/>
    <mergeCell ref="CX67:DJ67"/>
    <mergeCell ref="DK67:DW67"/>
    <mergeCell ref="DX69:EJ69"/>
    <mergeCell ref="EK69:EW69"/>
    <mergeCell ref="EX69:FK69"/>
    <mergeCell ref="A70:K70"/>
    <mergeCell ref="L70:W70"/>
    <mergeCell ref="X70:AW70"/>
    <mergeCell ref="AX70:BJ70"/>
    <mergeCell ref="BK70:BW70"/>
    <mergeCell ref="BX70:CJ70"/>
    <mergeCell ref="CK70:CW70"/>
    <mergeCell ref="CX70:DJ70"/>
    <mergeCell ref="DK70:DW70"/>
    <mergeCell ref="DX70:EJ70"/>
    <mergeCell ref="EK70:EW70"/>
    <mergeCell ref="EX70:FK70"/>
    <mergeCell ref="A69:K69"/>
    <mergeCell ref="L69:W69"/>
    <mergeCell ref="X69:AW69"/>
    <mergeCell ref="AX69:BJ69"/>
    <mergeCell ref="BK69:BW69"/>
    <mergeCell ref="BX69:CJ69"/>
    <mergeCell ref="CK69:CW69"/>
    <mergeCell ref="CX69:DJ69"/>
    <mergeCell ref="DK69:DW69"/>
    <mergeCell ref="DX71:EJ71"/>
    <mergeCell ref="EK71:EW71"/>
    <mergeCell ref="EX71:FK71"/>
    <mergeCell ref="A72:K72"/>
    <mergeCell ref="L72:W72"/>
    <mergeCell ref="X72:AW72"/>
    <mergeCell ref="AX72:BJ72"/>
    <mergeCell ref="BK72:BW72"/>
    <mergeCell ref="BX72:CJ72"/>
    <mergeCell ref="CK72:CW72"/>
    <mergeCell ref="CX72:DJ72"/>
    <mergeCell ref="DK72:DW72"/>
    <mergeCell ref="DX72:EJ72"/>
    <mergeCell ref="EK72:EW72"/>
    <mergeCell ref="EX72:FK72"/>
    <mergeCell ref="A71:K71"/>
    <mergeCell ref="L71:W71"/>
    <mergeCell ref="X71:AW71"/>
    <mergeCell ref="AX71:BJ71"/>
    <mergeCell ref="BK71:BW71"/>
    <mergeCell ref="BX71:CJ71"/>
    <mergeCell ref="CK71:CW71"/>
    <mergeCell ref="CX71:DJ71"/>
    <mergeCell ref="DK71:DW71"/>
    <mergeCell ref="AX75:BJ75"/>
    <mergeCell ref="BK75:BW75"/>
    <mergeCell ref="BX75:CJ75"/>
    <mergeCell ref="CK75:CW75"/>
    <mergeCell ref="CX75:DJ75"/>
    <mergeCell ref="DK75:DW75"/>
    <mergeCell ref="DX73:EJ73"/>
    <mergeCell ref="EK73:EW73"/>
    <mergeCell ref="EX73:FK73"/>
    <mergeCell ref="A74:K74"/>
    <mergeCell ref="L74:W74"/>
    <mergeCell ref="X74:AW74"/>
    <mergeCell ref="AX74:BJ74"/>
    <mergeCell ref="BK74:BW74"/>
    <mergeCell ref="BX74:CJ74"/>
    <mergeCell ref="CK74:CW74"/>
    <mergeCell ref="CX74:DJ74"/>
    <mergeCell ref="DK74:DW74"/>
    <mergeCell ref="DX74:EJ74"/>
    <mergeCell ref="EK74:EW74"/>
    <mergeCell ref="EX74:FK74"/>
    <mergeCell ref="A73:K73"/>
    <mergeCell ref="L73:W73"/>
    <mergeCell ref="X73:AW73"/>
    <mergeCell ref="AX73:BJ73"/>
    <mergeCell ref="BK73:BW73"/>
    <mergeCell ref="BX73:CJ73"/>
    <mergeCell ref="CK73:CW73"/>
    <mergeCell ref="CX73:DJ73"/>
    <mergeCell ref="DK73:DW73"/>
    <mergeCell ref="BX78:CJ78"/>
    <mergeCell ref="CK78:CW78"/>
    <mergeCell ref="CX78:DJ78"/>
    <mergeCell ref="DK78:DW78"/>
    <mergeCell ref="DX78:EJ78"/>
    <mergeCell ref="EK78:EW78"/>
    <mergeCell ref="EX78:FK78"/>
    <mergeCell ref="X76:AW77"/>
    <mergeCell ref="A76:K77"/>
    <mergeCell ref="L77:W77"/>
    <mergeCell ref="AX77:BJ77"/>
    <mergeCell ref="BK77:BW77"/>
    <mergeCell ref="BX77:CJ77"/>
    <mergeCell ref="CK77:CW77"/>
    <mergeCell ref="CX77:DJ77"/>
    <mergeCell ref="DK77:DW77"/>
    <mergeCell ref="DX75:EJ75"/>
    <mergeCell ref="EK75:EW75"/>
    <mergeCell ref="EX75:FK75"/>
    <mergeCell ref="L76:W76"/>
    <mergeCell ref="AX76:BJ76"/>
    <mergeCell ref="BK76:BW76"/>
    <mergeCell ref="BX76:CJ76"/>
    <mergeCell ref="CK76:CW76"/>
    <mergeCell ref="CX76:DJ76"/>
    <mergeCell ref="DK76:DW76"/>
    <mergeCell ref="DX76:EJ76"/>
    <mergeCell ref="EK76:EW76"/>
    <mergeCell ref="EX76:FK76"/>
    <mergeCell ref="A75:K75"/>
    <mergeCell ref="L75:W75"/>
    <mergeCell ref="X75:AW75"/>
    <mergeCell ref="A82:K83"/>
    <mergeCell ref="X34:AW35"/>
    <mergeCell ref="A34:K35"/>
    <mergeCell ref="DX79:EJ79"/>
    <mergeCell ref="EK79:EW79"/>
    <mergeCell ref="EX79:FK79"/>
    <mergeCell ref="L80:W80"/>
    <mergeCell ref="AX80:BJ80"/>
    <mergeCell ref="BK80:BW80"/>
    <mergeCell ref="BX80:CJ80"/>
    <mergeCell ref="CK80:CW80"/>
    <mergeCell ref="CX80:DJ80"/>
    <mergeCell ref="DK80:DW80"/>
    <mergeCell ref="DX80:EJ80"/>
    <mergeCell ref="EK80:EW80"/>
    <mergeCell ref="EX80:FK80"/>
    <mergeCell ref="X78:AW79"/>
    <mergeCell ref="A78:K79"/>
    <mergeCell ref="X80:AW81"/>
    <mergeCell ref="A80:K81"/>
    <mergeCell ref="L79:W79"/>
    <mergeCell ref="AX79:BJ79"/>
    <mergeCell ref="BK79:BW79"/>
    <mergeCell ref="BX79:CJ79"/>
    <mergeCell ref="CK79:CW79"/>
    <mergeCell ref="CX79:DJ79"/>
    <mergeCell ref="DK79:DW79"/>
    <mergeCell ref="DX77:EJ77"/>
    <mergeCell ref="EK77:EW77"/>
    <mergeCell ref="EX77:FK77"/>
    <mergeCell ref="L78:W78"/>
    <mergeCell ref="BK78:BW78"/>
    <mergeCell ref="CK90:CW90"/>
    <mergeCell ref="CX90:DJ90"/>
    <mergeCell ref="DK90:DW90"/>
    <mergeCell ref="DX90:EJ90"/>
    <mergeCell ref="EK90:EW90"/>
    <mergeCell ref="EX90:FK90"/>
    <mergeCell ref="L85:W85"/>
    <mergeCell ref="L86:W86"/>
    <mergeCell ref="L91:W91"/>
    <mergeCell ref="X91:AW91"/>
    <mergeCell ref="A90:K90"/>
    <mergeCell ref="L90:W90"/>
    <mergeCell ref="X90:AW90"/>
    <mergeCell ref="A89:K89"/>
    <mergeCell ref="L89:W89"/>
    <mergeCell ref="X89:AW89"/>
    <mergeCell ref="A88:K88"/>
    <mergeCell ref="L88:W88"/>
    <mergeCell ref="X88:AW88"/>
    <mergeCell ref="A87:K87"/>
    <mergeCell ref="L87:W87"/>
    <mergeCell ref="X87:AW87"/>
    <mergeCell ref="X85:AW86"/>
    <mergeCell ref="A85:K86"/>
    <mergeCell ref="BK86:BW86"/>
    <mergeCell ref="BX86:CJ86"/>
    <mergeCell ref="AX87:BJ87"/>
    <mergeCell ref="BK87:BW87"/>
    <mergeCell ref="BX87:CJ87"/>
    <mergeCell ref="CK87:CW87"/>
    <mergeCell ref="CX87:DJ87"/>
    <mergeCell ref="DK87:DW87"/>
    <mergeCell ref="DX87:EJ87"/>
    <mergeCell ref="EK87:EW87"/>
    <mergeCell ref="EX87:FK87"/>
    <mergeCell ref="AX88:BJ88"/>
    <mergeCell ref="BK88:BW88"/>
    <mergeCell ref="BX88:CJ88"/>
    <mergeCell ref="CK88:CW88"/>
    <mergeCell ref="CX88:DJ88"/>
    <mergeCell ref="DK88:DW88"/>
    <mergeCell ref="DX88:EJ88"/>
    <mergeCell ref="EK88:EW88"/>
    <mergeCell ref="EX88:FK88"/>
    <mergeCell ref="AX89:BJ89"/>
    <mergeCell ref="BK89:BW89"/>
    <mergeCell ref="BX89:CJ89"/>
    <mergeCell ref="CK89:CW89"/>
    <mergeCell ref="CX89:DJ89"/>
    <mergeCell ref="DK89:DW89"/>
    <mergeCell ref="CK96:CW96"/>
    <mergeCell ref="CX96:DJ96"/>
    <mergeCell ref="DK96:DW96"/>
    <mergeCell ref="EX99:FK99"/>
    <mergeCell ref="L100:W100"/>
    <mergeCell ref="AX100:BJ100"/>
    <mergeCell ref="BK100:BW100"/>
    <mergeCell ref="BX100:CJ100"/>
    <mergeCell ref="CK100:CW100"/>
    <mergeCell ref="CX100:DJ100"/>
    <mergeCell ref="DK100:DW100"/>
    <mergeCell ref="DX100:EJ100"/>
    <mergeCell ref="EK100:EW100"/>
    <mergeCell ref="EX100:FK100"/>
    <mergeCell ref="X99:AW100"/>
    <mergeCell ref="A99:K100"/>
    <mergeCell ref="L99:W99"/>
    <mergeCell ref="AX99:BJ99"/>
    <mergeCell ref="BK99:BW99"/>
    <mergeCell ref="BX99:CJ99"/>
    <mergeCell ref="CK99:CW99"/>
    <mergeCell ref="CX99:DJ99"/>
    <mergeCell ref="DK99:DW99"/>
    <mergeCell ref="DX99:EJ99"/>
    <mergeCell ref="EK99:EW99"/>
    <mergeCell ref="DX101:EJ101"/>
    <mergeCell ref="EK101:EW101"/>
    <mergeCell ref="EX101:FK101"/>
    <mergeCell ref="L102:W102"/>
    <mergeCell ref="AX102:BJ102"/>
    <mergeCell ref="BK102:BW102"/>
    <mergeCell ref="BX102:CJ102"/>
    <mergeCell ref="CK102:CW102"/>
    <mergeCell ref="CX102:DJ102"/>
    <mergeCell ref="DK102:DW102"/>
    <mergeCell ref="DX102:EJ102"/>
    <mergeCell ref="EK102:EW102"/>
    <mergeCell ref="EX102:FK102"/>
    <mergeCell ref="A101:K102"/>
    <mergeCell ref="X101:AW102"/>
    <mergeCell ref="L101:W101"/>
    <mergeCell ref="AX101:BJ101"/>
    <mergeCell ref="BK101:BW101"/>
    <mergeCell ref="BX101:CJ101"/>
    <mergeCell ref="CK101:CW101"/>
    <mergeCell ref="CX101:DJ101"/>
    <mergeCell ref="DK101:DW101"/>
    <mergeCell ref="DX103:EJ103"/>
    <mergeCell ref="EK103:EW103"/>
    <mergeCell ref="EX103:FK103"/>
    <mergeCell ref="L104:W104"/>
    <mergeCell ref="AX104:BJ104"/>
    <mergeCell ref="BK104:BW104"/>
    <mergeCell ref="BX104:CJ104"/>
    <mergeCell ref="CK104:CW104"/>
    <mergeCell ref="CX104:DJ104"/>
    <mergeCell ref="DK104:DW104"/>
    <mergeCell ref="DX104:EJ104"/>
    <mergeCell ref="EK104:EW104"/>
    <mergeCell ref="EX104:FK104"/>
    <mergeCell ref="A103:K104"/>
    <mergeCell ref="X103:AW104"/>
    <mergeCell ref="L103:W103"/>
    <mergeCell ref="AX103:BJ103"/>
    <mergeCell ref="BK103:BW103"/>
    <mergeCell ref="BX103:CJ103"/>
    <mergeCell ref="CK103:CW103"/>
    <mergeCell ref="CX103:DJ103"/>
    <mergeCell ref="DK103:DW103"/>
    <mergeCell ref="DX105:EJ105"/>
    <mergeCell ref="EK105:EW105"/>
    <mergeCell ref="EX105:FK105"/>
    <mergeCell ref="L106:W106"/>
    <mergeCell ref="AX106:BJ106"/>
    <mergeCell ref="BK106:BW106"/>
    <mergeCell ref="BX106:CJ106"/>
    <mergeCell ref="CK106:CW106"/>
    <mergeCell ref="CX106:DJ106"/>
    <mergeCell ref="DK106:DW106"/>
    <mergeCell ref="DX106:EJ106"/>
    <mergeCell ref="EK106:EW106"/>
    <mergeCell ref="EX106:FK106"/>
    <mergeCell ref="A105:K106"/>
    <mergeCell ref="X105:AW106"/>
    <mergeCell ref="L105:W105"/>
    <mergeCell ref="AX105:BJ105"/>
    <mergeCell ref="BK105:BW105"/>
    <mergeCell ref="BX105:CJ105"/>
    <mergeCell ref="CK105:CW105"/>
    <mergeCell ref="CX105:DJ105"/>
    <mergeCell ref="DK105:DW105"/>
    <mergeCell ref="DX107:EJ107"/>
    <mergeCell ref="EK107:EW107"/>
    <mergeCell ref="EX107:FK107"/>
    <mergeCell ref="L108:W108"/>
    <mergeCell ref="AX108:BJ108"/>
    <mergeCell ref="BK108:BW108"/>
    <mergeCell ref="BX108:CJ108"/>
    <mergeCell ref="CK108:CW108"/>
    <mergeCell ref="CX108:DJ108"/>
    <mergeCell ref="DK108:DW108"/>
    <mergeCell ref="DX108:EJ108"/>
    <mergeCell ref="EK108:EW108"/>
    <mergeCell ref="EX108:FK108"/>
    <mergeCell ref="A107:K108"/>
    <mergeCell ref="X107:AW108"/>
    <mergeCell ref="L107:W107"/>
    <mergeCell ref="AX107:BJ107"/>
    <mergeCell ref="BK107:BW107"/>
    <mergeCell ref="BX107:CJ107"/>
    <mergeCell ref="CK107:CW107"/>
    <mergeCell ref="CX107:DJ107"/>
    <mergeCell ref="DK107:DW107"/>
    <mergeCell ref="DX109:EJ109"/>
    <mergeCell ref="EK109:EW109"/>
    <mergeCell ref="EX109:FK109"/>
    <mergeCell ref="L110:W110"/>
    <mergeCell ref="AX110:BJ110"/>
    <mergeCell ref="BK110:BW110"/>
    <mergeCell ref="BX110:CJ110"/>
    <mergeCell ref="CK110:CW110"/>
    <mergeCell ref="CX110:DJ110"/>
    <mergeCell ref="DK110:DW110"/>
    <mergeCell ref="DX110:EJ110"/>
    <mergeCell ref="EK110:EW110"/>
    <mergeCell ref="EX110:FK110"/>
    <mergeCell ref="X109:AW110"/>
    <mergeCell ref="A109:K110"/>
    <mergeCell ref="L109:W109"/>
    <mergeCell ref="AX109:BJ109"/>
    <mergeCell ref="BK109:BW109"/>
    <mergeCell ref="BX109:CJ109"/>
    <mergeCell ref="CK109:CW109"/>
    <mergeCell ref="CX109:DJ109"/>
    <mergeCell ref="DK109:DW109"/>
    <mergeCell ref="DX111:EJ111"/>
    <mergeCell ref="EK111:EW111"/>
    <mergeCell ref="EX111:FK111"/>
    <mergeCell ref="L112:W112"/>
    <mergeCell ref="AX112:BJ112"/>
    <mergeCell ref="BK112:BW112"/>
    <mergeCell ref="BX112:CJ112"/>
    <mergeCell ref="CK112:CW112"/>
    <mergeCell ref="CX112:DJ112"/>
    <mergeCell ref="DK112:DW112"/>
    <mergeCell ref="DX112:EJ112"/>
    <mergeCell ref="EK112:EW112"/>
    <mergeCell ref="EX112:FK112"/>
    <mergeCell ref="X111:AW112"/>
    <mergeCell ref="A111:K112"/>
    <mergeCell ref="L111:W111"/>
    <mergeCell ref="AX111:BJ111"/>
    <mergeCell ref="BK111:BW111"/>
    <mergeCell ref="BX111:CJ111"/>
    <mergeCell ref="CK111:CW111"/>
    <mergeCell ref="CX111:DJ111"/>
    <mergeCell ref="DK111:DW111"/>
    <mergeCell ref="DX113:EJ113"/>
    <mergeCell ref="EK113:EW113"/>
    <mergeCell ref="EX113:FK113"/>
    <mergeCell ref="L114:W114"/>
    <mergeCell ref="AX114:BJ114"/>
    <mergeCell ref="BK114:BW114"/>
    <mergeCell ref="BX114:CJ114"/>
    <mergeCell ref="CK114:CW114"/>
    <mergeCell ref="CX114:DJ114"/>
    <mergeCell ref="DK114:DW114"/>
    <mergeCell ref="DX114:EJ114"/>
    <mergeCell ref="EK114:EW114"/>
    <mergeCell ref="EX114:FK114"/>
    <mergeCell ref="X113:AW114"/>
    <mergeCell ref="A113:K114"/>
    <mergeCell ref="L113:W113"/>
    <mergeCell ref="AX113:BJ113"/>
    <mergeCell ref="BK113:BW113"/>
    <mergeCell ref="BX113:CJ113"/>
    <mergeCell ref="CK113:CW113"/>
    <mergeCell ref="CX113:DJ113"/>
    <mergeCell ref="DK113:DW113"/>
    <mergeCell ref="DX115:EJ115"/>
    <mergeCell ref="EK115:EW115"/>
    <mergeCell ref="EX115:FK115"/>
    <mergeCell ref="L116:W116"/>
    <mergeCell ref="AX116:BJ116"/>
    <mergeCell ref="BK116:BW116"/>
    <mergeCell ref="BX116:CJ116"/>
    <mergeCell ref="CK116:CW116"/>
    <mergeCell ref="CX116:DJ116"/>
    <mergeCell ref="DK116:DW116"/>
    <mergeCell ref="DX116:EJ116"/>
    <mergeCell ref="EK116:EW116"/>
    <mergeCell ref="EX116:FK116"/>
    <mergeCell ref="X115:AW116"/>
    <mergeCell ref="A115:K116"/>
    <mergeCell ref="L115:W115"/>
    <mergeCell ref="AX115:BJ115"/>
    <mergeCell ref="BK115:BW115"/>
    <mergeCell ref="BX115:CJ115"/>
    <mergeCell ref="CK115:CW115"/>
    <mergeCell ref="CX115:DJ115"/>
    <mergeCell ref="DK115:DW115"/>
    <mergeCell ref="DX117:EJ117"/>
    <mergeCell ref="EK117:EW117"/>
    <mergeCell ref="EX117:FK117"/>
    <mergeCell ref="L118:W118"/>
    <mergeCell ref="AX118:BJ118"/>
    <mergeCell ref="BK118:BW118"/>
    <mergeCell ref="BX118:CJ118"/>
    <mergeCell ref="CK118:CW118"/>
    <mergeCell ref="CX118:DJ118"/>
    <mergeCell ref="DK118:DW118"/>
    <mergeCell ref="DX118:EJ118"/>
    <mergeCell ref="EK118:EW118"/>
    <mergeCell ref="EX118:FK118"/>
    <mergeCell ref="X117:AW118"/>
    <mergeCell ref="A117:K118"/>
    <mergeCell ref="L117:W117"/>
    <mergeCell ref="AX117:BJ117"/>
    <mergeCell ref="BK117:BW117"/>
    <mergeCell ref="BX117:CJ117"/>
    <mergeCell ref="CK117:CW117"/>
    <mergeCell ref="CX117:DJ117"/>
    <mergeCell ref="DK117:DW117"/>
    <mergeCell ref="DX119:EJ119"/>
    <mergeCell ref="EK119:EW119"/>
    <mergeCell ref="EX119:FK119"/>
    <mergeCell ref="A120:K120"/>
    <mergeCell ref="L120:W120"/>
    <mergeCell ref="X120:AW120"/>
    <mergeCell ref="AX120:BJ120"/>
    <mergeCell ref="BK120:BW120"/>
    <mergeCell ref="BX120:CJ120"/>
    <mergeCell ref="CK120:CW120"/>
    <mergeCell ref="CX120:DJ120"/>
    <mergeCell ref="DK120:DW120"/>
    <mergeCell ref="DX120:EJ120"/>
    <mergeCell ref="EK120:EW120"/>
    <mergeCell ref="EX120:FK120"/>
    <mergeCell ref="A119:K119"/>
    <mergeCell ref="L119:W119"/>
    <mergeCell ref="X119:AW119"/>
    <mergeCell ref="AX119:BJ119"/>
    <mergeCell ref="BK119:BW119"/>
    <mergeCell ref="BX119:CJ119"/>
    <mergeCell ref="CK119:CW119"/>
    <mergeCell ref="CX119:DJ119"/>
    <mergeCell ref="DK119:DW119"/>
    <mergeCell ref="DX121:EJ121"/>
    <mergeCell ref="EK121:EW121"/>
    <mergeCell ref="EX121:FK121"/>
    <mergeCell ref="L122:W122"/>
    <mergeCell ref="AX122:BJ122"/>
    <mergeCell ref="BK122:BW122"/>
    <mergeCell ref="BX122:CJ122"/>
    <mergeCell ref="CK122:CW122"/>
    <mergeCell ref="CX122:DJ122"/>
    <mergeCell ref="DK122:DW122"/>
    <mergeCell ref="DX122:EJ122"/>
    <mergeCell ref="EK122:EW122"/>
    <mergeCell ref="EX122:FK122"/>
    <mergeCell ref="X121:AW122"/>
    <mergeCell ref="A121:K122"/>
    <mergeCell ref="L121:W121"/>
    <mergeCell ref="AX121:BJ121"/>
    <mergeCell ref="BK121:BW121"/>
    <mergeCell ref="BX121:CJ121"/>
    <mergeCell ref="CK121:CW121"/>
    <mergeCell ref="CX121:DJ121"/>
    <mergeCell ref="DK121:DW121"/>
    <mergeCell ref="DX123:EJ123"/>
    <mergeCell ref="EK123:EW123"/>
    <mergeCell ref="EX123:FK123"/>
    <mergeCell ref="L124:W124"/>
    <mergeCell ref="AX124:BJ124"/>
    <mergeCell ref="BK124:BW124"/>
    <mergeCell ref="BX124:CJ124"/>
    <mergeCell ref="CK124:CW124"/>
    <mergeCell ref="CX124:DJ124"/>
    <mergeCell ref="DK124:DW124"/>
    <mergeCell ref="DX124:EJ124"/>
    <mergeCell ref="EK124:EW124"/>
    <mergeCell ref="EX124:FK124"/>
    <mergeCell ref="X123:AW124"/>
    <mergeCell ref="A123:K124"/>
    <mergeCell ref="L123:W123"/>
    <mergeCell ref="AX123:BJ123"/>
    <mergeCell ref="BK123:BW123"/>
    <mergeCell ref="BX123:CJ123"/>
    <mergeCell ref="CK123:CW123"/>
    <mergeCell ref="CX123:DJ123"/>
    <mergeCell ref="DK123:DW123"/>
    <mergeCell ref="EX128:FK128"/>
    <mergeCell ref="X127:AW128"/>
    <mergeCell ref="A127:K128"/>
    <mergeCell ref="L127:W127"/>
    <mergeCell ref="AX127:BJ127"/>
    <mergeCell ref="BK127:BW127"/>
    <mergeCell ref="BX127:CJ127"/>
    <mergeCell ref="CK127:CW127"/>
    <mergeCell ref="CX127:DJ127"/>
    <mergeCell ref="DK127:DW127"/>
    <mergeCell ref="DX125:EJ125"/>
    <mergeCell ref="EK125:EW125"/>
    <mergeCell ref="EX125:FK125"/>
    <mergeCell ref="L126:W126"/>
    <mergeCell ref="AX126:BJ126"/>
    <mergeCell ref="BK126:BW126"/>
    <mergeCell ref="BX126:CJ126"/>
    <mergeCell ref="CK126:CW126"/>
    <mergeCell ref="CX126:DJ126"/>
    <mergeCell ref="DK126:DW126"/>
    <mergeCell ref="DX126:EJ126"/>
    <mergeCell ref="EK126:EW126"/>
    <mergeCell ref="EX126:FK126"/>
    <mergeCell ref="X125:AW126"/>
    <mergeCell ref="A125:K126"/>
    <mergeCell ref="L125:W125"/>
    <mergeCell ref="AX125:BJ125"/>
    <mergeCell ref="BK125:BW125"/>
    <mergeCell ref="BX125:CJ125"/>
    <mergeCell ref="CK125:CW125"/>
    <mergeCell ref="CX125:DJ125"/>
    <mergeCell ref="DK125:DW125"/>
    <mergeCell ref="BK137:BW137"/>
    <mergeCell ref="BX137:CJ137"/>
    <mergeCell ref="DX129:EJ129"/>
    <mergeCell ref="EK129:EW129"/>
    <mergeCell ref="EX129:FK129"/>
    <mergeCell ref="X93:AW94"/>
    <mergeCell ref="A93:K94"/>
    <mergeCell ref="X95:AW96"/>
    <mergeCell ref="A95:K96"/>
    <mergeCell ref="X97:AW98"/>
    <mergeCell ref="A97:K98"/>
    <mergeCell ref="L129:W129"/>
    <mergeCell ref="AX129:BJ129"/>
    <mergeCell ref="BK129:BW129"/>
    <mergeCell ref="BX129:CJ129"/>
    <mergeCell ref="CK129:CW129"/>
    <mergeCell ref="CX129:DJ129"/>
    <mergeCell ref="DK129:DW129"/>
    <mergeCell ref="X129:AW130"/>
    <mergeCell ref="A129:K130"/>
    <mergeCell ref="DX127:EJ127"/>
    <mergeCell ref="EK127:EW127"/>
    <mergeCell ref="EX127:FK127"/>
    <mergeCell ref="L128:W128"/>
    <mergeCell ref="AX128:BJ128"/>
    <mergeCell ref="BK128:BW128"/>
    <mergeCell ref="BX128:CJ128"/>
    <mergeCell ref="CK128:CW128"/>
    <mergeCell ref="CX128:DJ128"/>
    <mergeCell ref="DK128:DW128"/>
    <mergeCell ref="DX128:EJ128"/>
    <mergeCell ref="EK128:EW128"/>
    <mergeCell ref="L144:AV144"/>
    <mergeCell ref="BV144:CN144"/>
    <mergeCell ref="CK134:CW134"/>
    <mergeCell ref="CX134:DJ134"/>
    <mergeCell ref="DK134:DW134"/>
    <mergeCell ref="DX134:EJ134"/>
    <mergeCell ref="EK134:EW134"/>
    <mergeCell ref="EX134:FK134"/>
    <mergeCell ref="A135:K135"/>
    <mergeCell ref="L135:W135"/>
    <mergeCell ref="X135:AW135"/>
    <mergeCell ref="CX135:DJ135"/>
    <mergeCell ref="DK135:DW135"/>
    <mergeCell ref="DX135:EJ135"/>
    <mergeCell ref="EK135:EW135"/>
    <mergeCell ref="EX135:FK135"/>
    <mergeCell ref="X133:AW133"/>
    <mergeCell ref="L138:W138"/>
    <mergeCell ref="A134:K134"/>
    <mergeCell ref="L134:W134"/>
    <mergeCell ref="X134:AW134"/>
    <mergeCell ref="AX134:BJ134"/>
    <mergeCell ref="BK134:BW134"/>
    <mergeCell ref="BX134:CJ134"/>
    <mergeCell ref="A136:K136"/>
    <mergeCell ref="L136:W136"/>
    <mergeCell ref="X136:AW136"/>
    <mergeCell ref="AX136:BJ136"/>
    <mergeCell ref="BK136:BW136"/>
    <mergeCell ref="BX136:CJ136"/>
    <mergeCell ref="L137:W137"/>
    <mergeCell ref="AX137:BJ137"/>
  </mergeCells>
  <phoneticPr fontId="2" type="noConversion"/>
  <pageMargins left="0.39370078740157483" right="0.31496062992125984" top="0.59055118110236227" bottom="0.31496062992125984" header="0.19685039370078741" footer="0.19685039370078741"/>
  <pageSetup paperSize="9" scale="6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36"/>
  <sheetViews>
    <sheetView tabSelected="1" view="pageBreakPreview" topLeftCell="A96" zoomScaleNormal="100" zoomScaleSheetLayoutView="100" workbookViewId="0">
      <selection activeCell="EE136" sqref="EE136"/>
    </sheetView>
  </sheetViews>
  <sheetFormatPr defaultColWidth="0.85546875" defaultRowHeight="15"/>
  <cols>
    <col min="1" max="16384" width="0.85546875" style="2"/>
  </cols>
  <sheetData>
    <row r="1" spans="1:167" ht="15" customHeight="1">
      <c r="A1" s="13" t="s">
        <v>221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</row>
    <row r="2" spans="1:167" ht="4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86" t="s">
        <v>223</v>
      </c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</row>
    <row r="3" spans="1:167" ht="3.95" customHeight="1"/>
    <row r="4" spans="1:167" s="4" customFormat="1"/>
    <row r="5" spans="1:167" s="5" customFormat="1" ht="30" customHeight="1">
      <c r="A5" s="41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3"/>
      <c r="L5" s="41" t="s">
        <v>2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3"/>
      <c r="AX5" s="87" t="s">
        <v>218</v>
      </c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 t="s">
        <v>219</v>
      </c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 t="s">
        <v>220</v>
      </c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 t="s">
        <v>217</v>
      </c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</row>
    <row r="6" spans="1:167" s="5" customFormat="1" ht="15.7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44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6"/>
      <c r="AX6" s="75" t="s">
        <v>50</v>
      </c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7"/>
    </row>
    <row r="7" spans="1:167" s="6" customFormat="1" ht="13.5">
      <c r="A7" s="25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>
        <v>2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68">
        <v>3</v>
      </c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70"/>
      <c r="BX7" s="68">
        <v>4</v>
      </c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70"/>
      <c r="CX7" s="68">
        <v>5</v>
      </c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70"/>
      <c r="DX7" s="68">
        <v>6</v>
      </c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70"/>
    </row>
    <row r="8" spans="1:167" s="8" customFormat="1" ht="72" customHeight="1">
      <c r="A8" s="23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7"/>
      <c r="M8" s="49" t="s">
        <v>6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0"/>
      <c r="AX8" s="75">
        <v>400</v>
      </c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7"/>
      <c r="BX8" s="52">
        <v>378</v>
      </c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4"/>
      <c r="CX8" s="52">
        <v>335</v>
      </c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4"/>
      <c r="DX8" s="52">
        <f>(AX8+BX8+CX8)/3</f>
        <v>371</v>
      </c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4"/>
    </row>
    <row r="9" spans="1:167" s="8" customFormat="1" ht="72" customHeight="1">
      <c r="A9" s="23" t="s">
        <v>37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7"/>
      <c r="M9" s="49" t="s">
        <v>41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50"/>
      <c r="AX9" s="75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7"/>
      <c r="BX9" s="52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4"/>
      <c r="CX9" s="52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4"/>
      <c r="DX9" s="52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4"/>
    </row>
    <row r="10" spans="1:167" s="8" customFormat="1" ht="44.25" customHeight="1">
      <c r="A10" s="23" t="s">
        <v>38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7"/>
      <c r="M10" s="49" t="s">
        <v>39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75">
        <v>400</v>
      </c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7"/>
      <c r="BX10" s="52">
        <v>378</v>
      </c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4"/>
      <c r="CX10" s="52">
        <v>335</v>
      </c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4"/>
      <c r="DX10" s="52">
        <f>(AX10+BX10+CX10)/3</f>
        <v>371</v>
      </c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4"/>
    </row>
    <row r="11" spans="1:167" s="8" customFormat="1" ht="15.75" customHeight="1">
      <c r="A11" s="23" t="s">
        <v>17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7"/>
      <c r="M11" s="49" t="s">
        <v>18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50"/>
      <c r="AX11" s="75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7"/>
      <c r="BX11" s="52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4"/>
      <c r="CX11" s="52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4"/>
      <c r="DX11" s="52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4"/>
    </row>
    <row r="12" spans="1:167" s="8" customFormat="1" ht="111.75" customHeight="1">
      <c r="A12" s="23" t="s">
        <v>55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49" t="s">
        <v>54</v>
      </c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50"/>
      <c r="AX12" s="75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7"/>
      <c r="BX12" s="52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4"/>
      <c r="CX12" s="52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4"/>
      <c r="DX12" s="52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4"/>
    </row>
    <row r="13" spans="1:167" s="8" customFormat="1" ht="108.75" customHeight="1">
      <c r="A13" s="52" t="s">
        <v>57</v>
      </c>
      <c r="B13" s="53"/>
      <c r="C13" s="53"/>
      <c r="D13" s="53"/>
      <c r="E13" s="53"/>
      <c r="F13" s="53"/>
      <c r="G13" s="53"/>
      <c r="H13" s="53"/>
      <c r="I13" s="53"/>
      <c r="J13" s="53"/>
      <c r="K13" s="54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49" t="s">
        <v>56</v>
      </c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50"/>
      <c r="AX13" s="75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7"/>
      <c r="BX13" s="52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4"/>
      <c r="CX13" s="52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4"/>
      <c r="DX13" s="52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4"/>
    </row>
    <row r="14" spans="1:167" s="8" customFormat="1" ht="54" customHeight="1">
      <c r="A14" s="55" t="s">
        <v>59</v>
      </c>
      <c r="B14" s="56"/>
      <c r="C14" s="56"/>
      <c r="D14" s="56"/>
      <c r="E14" s="56"/>
      <c r="F14" s="56"/>
      <c r="G14" s="56"/>
      <c r="H14" s="56"/>
      <c r="I14" s="56"/>
      <c r="J14" s="56"/>
      <c r="K14" s="57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9" t="s">
        <v>58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30"/>
      <c r="AX14" s="75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7"/>
      <c r="BX14" s="52">
        <v>0.25</v>
      </c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4"/>
      <c r="CX14" s="52">
        <v>1.22</v>
      </c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4"/>
      <c r="DX14" s="52">
        <v>0.73499999999999999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4"/>
    </row>
    <row r="15" spans="1:167" s="8" customFormat="1" ht="54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60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3"/>
      <c r="AX15" s="75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7"/>
      <c r="BX15" s="52">
        <v>0.15</v>
      </c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4"/>
      <c r="CX15" s="52">
        <v>0.12</v>
      </c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4"/>
      <c r="DX15" s="52">
        <v>0.13500000000000001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4"/>
    </row>
    <row r="16" spans="1:167" s="8" customFormat="1" ht="55.5" customHeight="1">
      <c r="A16" s="55" t="s">
        <v>61</v>
      </c>
      <c r="B16" s="56" t="s">
        <v>61</v>
      </c>
      <c r="C16" s="56" t="s">
        <v>61</v>
      </c>
      <c r="D16" s="56" t="s">
        <v>61</v>
      </c>
      <c r="E16" s="56" t="s">
        <v>61</v>
      </c>
      <c r="F16" s="56" t="s">
        <v>61</v>
      </c>
      <c r="G16" s="56" t="s">
        <v>61</v>
      </c>
      <c r="H16" s="56" t="s">
        <v>61</v>
      </c>
      <c r="I16" s="56" t="s">
        <v>61</v>
      </c>
      <c r="J16" s="56" t="s">
        <v>61</v>
      </c>
      <c r="K16" s="57" t="s">
        <v>61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 t="s">
        <v>60</v>
      </c>
      <c r="Y16" s="24" t="s">
        <v>60</v>
      </c>
      <c r="Z16" s="24" t="s">
        <v>60</v>
      </c>
      <c r="AA16" s="24" t="s">
        <v>60</v>
      </c>
      <c r="AB16" s="24" t="s">
        <v>60</v>
      </c>
      <c r="AC16" s="24" t="s">
        <v>60</v>
      </c>
      <c r="AD16" s="24" t="s">
        <v>60</v>
      </c>
      <c r="AE16" s="24" t="s">
        <v>60</v>
      </c>
      <c r="AF16" s="24" t="s">
        <v>60</v>
      </c>
      <c r="AG16" s="24" t="s">
        <v>60</v>
      </c>
      <c r="AH16" s="24" t="s">
        <v>60</v>
      </c>
      <c r="AI16" s="24" t="s">
        <v>60</v>
      </c>
      <c r="AJ16" s="24" t="s">
        <v>60</v>
      </c>
      <c r="AK16" s="24" t="s">
        <v>60</v>
      </c>
      <c r="AL16" s="24" t="s">
        <v>60</v>
      </c>
      <c r="AM16" s="24" t="s">
        <v>60</v>
      </c>
      <c r="AN16" s="24" t="s">
        <v>60</v>
      </c>
      <c r="AO16" s="24" t="s">
        <v>60</v>
      </c>
      <c r="AP16" s="24" t="s">
        <v>60</v>
      </c>
      <c r="AQ16" s="24" t="s">
        <v>60</v>
      </c>
      <c r="AR16" s="24" t="s">
        <v>60</v>
      </c>
      <c r="AS16" s="24" t="s">
        <v>60</v>
      </c>
      <c r="AT16" s="24" t="s">
        <v>60</v>
      </c>
      <c r="AU16" s="24" t="s">
        <v>60</v>
      </c>
      <c r="AV16" s="24" t="s">
        <v>60</v>
      </c>
      <c r="AW16" s="24" t="s">
        <v>60</v>
      </c>
      <c r="AX16" s="75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7"/>
      <c r="BX16" s="52">
        <v>0.2</v>
      </c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4"/>
      <c r="CX16" s="52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4"/>
      <c r="DX16" s="52">
        <v>0.2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4"/>
    </row>
    <row r="17" spans="1:167" s="8" customFormat="1" ht="55.5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75">
        <v>0.71</v>
      </c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7"/>
      <c r="BX17" s="52">
        <v>0.3</v>
      </c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4"/>
      <c r="CX17" s="52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4"/>
      <c r="DX17" s="52">
        <v>0.505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4"/>
    </row>
    <row r="18" spans="1:167" s="8" customFormat="1" ht="109.5" hidden="1" customHeight="1">
      <c r="A18" s="23" t="s">
        <v>63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 t="s">
        <v>62</v>
      </c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75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7"/>
      <c r="BX18" s="52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4"/>
      <c r="CX18" s="52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4"/>
      <c r="DX18" s="52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4"/>
    </row>
    <row r="19" spans="1:167" s="8" customFormat="1" ht="111" hidden="1" customHeight="1">
      <c r="A19" s="23" t="s">
        <v>65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 t="s">
        <v>64</v>
      </c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75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7"/>
      <c r="BX19" s="52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4"/>
      <c r="CX19" s="52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4"/>
      <c r="DX19" s="52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4"/>
    </row>
    <row r="20" spans="1:167" s="8" customFormat="1" ht="109.5" hidden="1" customHeight="1">
      <c r="A20" s="47" t="s">
        <v>67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 t="s">
        <v>66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75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7"/>
      <c r="BX20" s="52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4"/>
      <c r="CX20" s="52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4"/>
      <c r="DX20" s="52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4"/>
    </row>
    <row r="21" spans="1:167" s="8" customFormat="1" ht="56.25" hidden="1" customHeight="1">
      <c r="A21" s="41" t="s">
        <v>69</v>
      </c>
      <c r="B21" s="42" t="s">
        <v>69</v>
      </c>
      <c r="C21" s="42" t="s">
        <v>69</v>
      </c>
      <c r="D21" s="42" t="s">
        <v>69</v>
      </c>
      <c r="E21" s="42" t="s">
        <v>69</v>
      </c>
      <c r="F21" s="42" t="s">
        <v>69</v>
      </c>
      <c r="G21" s="42" t="s">
        <v>69</v>
      </c>
      <c r="H21" s="42" t="s">
        <v>69</v>
      </c>
      <c r="I21" s="42" t="s">
        <v>69</v>
      </c>
      <c r="J21" s="42" t="s">
        <v>69</v>
      </c>
      <c r="K21" s="43" t="s">
        <v>69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8" t="s">
        <v>68</v>
      </c>
      <c r="Y21" s="29" t="s">
        <v>68</v>
      </c>
      <c r="Z21" s="29" t="s">
        <v>68</v>
      </c>
      <c r="AA21" s="29" t="s">
        <v>68</v>
      </c>
      <c r="AB21" s="29" t="s">
        <v>68</v>
      </c>
      <c r="AC21" s="29" t="s">
        <v>68</v>
      </c>
      <c r="AD21" s="29" t="s">
        <v>68</v>
      </c>
      <c r="AE21" s="29" t="s">
        <v>68</v>
      </c>
      <c r="AF21" s="29" t="s">
        <v>68</v>
      </c>
      <c r="AG21" s="29" t="s">
        <v>68</v>
      </c>
      <c r="AH21" s="29" t="s">
        <v>68</v>
      </c>
      <c r="AI21" s="29" t="s">
        <v>68</v>
      </c>
      <c r="AJ21" s="29" t="s">
        <v>68</v>
      </c>
      <c r="AK21" s="29" t="s">
        <v>68</v>
      </c>
      <c r="AL21" s="29" t="s">
        <v>68</v>
      </c>
      <c r="AM21" s="29" t="s">
        <v>68</v>
      </c>
      <c r="AN21" s="29" t="s">
        <v>68</v>
      </c>
      <c r="AO21" s="29" t="s">
        <v>68</v>
      </c>
      <c r="AP21" s="29" t="s">
        <v>68</v>
      </c>
      <c r="AQ21" s="29" t="s">
        <v>68</v>
      </c>
      <c r="AR21" s="29" t="s">
        <v>68</v>
      </c>
      <c r="AS21" s="29" t="s">
        <v>68</v>
      </c>
      <c r="AT21" s="29" t="s">
        <v>68</v>
      </c>
      <c r="AU21" s="29" t="s">
        <v>68</v>
      </c>
      <c r="AV21" s="29" t="s">
        <v>68</v>
      </c>
      <c r="AW21" s="30" t="s">
        <v>68</v>
      </c>
      <c r="AX21" s="75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7"/>
      <c r="BX21" s="52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4"/>
      <c r="CX21" s="52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4"/>
      <c r="DX21" s="52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4"/>
    </row>
    <row r="22" spans="1:167" s="8" customFormat="1" ht="56.25" hidden="1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6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3"/>
      <c r="AX22" s="75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7"/>
      <c r="BX22" s="52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4"/>
      <c r="CX22" s="52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4"/>
      <c r="DX22" s="52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4"/>
    </row>
    <row r="23" spans="1:167" s="8" customFormat="1" ht="108.75" hidden="1" customHeight="1">
      <c r="A23" s="47" t="s">
        <v>71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 t="s">
        <v>70</v>
      </c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75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7"/>
      <c r="BX23" s="52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4"/>
      <c r="CX23" s="52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4"/>
      <c r="DX23" s="52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4"/>
    </row>
    <row r="24" spans="1:167" s="8" customFormat="1" ht="15.75" customHeight="1">
      <c r="A24" s="23" t="s">
        <v>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7"/>
      <c r="M24" s="49" t="s">
        <v>20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50"/>
      <c r="AX24" s="75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7"/>
      <c r="BX24" s="52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4"/>
      <c r="CX24" s="52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4"/>
      <c r="DX24" s="52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4"/>
    </row>
    <row r="25" spans="1:167" s="8" customFormat="1" ht="63" hidden="1" customHeight="1">
      <c r="A25" s="55" t="s">
        <v>73</v>
      </c>
      <c r="B25" s="56" t="s">
        <v>73</v>
      </c>
      <c r="C25" s="56" t="s">
        <v>73</v>
      </c>
      <c r="D25" s="56" t="s">
        <v>73</v>
      </c>
      <c r="E25" s="56" t="s">
        <v>73</v>
      </c>
      <c r="F25" s="56" t="s">
        <v>73</v>
      </c>
      <c r="G25" s="56" t="s">
        <v>73</v>
      </c>
      <c r="H25" s="56" t="s">
        <v>73</v>
      </c>
      <c r="I25" s="56" t="s">
        <v>73</v>
      </c>
      <c r="J25" s="56" t="s">
        <v>73</v>
      </c>
      <c r="K25" s="57" t="s">
        <v>73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8" t="s">
        <v>72</v>
      </c>
      <c r="Y25" s="29" t="s">
        <v>72</v>
      </c>
      <c r="Z25" s="29" t="s">
        <v>72</v>
      </c>
      <c r="AA25" s="29" t="s">
        <v>72</v>
      </c>
      <c r="AB25" s="29" t="s">
        <v>72</v>
      </c>
      <c r="AC25" s="29" t="s">
        <v>72</v>
      </c>
      <c r="AD25" s="29" t="s">
        <v>72</v>
      </c>
      <c r="AE25" s="29" t="s">
        <v>72</v>
      </c>
      <c r="AF25" s="29" t="s">
        <v>72</v>
      </c>
      <c r="AG25" s="29" t="s">
        <v>72</v>
      </c>
      <c r="AH25" s="29" t="s">
        <v>72</v>
      </c>
      <c r="AI25" s="29" t="s">
        <v>72</v>
      </c>
      <c r="AJ25" s="29" t="s">
        <v>72</v>
      </c>
      <c r="AK25" s="29" t="s">
        <v>72</v>
      </c>
      <c r="AL25" s="29" t="s">
        <v>72</v>
      </c>
      <c r="AM25" s="29" t="s">
        <v>72</v>
      </c>
      <c r="AN25" s="29" t="s">
        <v>72</v>
      </c>
      <c r="AO25" s="29" t="s">
        <v>72</v>
      </c>
      <c r="AP25" s="29" t="s">
        <v>72</v>
      </c>
      <c r="AQ25" s="29" t="s">
        <v>72</v>
      </c>
      <c r="AR25" s="29" t="s">
        <v>72</v>
      </c>
      <c r="AS25" s="29" t="s">
        <v>72</v>
      </c>
      <c r="AT25" s="29" t="s">
        <v>72</v>
      </c>
      <c r="AU25" s="29" t="s">
        <v>72</v>
      </c>
      <c r="AV25" s="29" t="s">
        <v>72</v>
      </c>
      <c r="AW25" s="30" t="s">
        <v>72</v>
      </c>
      <c r="AX25" s="75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7"/>
      <c r="BX25" s="52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4"/>
      <c r="CX25" s="52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4"/>
      <c r="DX25" s="52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4"/>
    </row>
    <row r="26" spans="1:167" s="8" customFormat="1" ht="63" hidden="1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60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31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3"/>
      <c r="AX26" s="75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7"/>
      <c r="BX26" s="52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4"/>
      <c r="CX26" s="52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4"/>
      <c r="DX26" s="52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4"/>
    </row>
    <row r="27" spans="1:167" s="8" customFormat="1" ht="63.75" hidden="1" customHeight="1">
      <c r="A27" s="41" t="s">
        <v>75</v>
      </c>
      <c r="B27" s="42" t="s">
        <v>75</v>
      </c>
      <c r="C27" s="42" t="s">
        <v>75</v>
      </c>
      <c r="D27" s="42" t="s">
        <v>75</v>
      </c>
      <c r="E27" s="42" t="s">
        <v>75</v>
      </c>
      <c r="F27" s="42" t="s">
        <v>75</v>
      </c>
      <c r="G27" s="42" t="s">
        <v>75</v>
      </c>
      <c r="H27" s="42" t="s">
        <v>75</v>
      </c>
      <c r="I27" s="42" t="s">
        <v>75</v>
      </c>
      <c r="J27" s="42" t="s">
        <v>75</v>
      </c>
      <c r="K27" s="43" t="s">
        <v>75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8" t="s">
        <v>74</v>
      </c>
      <c r="Y27" s="29" t="s">
        <v>74</v>
      </c>
      <c r="Z27" s="29" t="s">
        <v>74</v>
      </c>
      <c r="AA27" s="29" t="s">
        <v>74</v>
      </c>
      <c r="AB27" s="29" t="s">
        <v>74</v>
      </c>
      <c r="AC27" s="29" t="s">
        <v>74</v>
      </c>
      <c r="AD27" s="29" t="s">
        <v>74</v>
      </c>
      <c r="AE27" s="29" t="s">
        <v>74</v>
      </c>
      <c r="AF27" s="29" t="s">
        <v>74</v>
      </c>
      <c r="AG27" s="29" t="s">
        <v>74</v>
      </c>
      <c r="AH27" s="29" t="s">
        <v>74</v>
      </c>
      <c r="AI27" s="29" t="s">
        <v>74</v>
      </c>
      <c r="AJ27" s="29" t="s">
        <v>74</v>
      </c>
      <c r="AK27" s="29" t="s">
        <v>74</v>
      </c>
      <c r="AL27" s="29" t="s">
        <v>74</v>
      </c>
      <c r="AM27" s="29" t="s">
        <v>74</v>
      </c>
      <c r="AN27" s="29" t="s">
        <v>74</v>
      </c>
      <c r="AO27" s="29" t="s">
        <v>74</v>
      </c>
      <c r="AP27" s="29" t="s">
        <v>74</v>
      </c>
      <c r="AQ27" s="29" t="s">
        <v>74</v>
      </c>
      <c r="AR27" s="29" t="s">
        <v>74</v>
      </c>
      <c r="AS27" s="29" t="s">
        <v>74</v>
      </c>
      <c r="AT27" s="29" t="s">
        <v>74</v>
      </c>
      <c r="AU27" s="29" t="s">
        <v>74</v>
      </c>
      <c r="AV27" s="29" t="s">
        <v>74</v>
      </c>
      <c r="AW27" s="30" t="s">
        <v>74</v>
      </c>
      <c r="AX27" s="75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7"/>
      <c r="BX27" s="52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4"/>
      <c r="CX27" s="52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4"/>
      <c r="DX27" s="52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4"/>
    </row>
    <row r="28" spans="1:167" s="8" customFormat="1" ht="63.75" hidden="1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6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31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3"/>
      <c r="AX28" s="75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7"/>
      <c r="BX28" s="52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4"/>
      <c r="CX28" s="52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4"/>
      <c r="DX28" s="52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4"/>
    </row>
    <row r="29" spans="1:167" s="8" customFormat="1" ht="123.75" hidden="1" customHeight="1">
      <c r="A29" s="47" t="s">
        <v>77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 t="s">
        <v>76</v>
      </c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75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7"/>
      <c r="BX29" s="52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4"/>
      <c r="CX29" s="52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4"/>
      <c r="DX29" s="52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4"/>
    </row>
    <row r="30" spans="1:167" s="8" customFormat="1" ht="122.25" hidden="1" customHeight="1">
      <c r="A30" s="47" t="s">
        <v>79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 t="s">
        <v>78</v>
      </c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75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7"/>
      <c r="BX30" s="52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4"/>
      <c r="CX30" s="52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4"/>
      <c r="DX30" s="52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4"/>
    </row>
    <row r="31" spans="1:167" s="8" customFormat="1" ht="122.25" hidden="1" customHeight="1">
      <c r="A31" s="47" t="s">
        <v>81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 t="s">
        <v>80</v>
      </c>
      <c r="Y31" s="24" t="s">
        <v>80</v>
      </c>
      <c r="Z31" s="24" t="s">
        <v>80</v>
      </c>
      <c r="AA31" s="24" t="s">
        <v>80</v>
      </c>
      <c r="AB31" s="24" t="s">
        <v>80</v>
      </c>
      <c r="AC31" s="24" t="s">
        <v>80</v>
      </c>
      <c r="AD31" s="24" t="s">
        <v>80</v>
      </c>
      <c r="AE31" s="24" t="s">
        <v>80</v>
      </c>
      <c r="AF31" s="24" t="s">
        <v>80</v>
      </c>
      <c r="AG31" s="24" t="s">
        <v>80</v>
      </c>
      <c r="AH31" s="24" t="s">
        <v>80</v>
      </c>
      <c r="AI31" s="24" t="s">
        <v>80</v>
      </c>
      <c r="AJ31" s="24" t="s">
        <v>80</v>
      </c>
      <c r="AK31" s="24" t="s">
        <v>80</v>
      </c>
      <c r="AL31" s="24" t="s">
        <v>80</v>
      </c>
      <c r="AM31" s="24" t="s">
        <v>80</v>
      </c>
      <c r="AN31" s="24" t="s">
        <v>80</v>
      </c>
      <c r="AO31" s="24" t="s">
        <v>80</v>
      </c>
      <c r="AP31" s="24" t="s">
        <v>80</v>
      </c>
      <c r="AQ31" s="24" t="s">
        <v>80</v>
      </c>
      <c r="AR31" s="24" t="s">
        <v>80</v>
      </c>
      <c r="AS31" s="24" t="s">
        <v>80</v>
      </c>
      <c r="AT31" s="24" t="s">
        <v>80</v>
      </c>
      <c r="AU31" s="24" t="s">
        <v>80</v>
      </c>
      <c r="AV31" s="24" t="s">
        <v>80</v>
      </c>
      <c r="AW31" s="24" t="s">
        <v>80</v>
      </c>
      <c r="AX31" s="75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7"/>
      <c r="BX31" s="52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4"/>
      <c r="CX31" s="52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4"/>
      <c r="DX31" s="52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4"/>
    </row>
    <row r="32" spans="1:167" s="8" customFormat="1" ht="123" hidden="1" customHeight="1">
      <c r="A32" s="47" t="s">
        <v>83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 t="s">
        <v>82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75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7"/>
      <c r="BX32" s="52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4"/>
      <c r="CX32" s="52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4"/>
      <c r="DX32" s="52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4"/>
    </row>
    <row r="33" spans="1:167" s="8" customFormat="1" ht="124.5" hidden="1" customHeight="1">
      <c r="A33" s="47" t="s">
        <v>85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 t="s">
        <v>84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75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7"/>
      <c r="BX33" s="52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4"/>
      <c r="CX33" s="52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4"/>
      <c r="DX33" s="52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4"/>
    </row>
    <row r="34" spans="1:167" s="8" customFormat="1" ht="135.75" hidden="1" customHeight="1">
      <c r="A34" s="47" t="s">
        <v>87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 t="s">
        <v>86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75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7"/>
      <c r="BX34" s="52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4"/>
      <c r="CX34" s="52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4"/>
      <c r="DX34" s="52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4"/>
    </row>
    <row r="35" spans="1:167" s="8" customFormat="1" ht="127.5" hidden="1" customHeight="1">
      <c r="A35" s="47" t="s">
        <v>89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 t="s">
        <v>88</v>
      </c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75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7"/>
      <c r="BX35" s="52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4"/>
      <c r="CX35" s="52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4"/>
      <c r="DX35" s="52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4"/>
    </row>
    <row r="36" spans="1:167" s="8" customFormat="1" ht="125.25" hidden="1" customHeight="1">
      <c r="A36" s="47" t="s">
        <v>91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4" t="s">
        <v>90</v>
      </c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75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7"/>
      <c r="BX36" s="52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4"/>
      <c r="CX36" s="52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4"/>
      <c r="DX36" s="52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4"/>
    </row>
    <row r="37" spans="1:167" s="8" customFormat="1" ht="122.25" hidden="1" customHeight="1">
      <c r="A37" s="47" t="s">
        <v>93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4" t="s">
        <v>92</v>
      </c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75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7"/>
      <c r="BX37" s="52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4"/>
      <c r="CX37" s="52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4"/>
      <c r="DX37" s="52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4"/>
    </row>
    <row r="38" spans="1:167" s="8" customFormat="1" ht="123" hidden="1" customHeight="1">
      <c r="A38" s="47" t="s">
        <v>95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4" t="s">
        <v>94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75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7"/>
      <c r="BX38" s="52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4"/>
      <c r="CX38" s="52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4"/>
      <c r="DX38" s="52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4"/>
    </row>
    <row r="39" spans="1:167" s="8" customFormat="1" ht="63.75" hidden="1" customHeight="1">
      <c r="A39" s="41" t="s">
        <v>97</v>
      </c>
      <c r="B39" s="42" t="s">
        <v>97</v>
      </c>
      <c r="C39" s="42" t="s">
        <v>97</v>
      </c>
      <c r="D39" s="42" t="s">
        <v>97</v>
      </c>
      <c r="E39" s="42" t="s">
        <v>97</v>
      </c>
      <c r="F39" s="42" t="s">
        <v>97</v>
      </c>
      <c r="G39" s="42" t="s">
        <v>97</v>
      </c>
      <c r="H39" s="42" t="s">
        <v>97</v>
      </c>
      <c r="I39" s="42" t="s">
        <v>97</v>
      </c>
      <c r="J39" s="42" t="s">
        <v>97</v>
      </c>
      <c r="K39" s="43" t="s">
        <v>97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8" t="s">
        <v>96</v>
      </c>
      <c r="Y39" s="29" t="s">
        <v>96</v>
      </c>
      <c r="Z39" s="29" t="s">
        <v>96</v>
      </c>
      <c r="AA39" s="29" t="s">
        <v>96</v>
      </c>
      <c r="AB39" s="29" t="s">
        <v>96</v>
      </c>
      <c r="AC39" s="29" t="s">
        <v>96</v>
      </c>
      <c r="AD39" s="29" t="s">
        <v>96</v>
      </c>
      <c r="AE39" s="29" t="s">
        <v>96</v>
      </c>
      <c r="AF39" s="29" t="s">
        <v>96</v>
      </c>
      <c r="AG39" s="29" t="s">
        <v>96</v>
      </c>
      <c r="AH39" s="29" t="s">
        <v>96</v>
      </c>
      <c r="AI39" s="29" t="s">
        <v>96</v>
      </c>
      <c r="AJ39" s="29" t="s">
        <v>96</v>
      </c>
      <c r="AK39" s="29" t="s">
        <v>96</v>
      </c>
      <c r="AL39" s="29" t="s">
        <v>96</v>
      </c>
      <c r="AM39" s="29" t="s">
        <v>96</v>
      </c>
      <c r="AN39" s="29" t="s">
        <v>96</v>
      </c>
      <c r="AO39" s="29" t="s">
        <v>96</v>
      </c>
      <c r="AP39" s="29" t="s">
        <v>96</v>
      </c>
      <c r="AQ39" s="29" t="s">
        <v>96</v>
      </c>
      <c r="AR39" s="29" t="s">
        <v>96</v>
      </c>
      <c r="AS39" s="29" t="s">
        <v>96</v>
      </c>
      <c r="AT39" s="29" t="s">
        <v>96</v>
      </c>
      <c r="AU39" s="29" t="s">
        <v>96</v>
      </c>
      <c r="AV39" s="29" t="s">
        <v>96</v>
      </c>
      <c r="AW39" s="30" t="s">
        <v>96</v>
      </c>
      <c r="AX39" s="75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7"/>
      <c r="BX39" s="52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4"/>
      <c r="CX39" s="52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4"/>
      <c r="DX39" s="52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4"/>
    </row>
    <row r="40" spans="1:167" s="8" customFormat="1" ht="63.75" hidden="1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31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3"/>
      <c r="AX40" s="75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7"/>
      <c r="BX40" s="52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4"/>
      <c r="CX40" s="52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4"/>
      <c r="DX40" s="52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4"/>
    </row>
    <row r="41" spans="1:167" s="8" customFormat="1" ht="61.5" hidden="1" customHeight="1">
      <c r="A41" s="41" t="s">
        <v>99</v>
      </c>
      <c r="B41" s="42" t="s">
        <v>99</v>
      </c>
      <c r="C41" s="42" t="s">
        <v>99</v>
      </c>
      <c r="D41" s="42" t="s">
        <v>99</v>
      </c>
      <c r="E41" s="42" t="s">
        <v>99</v>
      </c>
      <c r="F41" s="42" t="s">
        <v>99</v>
      </c>
      <c r="G41" s="42" t="s">
        <v>99</v>
      </c>
      <c r="H41" s="42" t="s">
        <v>99</v>
      </c>
      <c r="I41" s="42" t="s">
        <v>99</v>
      </c>
      <c r="J41" s="42" t="s">
        <v>99</v>
      </c>
      <c r="K41" s="43" t="s">
        <v>99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8" t="s">
        <v>98</v>
      </c>
      <c r="Y41" s="29" t="s">
        <v>98</v>
      </c>
      <c r="Z41" s="29" t="s">
        <v>98</v>
      </c>
      <c r="AA41" s="29" t="s">
        <v>98</v>
      </c>
      <c r="AB41" s="29" t="s">
        <v>98</v>
      </c>
      <c r="AC41" s="29" t="s">
        <v>98</v>
      </c>
      <c r="AD41" s="29" t="s">
        <v>98</v>
      </c>
      <c r="AE41" s="29" t="s">
        <v>98</v>
      </c>
      <c r="AF41" s="29" t="s">
        <v>98</v>
      </c>
      <c r="AG41" s="29" t="s">
        <v>98</v>
      </c>
      <c r="AH41" s="29" t="s">
        <v>98</v>
      </c>
      <c r="AI41" s="29" t="s">
        <v>98</v>
      </c>
      <c r="AJ41" s="29" t="s">
        <v>98</v>
      </c>
      <c r="AK41" s="29" t="s">
        <v>98</v>
      </c>
      <c r="AL41" s="29" t="s">
        <v>98</v>
      </c>
      <c r="AM41" s="29" t="s">
        <v>98</v>
      </c>
      <c r="AN41" s="29" t="s">
        <v>98</v>
      </c>
      <c r="AO41" s="29" t="s">
        <v>98</v>
      </c>
      <c r="AP41" s="29" t="s">
        <v>98</v>
      </c>
      <c r="AQ41" s="29" t="s">
        <v>98</v>
      </c>
      <c r="AR41" s="29" t="s">
        <v>98</v>
      </c>
      <c r="AS41" s="29" t="s">
        <v>98</v>
      </c>
      <c r="AT41" s="29" t="s">
        <v>98</v>
      </c>
      <c r="AU41" s="29" t="s">
        <v>98</v>
      </c>
      <c r="AV41" s="29" t="s">
        <v>98</v>
      </c>
      <c r="AW41" s="30" t="s">
        <v>98</v>
      </c>
      <c r="AX41" s="75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7"/>
      <c r="BX41" s="52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4"/>
      <c r="CX41" s="52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4"/>
      <c r="DX41" s="52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4"/>
    </row>
    <row r="42" spans="1:167" s="8" customFormat="1" ht="61.5" hidden="1" customHeight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6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31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3"/>
      <c r="AX42" s="75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7"/>
      <c r="BX42" s="52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4"/>
      <c r="CX42" s="52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4"/>
      <c r="DX42" s="52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4"/>
    </row>
    <row r="43" spans="1:167" s="8" customFormat="1" ht="63" hidden="1" customHeight="1">
      <c r="A43" s="28" t="s">
        <v>101</v>
      </c>
      <c r="B43" s="29" t="s">
        <v>101</v>
      </c>
      <c r="C43" s="29" t="s">
        <v>101</v>
      </c>
      <c r="D43" s="29" t="s">
        <v>101</v>
      </c>
      <c r="E43" s="29" t="s">
        <v>101</v>
      </c>
      <c r="F43" s="29" t="s">
        <v>101</v>
      </c>
      <c r="G43" s="29" t="s">
        <v>101</v>
      </c>
      <c r="H43" s="29" t="s">
        <v>101</v>
      </c>
      <c r="I43" s="29" t="s">
        <v>101</v>
      </c>
      <c r="J43" s="29" t="s">
        <v>101</v>
      </c>
      <c r="K43" s="30" t="s">
        <v>101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8" t="s">
        <v>100</v>
      </c>
      <c r="Y43" s="29" t="s">
        <v>100</v>
      </c>
      <c r="Z43" s="29" t="s">
        <v>100</v>
      </c>
      <c r="AA43" s="29" t="s">
        <v>100</v>
      </c>
      <c r="AB43" s="29" t="s">
        <v>100</v>
      </c>
      <c r="AC43" s="29" t="s">
        <v>100</v>
      </c>
      <c r="AD43" s="29" t="s">
        <v>100</v>
      </c>
      <c r="AE43" s="29" t="s">
        <v>100</v>
      </c>
      <c r="AF43" s="29" t="s">
        <v>100</v>
      </c>
      <c r="AG43" s="29" t="s">
        <v>100</v>
      </c>
      <c r="AH43" s="29" t="s">
        <v>100</v>
      </c>
      <c r="AI43" s="29" t="s">
        <v>100</v>
      </c>
      <c r="AJ43" s="29" t="s">
        <v>100</v>
      </c>
      <c r="AK43" s="29" t="s">
        <v>100</v>
      </c>
      <c r="AL43" s="29" t="s">
        <v>100</v>
      </c>
      <c r="AM43" s="29" t="s">
        <v>100</v>
      </c>
      <c r="AN43" s="29" t="s">
        <v>100</v>
      </c>
      <c r="AO43" s="29" t="s">
        <v>100</v>
      </c>
      <c r="AP43" s="29" t="s">
        <v>100</v>
      </c>
      <c r="AQ43" s="29" t="s">
        <v>100</v>
      </c>
      <c r="AR43" s="29" t="s">
        <v>100</v>
      </c>
      <c r="AS43" s="29" t="s">
        <v>100</v>
      </c>
      <c r="AT43" s="29" t="s">
        <v>100</v>
      </c>
      <c r="AU43" s="29" t="s">
        <v>100</v>
      </c>
      <c r="AV43" s="29" t="s">
        <v>100</v>
      </c>
      <c r="AW43" s="30" t="s">
        <v>100</v>
      </c>
      <c r="AX43" s="75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7"/>
      <c r="BX43" s="52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4"/>
      <c r="CX43" s="52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4"/>
      <c r="DX43" s="52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4"/>
    </row>
    <row r="44" spans="1:167" s="8" customFormat="1" ht="63" hidden="1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1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75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7"/>
      <c r="BX44" s="52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4"/>
      <c r="CX44" s="52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4"/>
      <c r="DX44" s="52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4"/>
    </row>
    <row r="45" spans="1:167" s="8" customFormat="1" ht="60.75" hidden="1" customHeight="1">
      <c r="A45" s="28" t="s">
        <v>103</v>
      </c>
      <c r="B45" s="29" t="s">
        <v>103</v>
      </c>
      <c r="C45" s="29" t="s">
        <v>103</v>
      </c>
      <c r="D45" s="29" t="s">
        <v>103</v>
      </c>
      <c r="E45" s="29" t="s">
        <v>103</v>
      </c>
      <c r="F45" s="29" t="s">
        <v>103</v>
      </c>
      <c r="G45" s="29" t="s">
        <v>103</v>
      </c>
      <c r="H45" s="29" t="s">
        <v>103</v>
      </c>
      <c r="I45" s="29" t="s">
        <v>103</v>
      </c>
      <c r="J45" s="29" t="s">
        <v>103</v>
      </c>
      <c r="K45" s="30" t="s">
        <v>103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8" t="s">
        <v>102</v>
      </c>
      <c r="Y45" s="29" t="s">
        <v>102</v>
      </c>
      <c r="Z45" s="29" t="s">
        <v>102</v>
      </c>
      <c r="AA45" s="29" t="s">
        <v>102</v>
      </c>
      <c r="AB45" s="29" t="s">
        <v>102</v>
      </c>
      <c r="AC45" s="29" t="s">
        <v>102</v>
      </c>
      <c r="AD45" s="29" t="s">
        <v>102</v>
      </c>
      <c r="AE45" s="29" t="s">
        <v>102</v>
      </c>
      <c r="AF45" s="29" t="s">
        <v>102</v>
      </c>
      <c r="AG45" s="29" t="s">
        <v>102</v>
      </c>
      <c r="AH45" s="29" t="s">
        <v>102</v>
      </c>
      <c r="AI45" s="29" t="s">
        <v>102</v>
      </c>
      <c r="AJ45" s="29" t="s">
        <v>102</v>
      </c>
      <c r="AK45" s="29" t="s">
        <v>102</v>
      </c>
      <c r="AL45" s="29" t="s">
        <v>102</v>
      </c>
      <c r="AM45" s="29" t="s">
        <v>102</v>
      </c>
      <c r="AN45" s="29" t="s">
        <v>102</v>
      </c>
      <c r="AO45" s="29" t="s">
        <v>102</v>
      </c>
      <c r="AP45" s="29" t="s">
        <v>102</v>
      </c>
      <c r="AQ45" s="29" t="s">
        <v>102</v>
      </c>
      <c r="AR45" s="29" t="s">
        <v>102</v>
      </c>
      <c r="AS45" s="29" t="s">
        <v>102</v>
      </c>
      <c r="AT45" s="29" t="s">
        <v>102</v>
      </c>
      <c r="AU45" s="29" t="s">
        <v>102</v>
      </c>
      <c r="AV45" s="29" t="s">
        <v>102</v>
      </c>
      <c r="AW45" s="30" t="s">
        <v>102</v>
      </c>
      <c r="AX45" s="75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7"/>
      <c r="BX45" s="52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4"/>
      <c r="CX45" s="52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4"/>
      <c r="DX45" s="52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4"/>
    </row>
    <row r="46" spans="1:167" s="8" customFormat="1" ht="60.75" hidden="1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31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3"/>
      <c r="AX46" s="75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7"/>
      <c r="BX46" s="52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4"/>
      <c r="CX46" s="52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4"/>
      <c r="DX46" s="52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4"/>
    </row>
    <row r="47" spans="1:167" s="8" customFormat="1" ht="90" customHeight="1">
      <c r="A47" s="28" t="s">
        <v>105</v>
      </c>
      <c r="B47" s="29" t="s">
        <v>105</v>
      </c>
      <c r="C47" s="29" t="s">
        <v>105</v>
      </c>
      <c r="D47" s="29" t="s">
        <v>105</v>
      </c>
      <c r="E47" s="29" t="s">
        <v>105</v>
      </c>
      <c r="F47" s="29" t="s">
        <v>105</v>
      </c>
      <c r="G47" s="29" t="s">
        <v>105</v>
      </c>
      <c r="H47" s="29" t="s">
        <v>105</v>
      </c>
      <c r="I47" s="29" t="s">
        <v>105</v>
      </c>
      <c r="J47" s="29" t="s">
        <v>105</v>
      </c>
      <c r="K47" s="30" t="s">
        <v>105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8" t="s">
        <v>104</v>
      </c>
      <c r="Y47" s="29" t="s">
        <v>104</v>
      </c>
      <c r="Z47" s="29" t="s">
        <v>104</v>
      </c>
      <c r="AA47" s="29" t="s">
        <v>104</v>
      </c>
      <c r="AB47" s="29" t="s">
        <v>104</v>
      </c>
      <c r="AC47" s="29" t="s">
        <v>104</v>
      </c>
      <c r="AD47" s="29" t="s">
        <v>104</v>
      </c>
      <c r="AE47" s="29" t="s">
        <v>104</v>
      </c>
      <c r="AF47" s="29" t="s">
        <v>104</v>
      </c>
      <c r="AG47" s="29" t="s">
        <v>104</v>
      </c>
      <c r="AH47" s="29" t="s">
        <v>104</v>
      </c>
      <c r="AI47" s="29" t="s">
        <v>104</v>
      </c>
      <c r="AJ47" s="29" t="s">
        <v>104</v>
      </c>
      <c r="AK47" s="29" t="s">
        <v>104</v>
      </c>
      <c r="AL47" s="29" t="s">
        <v>104</v>
      </c>
      <c r="AM47" s="29" t="s">
        <v>104</v>
      </c>
      <c r="AN47" s="29" t="s">
        <v>104</v>
      </c>
      <c r="AO47" s="29" t="s">
        <v>104</v>
      </c>
      <c r="AP47" s="29" t="s">
        <v>104</v>
      </c>
      <c r="AQ47" s="29" t="s">
        <v>104</v>
      </c>
      <c r="AR47" s="29" t="s">
        <v>104</v>
      </c>
      <c r="AS47" s="29" t="s">
        <v>104</v>
      </c>
      <c r="AT47" s="29" t="s">
        <v>104</v>
      </c>
      <c r="AU47" s="29" t="s">
        <v>104</v>
      </c>
      <c r="AV47" s="29" t="s">
        <v>104</v>
      </c>
      <c r="AW47" s="30" t="s">
        <v>104</v>
      </c>
      <c r="AX47" s="75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7"/>
      <c r="BX47" s="52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4"/>
      <c r="CX47" s="52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4"/>
      <c r="DX47" s="52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4"/>
    </row>
    <row r="48" spans="1:167" s="8" customFormat="1" ht="60.75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1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3"/>
      <c r="AX48" s="75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7"/>
      <c r="BX48" s="52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4"/>
      <c r="CX48" s="52">
        <v>0.05</v>
      </c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4"/>
      <c r="DX48" s="52">
        <v>0.05</v>
      </c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4"/>
    </row>
    <row r="49" spans="1:167" s="8" customFormat="1" ht="60.75" hidden="1" customHeight="1">
      <c r="A49" s="28" t="s">
        <v>107</v>
      </c>
      <c r="B49" s="29" t="s">
        <v>107</v>
      </c>
      <c r="C49" s="29" t="s">
        <v>107</v>
      </c>
      <c r="D49" s="29" t="s">
        <v>107</v>
      </c>
      <c r="E49" s="29" t="s">
        <v>107</v>
      </c>
      <c r="F49" s="29" t="s">
        <v>107</v>
      </c>
      <c r="G49" s="29" t="s">
        <v>107</v>
      </c>
      <c r="H49" s="29" t="s">
        <v>107</v>
      </c>
      <c r="I49" s="29" t="s">
        <v>107</v>
      </c>
      <c r="J49" s="29" t="s">
        <v>107</v>
      </c>
      <c r="K49" s="30" t="s">
        <v>107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8" t="s">
        <v>106</v>
      </c>
      <c r="Y49" s="29" t="s">
        <v>106</v>
      </c>
      <c r="Z49" s="29" t="s">
        <v>106</v>
      </c>
      <c r="AA49" s="29" t="s">
        <v>106</v>
      </c>
      <c r="AB49" s="29" t="s">
        <v>106</v>
      </c>
      <c r="AC49" s="29" t="s">
        <v>106</v>
      </c>
      <c r="AD49" s="29" t="s">
        <v>106</v>
      </c>
      <c r="AE49" s="29" t="s">
        <v>106</v>
      </c>
      <c r="AF49" s="29" t="s">
        <v>106</v>
      </c>
      <c r="AG49" s="29" t="s">
        <v>106</v>
      </c>
      <c r="AH49" s="29" t="s">
        <v>106</v>
      </c>
      <c r="AI49" s="29" t="s">
        <v>106</v>
      </c>
      <c r="AJ49" s="29" t="s">
        <v>106</v>
      </c>
      <c r="AK49" s="29" t="s">
        <v>106</v>
      </c>
      <c r="AL49" s="29" t="s">
        <v>106</v>
      </c>
      <c r="AM49" s="29" t="s">
        <v>106</v>
      </c>
      <c r="AN49" s="29" t="s">
        <v>106</v>
      </c>
      <c r="AO49" s="29" t="s">
        <v>106</v>
      </c>
      <c r="AP49" s="29" t="s">
        <v>106</v>
      </c>
      <c r="AQ49" s="29" t="s">
        <v>106</v>
      </c>
      <c r="AR49" s="29" t="s">
        <v>106</v>
      </c>
      <c r="AS49" s="29" t="s">
        <v>106</v>
      </c>
      <c r="AT49" s="29" t="s">
        <v>106</v>
      </c>
      <c r="AU49" s="29" t="s">
        <v>106</v>
      </c>
      <c r="AV49" s="29" t="s">
        <v>106</v>
      </c>
      <c r="AW49" s="30" t="s">
        <v>106</v>
      </c>
      <c r="AX49" s="75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7"/>
      <c r="BX49" s="52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4"/>
      <c r="CX49" s="52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4"/>
      <c r="DX49" s="52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4"/>
    </row>
    <row r="50" spans="1:167" s="8" customFormat="1" ht="60.75" hidden="1" customHeigh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31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3"/>
      <c r="AX50" s="75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7"/>
      <c r="BX50" s="52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4"/>
      <c r="CX50" s="52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4"/>
      <c r="DX50" s="52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4"/>
    </row>
    <row r="51" spans="1:167" s="8" customFormat="1" ht="138" hidden="1" customHeight="1">
      <c r="A51" s="47" t="s">
        <v>109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4" t="s">
        <v>108</v>
      </c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75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7"/>
      <c r="BX51" s="52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4"/>
      <c r="CX51" s="52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4"/>
      <c r="DX51" s="52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4"/>
    </row>
    <row r="52" spans="1:167" s="8" customFormat="1" ht="62.25" hidden="1" customHeight="1">
      <c r="A52" s="28" t="s">
        <v>111</v>
      </c>
      <c r="B52" s="29" t="s">
        <v>111</v>
      </c>
      <c r="C52" s="29" t="s">
        <v>111</v>
      </c>
      <c r="D52" s="29" t="s">
        <v>111</v>
      </c>
      <c r="E52" s="29" t="s">
        <v>111</v>
      </c>
      <c r="F52" s="29" t="s">
        <v>111</v>
      </c>
      <c r="G52" s="29" t="s">
        <v>111</v>
      </c>
      <c r="H52" s="29" t="s">
        <v>111</v>
      </c>
      <c r="I52" s="29" t="s">
        <v>111</v>
      </c>
      <c r="J52" s="29" t="s">
        <v>111</v>
      </c>
      <c r="K52" s="30" t="s">
        <v>111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8" t="s">
        <v>110</v>
      </c>
      <c r="Y52" s="29" t="s">
        <v>110</v>
      </c>
      <c r="Z52" s="29" t="s">
        <v>110</v>
      </c>
      <c r="AA52" s="29" t="s">
        <v>110</v>
      </c>
      <c r="AB52" s="29" t="s">
        <v>110</v>
      </c>
      <c r="AC52" s="29" t="s">
        <v>110</v>
      </c>
      <c r="AD52" s="29" t="s">
        <v>110</v>
      </c>
      <c r="AE52" s="29" t="s">
        <v>110</v>
      </c>
      <c r="AF52" s="29" t="s">
        <v>110</v>
      </c>
      <c r="AG52" s="29" t="s">
        <v>110</v>
      </c>
      <c r="AH52" s="29" t="s">
        <v>110</v>
      </c>
      <c r="AI52" s="29" t="s">
        <v>110</v>
      </c>
      <c r="AJ52" s="29" t="s">
        <v>110</v>
      </c>
      <c r="AK52" s="29" t="s">
        <v>110</v>
      </c>
      <c r="AL52" s="29" t="s">
        <v>110</v>
      </c>
      <c r="AM52" s="29" t="s">
        <v>110</v>
      </c>
      <c r="AN52" s="29" t="s">
        <v>110</v>
      </c>
      <c r="AO52" s="29" t="s">
        <v>110</v>
      </c>
      <c r="AP52" s="29" t="s">
        <v>110</v>
      </c>
      <c r="AQ52" s="29" t="s">
        <v>110</v>
      </c>
      <c r="AR52" s="29" t="s">
        <v>110</v>
      </c>
      <c r="AS52" s="29" t="s">
        <v>110</v>
      </c>
      <c r="AT52" s="29" t="s">
        <v>110</v>
      </c>
      <c r="AU52" s="29" t="s">
        <v>110</v>
      </c>
      <c r="AV52" s="29" t="s">
        <v>110</v>
      </c>
      <c r="AW52" s="30" t="s">
        <v>110</v>
      </c>
      <c r="AX52" s="75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7"/>
      <c r="BX52" s="52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4"/>
      <c r="CX52" s="52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4"/>
      <c r="DX52" s="52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4"/>
    </row>
    <row r="53" spans="1:167" s="8" customFormat="1" ht="62.25" hidden="1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31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3"/>
      <c r="AX53" s="75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7"/>
      <c r="BX53" s="52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4"/>
      <c r="CX53" s="52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4"/>
      <c r="DX53" s="52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4"/>
    </row>
    <row r="54" spans="1:167" s="8" customFormat="1" ht="62.25" hidden="1" customHeight="1">
      <c r="A54" s="41" t="s">
        <v>113</v>
      </c>
      <c r="B54" s="42" t="s">
        <v>113</v>
      </c>
      <c r="C54" s="42" t="s">
        <v>113</v>
      </c>
      <c r="D54" s="42" t="s">
        <v>113</v>
      </c>
      <c r="E54" s="42" t="s">
        <v>113</v>
      </c>
      <c r="F54" s="42" t="s">
        <v>113</v>
      </c>
      <c r="G54" s="42" t="s">
        <v>113</v>
      </c>
      <c r="H54" s="42" t="s">
        <v>113</v>
      </c>
      <c r="I54" s="42" t="s">
        <v>113</v>
      </c>
      <c r="J54" s="42" t="s">
        <v>113</v>
      </c>
      <c r="K54" s="43" t="s">
        <v>113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8" t="s">
        <v>112</v>
      </c>
      <c r="Y54" s="29" t="s">
        <v>112</v>
      </c>
      <c r="Z54" s="29" t="s">
        <v>112</v>
      </c>
      <c r="AA54" s="29" t="s">
        <v>112</v>
      </c>
      <c r="AB54" s="29" t="s">
        <v>112</v>
      </c>
      <c r="AC54" s="29" t="s">
        <v>112</v>
      </c>
      <c r="AD54" s="29" t="s">
        <v>112</v>
      </c>
      <c r="AE54" s="29" t="s">
        <v>112</v>
      </c>
      <c r="AF54" s="29" t="s">
        <v>112</v>
      </c>
      <c r="AG54" s="29" t="s">
        <v>112</v>
      </c>
      <c r="AH54" s="29" t="s">
        <v>112</v>
      </c>
      <c r="AI54" s="29" t="s">
        <v>112</v>
      </c>
      <c r="AJ54" s="29" t="s">
        <v>112</v>
      </c>
      <c r="AK54" s="29" t="s">
        <v>112</v>
      </c>
      <c r="AL54" s="29" t="s">
        <v>112</v>
      </c>
      <c r="AM54" s="29" t="s">
        <v>112</v>
      </c>
      <c r="AN54" s="29" t="s">
        <v>112</v>
      </c>
      <c r="AO54" s="29" t="s">
        <v>112</v>
      </c>
      <c r="AP54" s="29" t="s">
        <v>112</v>
      </c>
      <c r="AQ54" s="29" t="s">
        <v>112</v>
      </c>
      <c r="AR54" s="29" t="s">
        <v>112</v>
      </c>
      <c r="AS54" s="29" t="s">
        <v>112</v>
      </c>
      <c r="AT54" s="29" t="s">
        <v>112</v>
      </c>
      <c r="AU54" s="29" t="s">
        <v>112</v>
      </c>
      <c r="AV54" s="29" t="s">
        <v>112</v>
      </c>
      <c r="AW54" s="30" t="s">
        <v>112</v>
      </c>
      <c r="AX54" s="75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7"/>
      <c r="BX54" s="52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4"/>
      <c r="CX54" s="52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4"/>
      <c r="DX54" s="52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4"/>
    </row>
    <row r="55" spans="1:167" s="8" customFormat="1" ht="62.25" hidden="1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6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1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3"/>
      <c r="AX55" s="75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7"/>
      <c r="BX55" s="52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4"/>
      <c r="CX55" s="52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4"/>
      <c r="DX55" s="52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4"/>
    </row>
    <row r="56" spans="1:167" s="8" customFormat="1" ht="136.5" hidden="1" customHeight="1">
      <c r="A56" s="47" t="s">
        <v>115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4" t="s">
        <v>114</v>
      </c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75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7"/>
      <c r="BX56" s="52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4"/>
      <c r="CX56" s="52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4"/>
      <c r="DX56" s="52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4"/>
    </row>
    <row r="57" spans="1:167" s="8" customFormat="1" ht="96" hidden="1" customHeight="1">
      <c r="A57" s="47" t="s">
        <v>118</v>
      </c>
      <c r="B57" s="23" t="s">
        <v>118</v>
      </c>
      <c r="C57" s="23" t="s">
        <v>118</v>
      </c>
      <c r="D57" s="23" t="s">
        <v>118</v>
      </c>
      <c r="E57" s="23" t="s">
        <v>118</v>
      </c>
      <c r="F57" s="23" t="s">
        <v>118</v>
      </c>
      <c r="G57" s="23" t="s">
        <v>118</v>
      </c>
      <c r="H57" s="23" t="s">
        <v>118</v>
      </c>
      <c r="I57" s="23" t="s">
        <v>118</v>
      </c>
      <c r="J57" s="23" t="s">
        <v>118</v>
      </c>
      <c r="K57" s="23" t="s">
        <v>118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48" t="s">
        <v>116</v>
      </c>
      <c r="Y57" s="49" t="s">
        <v>116</v>
      </c>
      <c r="Z57" s="49" t="s">
        <v>116</v>
      </c>
      <c r="AA57" s="49" t="s">
        <v>116</v>
      </c>
      <c r="AB57" s="49" t="s">
        <v>116</v>
      </c>
      <c r="AC57" s="49" t="s">
        <v>116</v>
      </c>
      <c r="AD57" s="49" t="s">
        <v>116</v>
      </c>
      <c r="AE57" s="49" t="s">
        <v>116</v>
      </c>
      <c r="AF57" s="49" t="s">
        <v>116</v>
      </c>
      <c r="AG57" s="49" t="s">
        <v>116</v>
      </c>
      <c r="AH57" s="49" t="s">
        <v>116</v>
      </c>
      <c r="AI57" s="49" t="s">
        <v>116</v>
      </c>
      <c r="AJ57" s="49" t="s">
        <v>116</v>
      </c>
      <c r="AK57" s="49" t="s">
        <v>116</v>
      </c>
      <c r="AL57" s="49" t="s">
        <v>116</v>
      </c>
      <c r="AM57" s="49" t="s">
        <v>116</v>
      </c>
      <c r="AN57" s="49" t="s">
        <v>116</v>
      </c>
      <c r="AO57" s="49" t="s">
        <v>116</v>
      </c>
      <c r="AP57" s="49" t="s">
        <v>116</v>
      </c>
      <c r="AQ57" s="49" t="s">
        <v>116</v>
      </c>
      <c r="AR57" s="49" t="s">
        <v>116</v>
      </c>
      <c r="AS57" s="49" t="s">
        <v>116</v>
      </c>
      <c r="AT57" s="49" t="s">
        <v>116</v>
      </c>
      <c r="AU57" s="49" t="s">
        <v>116</v>
      </c>
      <c r="AV57" s="49" t="s">
        <v>116</v>
      </c>
      <c r="AW57" s="50" t="s">
        <v>116</v>
      </c>
      <c r="AX57" s="75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7"/>
      <c r="BX57" s="52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4"/>
      <c r="CX57" s="52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4"/>
      <c r="DX57" s="52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4"/>
    </row>
    <row r="58" spans="1:167" s="8" customFormat="1" ht="96" hidden="1" customHeight="1">
      <c r="A58" s="47" t="s">
        <v>119</v>
      </c>
      <c r="B58" s="23" t="s">
        <v>119</v>
      </c>
      <c r="C58" s="23" t="s">
        <v>119</v>
      </c>
      <c r="D58" s="23" t="s">
        <v>119</v>
      </c>
      <c r="E58" s="23" t="s">
        <v>119</v>
      </c>
      <c r="F58" s="23" t="s">
        <v>119</v>
      </c>
      <c r="G58" s="23" t="s">
        <v>119</v>
      </c>
      <c r="H58" s="23" t="s">
        <v>119</v>
      </c>
      <c r="I58" s="23" t="s">
        <v>119</v>
      </c>
      <c r="J58" s="23" t="s">
        <v>119</v>
      </c>
      <c r="K58" s="23" t="s">
        <v>119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48" t="s">
        <v>117</v>
      </c>
      <c r="Y58" s="49" t="s">
        <v>117</v>
      </c>
      <c r="Z58" s="49" t="s">
        <v>117</v>
      </c>
      <c r="AA58" s="49" t="s">
        <v>117</v>
      </c>
      <c r="AB58" s="49" t="s">
        <v>117</v>
      </c>
      <c r="AC58" s="49" t="s">
        <v>117</v>
      </c>
      <c r="AD58" s="49" t="s">
        <v>117</v>
      </c>
      <c r="AE58" s="49" t="s">
        <v>117</v>
      </c>
      <c r="AF58" s="49" t="s">
        <v>117</v>
      </c>
      <c r="AG58" s="49" t="s">
        <v>117</v>
      </c>
      <c r="AH58" s="49" t="s">
        <v>117</v>
      </c>
      <c r="AI58" s="49" t="s">
        <v>117</v>
      </c>
      <c r="AJ58" s="49" t="s">
        <v>117</v>
      </c>
      <c r="AK58" s="49" t="s">
        <v>117</v>
      </c>
      <c r="AL58" s="49" t="s">
        <v>117</v>
      </c>
      <c r="AM58" s="49" t="s">
        <v>117</v>
      </c>
      <c r="AN58" s="49" t="s">
        <v>117</v>
      </c>
      <c r="AO58" s="49" t="s">
        <v>117</v>
      </c>
      <c r="AP58" s="49" t="s">
        <v>117</v>
      </c>
      <c r="AQ58" s="49" t="s">
        <v>117</v>
      </c>
      <c r="AR58" s="49" t="s">
        <v>117</v>
      </c>
      <c r="AS58" s="49" t="s">
        <v>117</v>
      </c>
      <c r="AT58" s="49" t="s">
        <v>117</v>
      </c>
      <c r="AU58" s="49" t="s">
        <v>117</v>
      </c>
      <c r="AV58" s="49" t="s">
        <v>117</v>
      </c>
      <c r="AW58" s="50" t="s">
        <v>117</v>
      </c>
      <c r="AX58" s="75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7"/>
      <c r="BX58" s="52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4"/>
      <c r="CX58" s="52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4"/>
      <c r="DX58" s="52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4"/>
    </row>
    <row r="59" spans="1:167" s="8" customFormat="1" ht="96" hidden="1" customHeight="1">
      <c r="A59" s="47" t="s">
        <v>127</v>
      </c>
      <c r="B59" s="23" t="s">
        <v>127</v>
      </c>
      <c r="C59" s="23" t="s">
        <v>127</v>
      </c>
      <c r="D59" s="23" t="s">
        <v>127</v>
      </c>
      <c r="E59" s="23" t="s">
        <v>127</v>
      </c>
      <c r="F59" s="23" t="s">
        <v>127</v>
      </c>
      <c r="G59" s="23" t="s">
        <v>127</v>
      </c>
      <c r="H59" s="23" t="s">
        <v>127</v>
      </c>
      <c r="I59" s="23" t="s">
        <v>127</v>
      </c>
      <c r="J59" s="23" t="s">
        <v>127</v>
      </c>
      <c r="K59" s="23" t="s">
        <v>127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4" t="s">
        <v>120</v>
      </c>
      <c r="Y59" s="24" t="s">
        <v>120</v>
      </c>
      <c r="Z59" s="24" t="s">
        <v>120</v>
      </c>
      <c r="AA59" s="24" t="s">
        <v>120</v>
      </c>
      <c r="AB59" s="24" t="s">
        <v>120</v>
      </c>
      <c r="AC59" s="24" t="s">
        <v>120</v>
      </c>
      <c r="AD59" s="24" t="s">
        <v>120</v>
      </c>
      <c r="AE59" s="24" t="s">
        <v>120</v>
      </c>
      <c r="AF59" s="24" t="s">
        <v>120</v>
      </c>
      <c r="AG59" s="24" t="s">
        <v>120</v>
      </c>
      <c r="AH59" s="24" t="s">
        <v>120</v>
      </c>
      <c r="AI59" s="24" t="s">
        <v>120</v>
      </c>
      <c r="AJ59" s="24" t="s">
        <v>120</v>
      </c>
      <c r="AK59" s="24" t="s">
        <v>120</v>
      </c>
      <c r="AL59" s="24" t="s">
        <v>120</v>
      </c>
      <c r="AM59" s="24" t="s">
        <v>120</v>
      </c>
      <c r="AN59" s="24" t="s">
        <v>120</v>
      </c>
      <c r="AO59" s="24" t="s">
        <v>120</v>
      </c>
      <c r="AP59" s="24" t="s">
        <v>120</v>
      </c>
      <c r="AQ59" s="24" t="s">
        <v>120</v>
      </c>
      <c r="AR59" s="24" t="s">
        <v>120</v>
      </c>
      <c r="AS59" s="24" t="s">
        <v>120</v>
      </c>
      <c r="AT59" s="24" t="s">
        <v>120</v>
      </c>
      <c r="AU59" s="24" t="s">
        <v>120</v>
      </c>
      <c r="AV59" s="24" t="s">
        <v>120</v>
      </c>
      <c r="AW59" s="24" t="s">
        <v>120</v>
      </c>
      <c r="AX59" s="75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7"/>
      <c r="BX59" s="52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4"/>
      <c r="CX59" s="52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4"/>
      <c r="DX59" s="52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4"/>
    </row>
    <row r="60" spans="1:167" s="8" customFormat="1" ht="178.5" hidden="1" customHeight="1">
      <c r="A60" s="47" t="s">
        <v>128</v>
      </c>
      <c r="B60" s="23" t="s">
        <v>128</v>
      </c>
      <c r="C60" s="23" t="s">
        <v>128</v>
      </c>
      <c r="D60" s="23" t="s">
        <v>128</v>
      </c>
      <c r="E60" s="23" t="s">
        <v>128</v>
      </c>
      <c r="F60" s="23" t="s">
        <v>128</v>
      </c>
      <c r="G60" s="23" t="s">
        <v>128</v>
      </c>
      <c r="H60" s="23" t="s">
        <v>128</v>
      </c>
      <c r="I60" s="23" t="s">
        <v>128</v>
      </c>
      <c r="J60" s="23" t="s">
        <v>128</v>
      </c>
      <c r="K60" s="23" t="s">
        <v>128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4" t="s">
        <v>121</v>
      </c>
      <c r="Y60" s="24" t="s">
        <v>121</v>
      </c>
      <c r="Z60" s="24" t="s">
        <v>121</v>
      </c>
      <c r="AA60" s="24" t="s">
        <v>121</v>
      </c>
      <c r="AB60" s="24" t="s">
        <v>121</v>
      </c>
      <c r="AC60" s="24" t="s">
        <v>121</v>
      </c>
      <c r="AD60" s="24" t="s">
        <v>121</v>
      </c>
      <c r="AE60" s="24" t="s">
        <v>121</v>
      </c>
      <c r="AF60" s="24" t="s">
        <v>121</v>
      </c>
      <c r="AG60" s="24" t="s">
        <v>121</v>
      </c>
      <c r="AH60" s="24" t="s">
        <v>121</v>
      </c>
      <c r="AI60" s="24" t="s">
        <v>121</v>
      </c>
      <c r="AJ60" s="24" t="s">
        <v>121</v>
      </c>
      <c r="AK60" s="24" t="s">
        <v>121</v>
      </c>
      <c r="AL60" s="24" t="s">
        <v>121</v>
      </c>
      <c r="AM60" s="24" t="s">
        <v>121</v>
      </c>
      <c r="AN60" s="24" t="s">
        <v>121</v>
      </c>
      <c r="AO60" s="24" t="s">
        <v>121</v>
      </c>
      <c r="AP60" s="24" t="s">
        <v>121</v>
      </c>
      <c r="AQ60" s="24" t="s">
        <v>121</v>
      </c>
      <c r="AR60" s="24" t="s">
        <v>121</v>
      </c>
      <c r="AS60" s="24" t="s">
        <v>121</v>
      </c>
      <c r="AT60" s="24" t="s">
        <v>121</v>
      </c>
      <c r="AU60" s="24" t="s">
        <v>121</v>
      </c>
      <c r="AV60" s="24" t="s">
        <v>121</v>
      </c>
      <c r="AW60" s="24" t="s">
        <v>121</v>
      </c>
      <c r="AX60" s="75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7"/>
      <c r="BX60" s="52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4"/>
      <c r="CX60" s="52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4"/>
      <c r="DX60" s="52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4"/>
    </row>
    <row r="61" spans="1:167" s="8" customFormat="1" ht="179.25" hidden="1" customHeight="1">
      <c r="A61" s="47" t="s">
        <v>129</v>
      </c>
      <c r="B61" s="23" t="s">
        <v>129</v>
      </c>
      <c r="C61" s="23" t="s">
        <v>129</v>
      </c>
      <c r="D61" s="23" t="s">
        <v>129</v>
      </c>
      <c r="E61" s="23" t="s">
        <v>129</v>
      </c>
      <c r="F61" s="23" t="s">
        <v>129</v>
      </c>
      <c r="G61" s="23" t="s">
        <v>129</v>
      </c>
      <c r="H61" s="23" t="s">
        <v>129</v>
      </c>
      <c r="I61" s="23" t="s">
        <v>129</v>
      </c>
      <c r="J61" s="23" t="s">
        <v>129</v>
      </c>
      <c r="K61" s="23" t="s">
        <v>129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4" t="s">
        <v>122</v>
      </c>
      <c r="Y61" s="24" t="s">
        <v>122</v>
      </c>
      <c r="Z61" s="24" t="s">
        <v>122</v>
      </c>
      <c r="AA61" s="24" t="s">
        <v>122</v>
      </c>
      <c r="AB61" s="24" t="s">
        <v>122</v>
      </c>
      <c r="AC61" s="24" t="s">
        <v>122</v>
      </c>
      <c r="AD61" s="24" t="s">
        <v>122</v>
      </c>
      <c r="AE61" s="24" t="s">
        <v>122</v>
      </c>
      <c r="AF61" s="24" t="s">
        <v>122</v>
      </c>
      <c r="AG61" s="24" t="s">
        <v>122</v>
      </c>
      <c r="AH61" s="24" t="s">
        <v>122</v>
      </c>
      <c r="AI61" s="24" t="s">
        <v>122</v>
      </c>
      <c r="AJ61" s="24" t="s">
        <v>122</v>
      </c>
      <c r="AK61" s="24" t="s">
        <v>122</v>
      </c>
      <c r="AL61" s="24" t="s">
        <v>122</v>
      </c>
      <c r="AM61" s="24" t="s">
        <v>122</v>
      </c>
      <c r="AN61" s="24" t="s">
        <v>122</v>
      </c>
      <c r="AO61" s="24" t="s">
        <v>122</v>
      </c>
      <c r="AP61" s="24" t="s">
        <v>122</v>
      </c>
      <c r="AQ61" s="24" t="s">
        <v>122</v>
      </c>
      <c r="AR61" s="24" t="s">
        <v>122</v>
      </c>
      <c r="AS61" s="24" t="s">
        <v>122</v>
      </c>
      <c r="AT61" s="24" t="s">
        <v>122</v>
      </c>
      <c r="AU61" s="24" t="s">
        <v>122</v>
      </c>
      <c r="AV61" s="24" t="s">
        <v>122</v>
      </c>
      <c r="AW61" s="24" t="s">
        <v>122</v>
      </c>
      <c r="AX61" s="75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7"/>
      <c r="BX61" s="52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4"/>
      <c r="CX61" s="52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4"/>
      <c r="DX61" s="52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4"/>
    </row>
    <row r="62" spans="1:167" s="8" customFormat="1" ht="176.25" hidden="1" customHeight="1">
      <c r="A62" s="47" t="s">
        <v>130</v>
      </c>
      <c r="B62" s="23" t="s">
        <v>130</v>
      </c>
      <c r="C62" s="23" t="s">
        <v>130</v>
      </c>
      <c r="D62" s="23" t="s">
        <v>130</v>
      </c>
      <c r="E62" s="23" t="s">
        <v>130</v>
      </c>
      <c r="F62" s="23" t="s">
        <v>130</v>
      </c>
      <c r="G62" s="23" t="s">
        <v>130</v>
      </c>
      <c r="H62" s="23" t="s">
        <v>130</v>
      </c>
      <c r="I62" s="23" t="s">
        <v>130</v>
      </c>
      <c r="J62" s="23" t="s">
        <v>130</v>
      </c>
      <c r="K62" s="23" t="s">
        <v>130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4" t="s">
        <v>123</v>
      </c>
      <c r="Y62" s="24" t="s">
        <v>123</v>
      </c>
      <c r="Z62" s="24" t="s">
        <v>123</v>
      </c>
      <c r="AA62" s="24" t="s">
        <v>123</v>
      </c>
      <c r="AB62" s="24" t="s">
        <v>123</v>
      </c>
      <c r="AC62" s="24" t="s">
        <v>123</v>
      </c>
      <c r="AD62" s="24" t="s">
        <v>123</v>
      </c>
      <c r="AE62" s="24" t="s">
        <v>123</v>
      </c>
      <c r="AF62" s="24" t="s">
        <v>123</v>
      </c>
      <c r="AG62" s="24" t="s">
        <v>123</v>
      </c>
      <c r="AH62" s="24" t="s">
        <v>123</v>
      </c>
      <c r="AI62" s="24" t="s">
        <v>123</v>
      </c>
      <c r="AJ62" s="24" t="s">
        <v>123</v>
      </c>
      <c r="AK62" s="24" t="s">
        <v>123</v>
      </c>
      <c r="AL62" s="24" t="s">
        <v>123</v>
      </c>
      <c r="AM62" s="24" t="s">
        <v>123</v>
      </c>
      <c r="AN62" s="24" t="s">
        <v>123</v>
      </c>
      <c r="AO62" s="24" t="s">
        <v>123</v>
      </c>
      <c r="AP62" s="24" t="s">
        <v>123</v>
      </c>
      <c r="AQ62" s="24" t="s">
        <v>123</v>
      </c>
      <c r="AR62" s="24" t="s">
        <v>123</v>
      </c>
      <c r="AS62" s="24" t="s">
        <v>123</v>
      </c>
      <c r="AT62" s="24" t="s">
        <v>123</v>
      </c>
      <c r="AU62" s="24" t="s">
        <v>123</v>
      </c>
      <c r="AV62" s="24" t="s">
        <v>123</v>
      </c>
      <c r="AW62" s="24" t="s">
        <v>123</v>
      </c>
      <c r="AX62" s="75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7"/>
      <c r="BX62" s="52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4"/>
      <c r="CX62" s="52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4"/>
      <c r="DX62" s="52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4"/>
    </row>
    <row r="63" spans="1:167" s="8" customFormat="1" ht="177.75" hidden="1" customHeight="1">
      <c r="A63" s="47" t="s">
        <v>131</v>
      </c>
      <c r="B63" s="23" t="s">
        <v>131</v>
      </c>
      <c r="C63" s="23" t="s">
        <v>131</v>
      </c>
      <c r="D63" s="23" t="s">
        <v>131</v>
      </c>
      <c r="E63" s="23" t="s">
        <v>131</v>
      </c>
      <c r="F63" s="23" t="s">
        <v>131</v>
      </c>
      <c r="G63" s="23" t="s">
        <v>131</v>
      </c>
      <c r="H63" s="23" t="s">
        <v>131</v>
      </c>
      <c r="I63" s="23" t="s">
        <v>131</v>
      </c>
      <c r="J63" s="23" t="s">
        <v>131</v>
      </c>
      <c r="K63" s="23" t="s">
        <v>131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4" t="s">
        <v>124</v>
      </c>
      <c r="Y63" s="24" t="s">
        <v>124</v>
      </c>
      <c r="Z63" s="24" t="s">
        <v>124</v>
      </c>
      <c r="AA63" s="24" t="s">
        <v>124</v>
      </c>
      <c r="AB63" s="24" t="s">
        <v>124</v>
      </c>
      <c r="AC63" s="24" t="s">
        <v>124</v>
      </c>
      <c r="AD63" s="24" t="s">
        <v>124</v>
      </c>
      <c r="AE63" s="24" t="s">
        <v>124</v>
      </c>
      <c r="AF63" s="24" t="s">
        <v>124</v>
      </c>
      <c r="AG63" s="24" t="s">
        <v>124</v>
      </c>
      <c r="AH63" s="24" t="s">
        <v>124</v>
      </c>
      <c r="AI63" s="24" t="s">
        <v>124</v>
      </c>
      <c r="AJ63" s="24" t="s">
        <v>124</v>
      </c>
      <c r="AK63" s="24" t="s">
        <v>124</v>
      </c>
      <c r="AL63" s="24" t="s">
        <v>124</v>
      </c>
      <c r="AM63" s="24" t="s">
        <v>124</v>
      </c>
      <c r="AN63" s="24" t="s">
        <v>124</v>
      </c>
      <c r="AO63" s="24" t="s">
        <v>124</v>
      </c>
      <c r="AP63" s="24" t="s">
        <v>124</v>
      </c>
      <c r="AQ63" s="24" t="s">
        <v>124</v>
      </c>
      <c r="AR63" s="24" t="s">
        <v>124</v>
      </c>
      <c r="AS63" s="24" t="s">
        <v>124</v>
      </c>
      <c r="AT63" s="24" t="s">
        <v>124</v>
      </c>
      <c r="AU63" s="24" t="s">
        <v>124</v>
      </c>
      <c r="AV63" s="24" t="s">
        <v>124</v>
      </c>
      <c r="AW63" s="24" t="s">
        <v>124</v>
      </c>
      <c r="AX63" s="75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7"/>
      <c r="BX63" s="52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4"/>
      <c r="CX63" s="52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4"/>
      <c r="DX63" s="52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4"/>
    </row>
    <row r="64" spans="1:167" s="8" customFormat="1" ht="177" hidden="1" customHeight="1">
      <c r="A64" s="47" t="s">
        <v>132</v>
      </c>
      <c r="B64" s="23" t="s">
        <v>132</v>
      </c>
      <c r="C64" s="23" t="s">
        <v>132</v>
      </c>
      <c r="D64" s="23" t="s">
        <v>132</v>
      </c>
      <c r="E64" s="23" t="s">
        <v>132</v>
      </c>
      <c r="F64" s="23" t="s">
        <v>132</v>
      </c>
      <c r="G64" s="23" t="s">
        <v>132</v>
      </c>
      <c r="H64" s="23" t="s">
        <v>132</v>
      </c>
      <c r="I64" s="23" t="s">
        <v>132</v>
      </c>
      <c r="J64" s="23" t="s">
        <v>132</v>
      </c>
      <c r="K64" s="23" t="s">
        <v>132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4" t="s">
        <v>125</v>
      </c>
      <c r="Y64" s="24" t="s">
        <v>125</v>
      </c>
      <c r="Z64" s="24" t="s">
        <v>125</v>
      </c>
      <c r="AA64" s="24" t="s">
        <v>125</v>
      </c>
      <c r="AB64" s="24" t="s">
        <v>125</v>
      </c>
      <c r="AC64" s="24" t="s">
        <v>125</v>
      </c>
      <c r="AD64" s="24" t="s">
        <v>125</v>
      </c>
      <c r="AE64" s="24" t="s">
        <v>125</v>
      </c>
      <c r="AF64" s="24" t="s">
        <v>125</v>
      </c>
      <c r="AG64" s="24" t="s">
        <v>125</v>
      </c>
      <c r="AH64" s="24" t="s">
        <v>125</v>
      </c>
      <c r="AI64" s="24" t="s">
        <v>125</v>
      </c>
      <c r="AJ64" s="24" t="s">
        <v>125</v>
      </c>
      <c r="AK64" s="24" t="s">
        <v>125</v>
      </c>
      <c r="AL64" s="24" t="s">
        <v>125</v>
      </c>
      <c r="AM64" s="24" t="s">
        <v>125</v>
      </c>
      <c r="AN64" s="24" t="s">
        <v>125</v>
      </c>
      <c r="AO64" s="24" t="s">
        <v>125</v>
      </c>
      <c r="AP64" s="24" t="s">
        <v>125</v>
      </c>
      <c r="AQ64" s="24" t="s">
        <v>125</v>
      </c>
      <c r="AR64" s="24" t="s">
        <v>125</v>
      </c>
      <c r="AS64" s="24" t="s">
        <v>125</v>
      </c>
      <c r="AT64" s="24" t="s">
        <v>125</v>
      </c>
      <c r="AU64" s="24" t="s">
        <v>125</v>
      </c>
      <c r="AV64" s="24" t="s">
        <v>125</v>
      </c>
      <c r="AW64" s="24" t="s">
        <v>125</v>
      </c>
      <c r="AX64" s="75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7"/>
      <c r="BX64" s="52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4"/>
      <c r="CX64" s="52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4"/>
      <c r="DX64" s="52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4"/>
    </row>
    <row r="65" spans="1:167" s="8" customFormat="1" ht="176.25" hidden="1" customHeight="1">
      <c r="A65" s="47" t="s">
        <v>133</v>
      </c>
      <c r="B65" s="23" t="s">
        <v>133</v>
      </c>
      <c r="C65" s="23" t="s">
        <v>133</v>
      </c>
      <c r="D65" s="23" t="s">
        <v>133</v>
      </c>
      <c r="E65" s="23" t="s">
        <v>133</v>
      </c>
      <c r="F65" s="23" t="s">
        <v>133</v>
      </c>
      <c r="G65" s="23" t="s">
        <v>133</v>
      </c>
      <c r="H65" s="23" t="s">
        <v>133</v>
      </c>
      <c r="I65" s="23" t="s">
        <v>133</v>
      </c>
      <c r="J65" s="23" t="s">
        <v>133</v>
      </c>
      <c r="K65" s="23" t="s">
        <v>133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4" t="s">
        <v>126</v>
      </c>
      <c r="Y65" s="24" t="s">
        <v>126</v>
      </c>
      <c r="Z65" s="24" t="s">
        <v>126</v>
      </c>
      <c r="AA65" s="24" t="s">
        <v>126</v>
      </c>
      <c r="AB65" s="24" t="s">
        <v>126</v>
      </c>
      <c r="AC65" s="24" t="s">
        <v>126</v>
      </c>
      <c r="AD65" s="24" t="s">
        <v>126</v>
      </c>
      <c r="AE65" s="24" t="s">
        <v>126</v>
      </c>
      <c r="AF65" s="24" t="s">
        <v>126</v>
      </c>
      <c r="AG65" s="24" t="s">
        <v>126</v>
      </c>
      <c r="AH65" s="24" t="s">
        <v>126</v>
      </c>
      <c r="AI65" s="24" t="s">
        <v>126</v>
      </c>
      <c r="AJ65" s="24" t="s">
        <v>126</v>
      </c>
      <c r="AK65" s="24" t="s">
        <v>126</v>
      </c>
      <c r="AL65" s="24" t="s">
        <v>126</v>
      </c>
      <c r="AM65" s="24" t="s">
        <v>126</v>
      </c>
      <c r="AN65" s="24" t="s">
        <v>126</v>
      </c>
      <c r="AO65" s="24" t="s">
        <v>126</v>
      </c>
      <c r="AP65" s="24" t="s">
        <v>126</v>
      </c>
      <c r="AQ65" s="24" t="s">
        <v>126</v>
      </c>
      <c r="AR65" s="24" t="s">
        <v>126</v>
      </c>
      <c r="AS65" s="24" t="s">
        <v>126</v>
      </c>
      <c r="AT65" s="24" t="s">
        <v>126</v>
      </c>
      <c r="AU65" s="24" t="s">
        <v>126</v>
      </c>
      <c r="AV65" s="24" t="s">
        <v>126</v>
      </c>
      <c r="AW65" s="24" t="s">
        <v>126</v>
      </c>
      <c r="AX65" s="75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7"/>
      <c r="BX65" s="52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4"/>
      <c r="CX65" s="52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4"/>
      <c r="DX65" s="52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4"/>
    </row>
    <row r="66" spans="1:167" s="8" customFormat="1" ht="178.5" hidden="1" customHeight="1">
      <c r="A66" s="47" t="s">
        <v>137</v>
      </c>
      <c r="B66" s="23" t="s">
        <v>137</v>
      </c>
      <c r="C66" s="23" t="s">
        <v>137</v>
      </c>
      <c r="D66" s="23" t="s">
        <v>137</v>
      </c>
      <c r="E66" s="23" t="s">
        <v>137</v>
      </c>
      <c r="F66" s="23" t="s">
        <v>137</v>
      </c>
      <c r="G66" s="23" t="s">
        <v>137</v>
      </c>
      <c r="H66" s="23" t="s">
        <v>137</v>
      </c>
      <c r="I66" s="23" t="s">
        <v>137</v>
      </c>
      <c r="J66" s="23" t="s">
        <v>137</v>
      </c>
      <c r="K66" s="23" t="s">
        <v>137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4" t="s">
        <v>134</v>
      </c>
      <c r="Y66" s="24" t="s">
        <v>134</v>
      </c>
      <c r="Z66" s="24" t="s">
        <v>134</v>
      </c>
      <c r="AA66" s="24" t="s">
        <v>134</v>
      </c>
      <c r="AB66" s="24" t="s">
        <v>134</v>
      </c>
      <c r="AC66" s="24" t="s">
        <v>134</v>
      </c>
      <c r="AD66" s="24" t="s">
        <v>134</v>
      </c>
      <c r="AE66" s="24" t="s">
        <v>134</v>
      </c>
      <c r="AF66" s="24" t="s">
        <v>134</v>
      </c>
      <c r="AG66" s="24" t="s">
        <v>134</v>
      </c>
      <c r="AH66" s="24" t="s">
        <v>134</v>
      </c>
      <c r="AI66" s="24" t="s">
        <v>134</v>
      </c>
      <c r="AJ66" s="24" t="s">
        <v>134</v>
      </c>
      <c r="AK66" s="24" t="s">
        <v>134</v>
      </c>
      <c r="AL66" s="24" t="s">
        <v>134</v>
      </c>
      <c r="AM66" s="24" t="s">
        <v>134</v>
      </c>
      <c r="AN66" s="24" t="s">
        <v>134</v>
      </c>
      <c r="AO66" s="24" t="s">
        <v>134</v>
      </c>
      <c r="AP66" s="24" t="s">
        <v>134</v>
      </c>
      <c r="AQ66" s="24" t="s">
        <v>134</v>
      </c>
      <c r="AR66" s="24" t="s">
        <v>134</v>
      </c>
      <c r="AS66" s="24" t="s">
        <v>134</v>
      </c>
      <c r="AT66" s="24" t="s">
        <v>134</v>
      </c>
      <c r="AU66" s="24" t="s">
        <v>134</v>
      </c>
      <c r="AV66" s="24" t="s">
        <v>134</v>
      </c>
      <c r="AW66" s="24" t="s">
        <v>134</v>
      </c>
      <c r="AX66" s="75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7"/>
      <c r="BX66" s="52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4"/>
      <c r="CX66" s="52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4"/>
      <c r="DX66" s="52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4"/>
    </row>
    <row r="67" spans="1:167" s="8" customFormat="1" ht="177.75" hidden="1" customHeight="1">
      <c r="A67" s="47" t="s">
        <v>138</v>
      </c>
      <c r="B67" s="23" t="s">
        <v>138</v>
      </c>
      <c r="C67" s="23" t="s">
        <v>138</v>
      </c>
      <c r="D67" s="23" t="s">
        <v>138</v>
      </c>
      <c r="E67" s="23" t="s">
        <v>138</v>
      </c>
      <c r="F67" s="23" t="s">
        <v>138</v>
      </c>
      <c r="G67" s="23" t="s">
        <v>138</v>
      </c>
      <c r="H67" s="23" t="s">
        <v>138</v>
      </c>
      <c r="I67" s="23" t="s">
        <v>138</v>
      </c>
      <c r="J67" s="23" t="s">
        <v>138</v>
      </c>
      <c r="K67" s="23" t="s">
        <v>138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4" t="s">
        <v>135</v>
      </c>
      <c r="Y67" s="24" t="s">
        <v>135</v>
      </c>
      <c r="Z67" s="24" t="s">
        <v>135</v>
      </c>
      <c r="AA67" s="24" t="s">
        <v>135</v>
      </c>
      <c r="AB67" s="24" t="s">
        <v>135</v>
      </c>
      <c r="AC67" s="24" t="s">
        <v>135</v>
      </c>
      <c r="AD67" s="24" t="s">
        <v>135</v>
      </c>
      <c r="AE67" s="24" t="s">
        <v>135</v>
      </c>
      <c r="AF67" s="24" t="s">
        <v>135</v>
      </c>
      <c r="AG67" s="24" t="s">
        <v>135</v>
      </c>
      <c r="AH67" s="24" t="s">
        <v>135</v>
      </c>
      <c r="AI67" s="24" t="s">
        <v>135</v>
      </c>
      <c r="AJ67" s="24" t="s">
        <v>135</v>
      </c>
      <c r="AK67" s="24" t="s">
        <v>135</v>
      </c>
      <c r="AL67" s="24" t="s">
        <v>135</v>
      </c>
      <c r="AM67" s="24" t="s">
        <v>135</v>
      </c>
      <c r="AN67" s="24" t="s">
        <v>135</v>
      </c>
      <c r="AO67" s="24" t="s">
        <v>135</v>
      </c>
      <c r="AP67" s="24" t="s">
        <v>135</v>
      </c>
      <c r="AQ67" s="24" t="s">
        <v>135</v>
      </c>
      <c r="AR67" s="24" t="s">
        <v>135</v>
      </c>
      <c r="AS67" s="24" t="s">
        <v>135</v>
      </c>
      <c r="AT67" s="24" t="s">
        <v>135</v>
      </c>
      <c r="AU67" s="24" t="s">
        <v>135</v>
      </c>
      <c r="AV67" s="24" t="s">
        <v>135</v>
      </c>
      <c r="AW67" s="24" t="s">
        <v>135</v>
      </c>
      <c r="AX67" s="75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7"/>
      <c r="BX67" s="52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4"/>
      <c r="CX67" s="52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4"/>
      <c r="DX67" s="52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4"/>
    </row>
    <row r="68" spans="1:167" s="8" customFormat="1" ht="175.5" hidden="1" customHeight="1">
      <c r="A68" s="47" t="s">
        <v>139</v>
      </c>
      <c r="B68" s="23" t="s">
        <v>139</v>
      </c>
      <c r="C68" s="23" t="s">
        <v>139</v>
      </c>
      <c r="D68" s="23" t="s">
        <v>139</v>
      </c>
      <c r="E68" s="23" t="s">
        <v>139</v>
      </c>
      <c r="F68" s="23" t="s">
        <v>139</v>
      </c>
      <c r="G68" s="23" t="s">
        <v>139</v>
      </c>
      <c r="H68" s="23" t="s">
        <v>139</v>
      </c>
      <c r="I68" s="23" t="s">
        <v>139</v>
      </c>
      <c r="J68" s="23" t="s">
        <v>139</v>
      </c>
      <c r="K68" s="23" t="s">
        <v>139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4" t="s">
        <v>136</v>
      </c>
      <c r="Y68" s="24" t="s">
        <v>136</v>
      </c>
      <c r="Z68" s="24" t="s">
        <v>136</v>
      </c>
      <c r="AA68" s="24" t="s">
        <v>136</v>
      </c>
      <c r="AB68" s="24" t="s">
        <v>136</v>
      </c>
      <c r="AC68" s="24" t="s">
        <v>136</v>
      </c>
      <c r="AD68" s="24" t="s">
        <v>136</v>
      </c>
      <c r="AE68" s="24" t="s">
        <v>136</v>
      </c>
      <c r="AF68" s="24" t="s">
        <v>136</v>
      </c>
      <c r="AG68" s="24" t="s">
        <v>136</v>
      </c>
      <c r="AH68" s="24" t="s">
        <v>136</v>
      </c>
      <c r="AI68" s="24" t="s">
        <v>136</v>
      </c>
      <c r="AJ68" s="24" t="s">
        <v>136</v>
      </c>
      <c r="AK68" s="24" t="s">
        <v>136</v>
      </c>
      <c r="AL68" s="24" t="s">
        <v>136</v>
      </c>
      <c r="AM68" s="24" t="s">
        <v>136</v>
      </c>
      <c r="AN68" s="24" t="s">
        <v>136</v>
      </c>
      <c r="AO68" s="24" t="s">
        <v>136</v>
      </c>
      <c r="AP68" s="24" t="s">
        <v>136</v>
      </c>
      <c r="AQ68" s="24" t="s">
        <v>136</v>
      </c>
      <c r="AR68" s="24" t="s">
        <v>136</v>
      </c>
      <c r="AS68" s="24" t="s">
        <v>136</v>
      </c>
      <c r="AT68" s="24" t="s">
        <v>136</v>
      </c>
      <c r="AU68" s="24" t="s">
        <v>136</v>
      </c>
      <c r="AV68" s="24" t="s">
        <v>136</v>
      </c>
      <c r="AW68" s="24" t="s">
        <v>136</v>
      </c>
      <c r="AX68" s="75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7"/>
      <c r="BX68" s="52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4"/>
      <c r="CX68" s="52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4"/>
      <c r="DX68" s="52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4"/>
    </row>
    <row r="69" spans="1:167" s="8" customFormat="1" ht="88.5" hidden="1" customHeight="1">
      <c r="A69" s="28" t="s">
        <v>147</v>
      </c>
      <c r="B69" s="29" t="s">
        <v>147</v>
      </c>
      <c r="C69" s="29" t="s">
        <v>147</v>
      </c>
      <c r="D69" s="29" t="s">
        <v>147</v>
      </c>
      <c r="E69" s="29" t="s">
        <v>147</v>
      </c>
      <c r="F69" s="29" t="s">
        <v>147</v>
      </c>
      <c r="G69" s="29" t="s">
        <v>147</v>
      </c>
      <c r="H69" s="29" t="s">
        <v>147</v>
      </c>
      <c r="I69" s="29" t="s">
        <v>147</v>
      </c>
      <c r="J69" s="29" t="s">
        <v>147</v>
      </c>
      <c r="K69" s="30" t="s">
        <v>147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8" t="s">
        <v>140</v>
      </c>
      <c r="Y69" s="29" t="s">
        <v>140</v>
      </c>
      <c r="Z69" s="29" t="s">
        <v>140</v>
      </c>
      <c r="AA69" s="29" t="s">
        <v>140</v>
      </c>
      <c r="AB69" s="29" t="s">
        <v>140</v>
      </c>
      <c r="AC69" s="29" t="s">
        <v>140</v>
      </c>
      <c r="AD69" s="29" t="s">
        <v>140</v>
      </c>
      <c r="AE69" s="29" t="s">
        <v>140</v>
      </c>
      <c r="AF69" s="29" t="s">
        <v>140</v>
      </c>
      <c r="AG69" s="29" t="s">
        <v>140</v>
      </c>
      <c r="AH69" s="29" t="s">
        <v>140</v>
      </c>
      <c r="AI69" s="29" t="s">
        <v>140</v>
      </c>
      <c r="AJ69" s="29" t="s">
        <v>140</v>
      </c>
      <c r="AK69" s="29" t="s">
        <v>140</v>
      </c>
      <c r="AL69" s="29" t="s">
        <v>140</v>
      </c>
      <c r="AM69" s="29" t="s">
        <v>140</v>
      </c>
      <c r="AN69" s="29" t="s">
        <v>140</v>
      </c>
      <c r="AO69" s="29" t="s">
        <v>140</v>
      </c>
      <c r="AP69" s="29" t="s">
        <v>140</v>
      </c>
      <c r="AQ69" s="29" t="s">
        <v>140</v>
      </c>
      <c r="AR69" s="29" t="s">
        <v>140</v>
      </c>
      <c r="AS69" s="29" t="s">
        <v>140</v>
      </c>
      <c r="AT69" s="29" t="s">
        <v>140</v>
      </c>
      <c r="AU69" s="29" t="s">
        <v>140</v>
      </c>
      <c r="AV69" s="29" t="s">
        <v>140</v>
      </c>
      <c r="AW69" s="30" t="s">
        <v>140</v>
      </c>
      <c r="AX69" s="75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7"/>
      <c r="BX69" s="52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4"/>
      <c r="CX69" s="52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4"/>
      <c r="DX69" s="52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4"/>
    </row>
    <row r="70" spans="1:167" s="8" customFormat="1" ht="88.5" hidden="1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31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3"/>
      <c r="AX70" s="75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7"/>
      <c r="BX70" s="52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4"/>
      <c r="CX70" s="52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4"/>
      <c r="DX70" s="52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4"/>
    </row>
    <row r="71" spans="1:167" s="8" customFormat="1" ht="89.25" hidden="1" customHeight="1">
      <c r="A71" s="28" t="s">
        <v>146</v>
      </c>
      <c r="B71" s="29" t="s">
        <v>146</v>
      </c>
      <c r="C71" s="29" t="s">
        <v>146</v>
      </c>
      <c r="D71" s="29" t="s">
        <v>146</v>
      </c>
      <c r="E71" s="29" t="s">
        <v>146</v>
      </c>
      <c r="F71" s="29" t="s">
        <v>146</v>
      </c>
      <c r="G71" s="29" t="s">
        <v>146</v>
      </c>
      <c r="H71" s="29" t="s">
        <v>146</v>
      </c>
      <c r="I71" s="29" t="s">
        <v>146</v>
      </c>
      <c r="J71" s="29" t="s">
        <v>146</v>
      </c>
      <c r="K71" s="30" t="s">
        <v>146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8" t="s">
        <v>141</v>
      </c>
      <c r="Y71" s="29" t="s">
        <v>141</v>
      </c>
      <c r="Z71" s="29" t="s">
        <v>141</v>
      </c>
      <c r="AA71" s="29" t="s">
        <v>141</v>
      </c>
      <c r="AB71" s="29" t="s">
        <v>141</v>
      </c>
      <c r="AC71" s="29" t="s">
        <v>141</v>
      </c>
      <c r="AD71" s="29" t="s">
        <v>141</v>
      </c>
      <c r="AE71" s="29" t="s">
        <v>141</v>
      </c>
      <c r="AF71" s="29" t="s">
        <v>141</v>
      </c>
      <c r="AG71" s="29" t="s">
        <v>141</v>
      </c>
      <c r="AH71" s="29" t="s">
        <v>141</v>
      </c>
      <c r="AI71" s="29" t="s">
        <v>141</v>
      </c>
      <c r="AJ71" s="29" t="s">
        <v>141</v>
      </c>
      <c r="AK71" s="29" t="s">
        <v>141</v>
      </c>
      <c r="AL71" s="29" t="s">
        <v>141</v>
      </c>
      <c r="AM71" s="29" t="s">
        <v>141</v>
      </c>
      <c r="AN71" s="29" t="s">
        <v>141</v>
      </c>
      <c r="AO71" s="29" t="s">
        <v>141</v>
      </c>
      <c r="AP71" s="29" t="s">
        <v>141</v>
      </c>
      <c r="AQ71" s="29" t="s">
        <v>141</v>
      </c>
      <c r="AR71" s="29" t="s">
        <v>141</v>
      </c>
      <c r="AS71" s="29" t="s">
        <v>141</v>
      </c>
      <c r="AT71" s="29" t="s">
        <v>141</v>
      </c>
      <c r="AU71" s="29" t="s">
        <v>141</v>
      </c>
      <c r="AV71" s="29" t="s">
        <v>141</v>
      </c>
      <c r="AW71" s="30" t="s">
        <v>141</v>
      </c>
      <c r="AX71" s="75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7"/>
      <c r="BX71" s="52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4"/>
      <c r="CX71" s="52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4"/>
      <c r="DX71" s="52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4"/>
    </row>
    <row r="72" spans="1:167" s="8" customFormat="1" ht="89.25" hidden="1" customHeigh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1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3"/>
      <c r="AX72" s="75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7"/>
      <c r="BX72" s="52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4"/>
      <c r="CX72" s="52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4"/>
      <c r="DX72" s="52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4"/>
    </row>
    <row r="73" spans="1:167" s="8" customFormat="1" ht="90.75" hidden="1" customHeight="1">
      <c r="A73" s="28" t="s">
        <v>145</v>
      </c>
      <c r="B73" s="29" t="s">
        <v>145</v>
      </c>
      <c r="C73" s="29" t="s">
        <v>145</v>
      </c>
      <c r="D73" s="29" t="s">
        <v>145</v>
      </c>
      <c r="E73" s="29" t="s">
        <v>145</v>
      </c>
      <c r="F73" s="29" t="s">
        <v>145</v>
      </c>
      <c r="G73" s="29" t="s">
        <v>145</v>
      </c>
      <c r="H73" s="29" t="s">
        <v>145</v>
      </c>
      <c r="I73" s="29" t="s">
        <v>145</v>
      </c>
      <c r="J73" s="29" t="s">
        <v>145</v>
      </c>
      <c r="K73" s="30" t="s">
        <v>145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8" t="s">
        <v>142</v>
      </c>
      <c r="Y73" s="29" t="s">
        <v>142</v>
      </c>
      <c r="Z73" s="29" t="s">
        <v>142</v>
      </c>
      <c r="AA73" s="29" t="s">
        <v>142</v>
      </c>
      <c r="AB73" s="29" t="s">
        <v>142</v>
      </c>
      <c r="AC73" s="29" t="s">
        <v>142</v>
      </c>
      <c r="AD73" s="29" t="s">
        <v>142</v>
      </c>
      <c r="AE73" s="29" t="s">
        <v>142</v>
      </c>
      <c r="AF73" s="29" t="s">
        <v>142</v>
      </c>
      <c r="AG73" s="29" t="s">
        <v>142</v>
      </c>
      <c r="AH73" s="29" t="s">
        <v>142</v>
      </c>
      <c r="AI73" s="29" t="s">
        <v>142</v>
      </c>
      <c r="AJ73" s="29" t="s">
        <v>142</v>
      </c>
      <c r="AK73" s="29" t="s">
        <v>142</v>
      </c>
      <c r="AL73" s="29" t="s">
        <v>142</v>
      </c>
      <c r="AM73" s="29" t="s">
        <v>142</v>
      </c>
      <c r="AN73" s="29" t="s">
        <v>142</v>
      </c>
      <c r="AO73" s="29" t="s">
        <v>142</v>
      </c>
      <c r="AP73" s="29" t="s">
        <v>142</v>
      </c>
      <c r="AQ73" s="29" t="s">
        <v>142</v>
      </c>
      <c r="AR73" s="29" t="s">
        <v>142</v>
      </c>
      <c r="AS73" s="29" t="s">
        <v>142</v>
      </c>
      <c r="AT73" s="29" t="s">
        <v>142</v>
      </c>
      <c r="AU73" s="29" t="s">
        <v>142</v>
      </c>
      <c r="AV73" s="29" t="s">
        <v>142</v>
      </c>
      <c r="AW73" s="30" t="s">
        <v>142</v>
      </c>
      <c r="AX73" s="75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7"/>
      <c r="BX73" s="52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4"/>
      <c r="CX73" s="52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4"/>
      <c r="DX73" s="52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4"/>
    </row>
    <row r="74" spans="1:167" s="8" customFormat="1" ht="90.75" hidden="1" customHeight="1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1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3"/>
      <c r="AX74" s="75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7"/>
      <c r="BX74" s="52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4"/>
      <c r="CX74" s="52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4"/>
      <c r="DX74" s="52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4"/>
    </row>
    <row r="75" spans="1:167" s="8" customFormat="1" ht="90" hidden="1" customHeight="1">
      <c r="A75" s="28" t="s">
        <v>144</v>
      </c>
      <c r="B75" s="29" t="s">
        <v>144</v>
      </c>
      <c r="C75" s="29" t="s">
        <v>144</v>
      </c>
      <c r="D75" s="29" t="s">
        <v>144</v>
      </c>
      <c r="E75" s="29" t="s">
        <v>144</v>
      </c>
      <c r="F75" s="29" t="s">
        <v>144</v>
      </c>
      <c r="G75" s="29" t="s">
        <v>144</v>
      </c>
      <c r="H75" s="29" t="s">
        <v>144</v>
      </c>
      <c r="I75" s="29" t="s">
        <v>144</v>
      </c>
      <c r="J75" s="29" t="s">
        <v>144</v>
      </c>
      <c r="K75" s="30" t="s">
        <v>144</v>
      </c>
      <c r="L75" s="52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28" t="s">
        <v>143</v>
      </c>
      <c r="Y75" s="29" t="s">
        <v>143</v>
      </c>
      <c r="Z75" s="29" t="s">
        <v>143</v>
      </c>
      <c r="AA75" s="29" t="s">
        <v>143</v>
      </c>
      <c r="AB75" s="29" t="s">
        <v>143</v>
      </c>
      <c r="AC75" s="29" t="s">
        <v>143</v>
      </c>
      <c r="AD75" s="29" t="s">
        <v>143</v>
      </c>
      <c r="AE75" s="29" t="s">
        <v>143</v>
      </c>
      <c r="AF75" s="29" t="s">
        <v>143</v>
      </c>
      <c r="AG75" s="29" t="s">
        <v>143</v>
      </c>
      <c r="AH75" s="29" t="s">
        <v>143</v>
      </c>
      <c r="AI75" s="29" t="s">
        <v>143</v>
      </c>
      <c r="AJ75" s="29" t="s">
        <v>143</v>
      </c>
      <c r="AK75" s="29" t="s">
        <v>143</v>
      </c>
      <c r="AL75" s="29" t="s">
        <v>143</v>
      </c>
      <c r="AM75" s="29" t="s">
        <v>143</v>
      </c>
      <c r="AN75" s="29" t="s">
        <v>143</v>
      </c>
      <c r="AO75" s="29" t="s">
        <v>143</v>
      </c>
      <c r="AP75" s="29" t="s">
        <v>143</v>
      </c>
      <c r="AQ75" s="29" t="s">
        <v>143</v>
      </c>
      <c r="AR75" s="29" t="s">
        <v>143</v>
      </c>
      <c r="AS75" s="29" t="s">
        <v>143</v>
      </c>
      <c r="AT75" s="29" t="s">
        <v>143</v>
      </c>
      <c r="AU75" s="29" t="s">
        <v>143</v>
      </c>
      <c r="AV75" s="29" t="s">
        <v>143</v>
      </c>
      <c r="AW75" s="30" t="s">
        <v>143</v>
      </c>
      <c r="AX75" s="75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7"/>
      <c r="BX75" s="52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4"/>
      <c r="CX75" s="52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4"/>
      <c r="DX75" s="52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4"/>
    </row>
    <row r="76" spans="1:167" s="8" customFormat="1" ht="90" hidden="1" customHeight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3"/>
      <c r="AX76" s="75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7"/>
      <c r="BX76" s="52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4"/>
      <c r="CX76" s="52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4"/>
      <c r="DX76" s="52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4"/>
    </row>
    <row r="77" spans="1:167" s="8" customFormat="1" ht="30" hidden="1" customHeight="1">
      <c r="A77" s="23" t="s">
        <v>21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7"/>
      <c r="M77" s="49" t="s">
        <v>22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50"/>
      <c r="AX77" s="75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7"/>
      <c r="BX77" s="52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4"/>
      <c r="CX77" s="52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4"/>
      <c r="DX77" s="52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4"/>
    </row>
    <row r="78" spans="1:167" s="8" customFormat="1" ht="42.75" hidden="1" customHeight="1">
      <c r="A78" s="28" t="s">
        <v>149</v>
      </c>
      <c r="B78" s="29" t="s">
        <v>149</v>
      </c>
      <c r="C78" s="29" t="s">
        <v>149</v>
      </c>
      <c r="D78" s="29" t="s">
        <v>149</v>
      </c>
      <c r="E78" s="29" t="s">
        <v>149</v>
      </c>
      <c r="F78" s="29" t="s">
        <v>149</v>
      </c>
      <c r="G78" s="29" t="s">
        <v>149</v>
      </c>
      <c r="H78" s="29" t="s">
        <v>149</v>
      </c>
      <c r="I78" s="29" t="s">
        <v>149</v>
      </c>
      <c r="J78" s="29" t="s">
        <v>149</v>
      </c>
      <c r="K78" s="30" t="s">
        <v>149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8" t="s">
        <v>148</v>
      </c>
      <c r="Y78" s="29" t="s">
        <v>148</v>
      </c>
      <c r="Z78" s="29" t="s">
        <v>148</v>
      </c>
      <c r="AA78" s="29" t="s">
        <v>148</v>
      </c>
      <c r="AB78" s="29" t="s">
        <v>148</v>
      </c>
      <c r="AC78" s="29" t="s">
        <v>148</v>
      </c>
      <c r="AD78" s="29" t="s">
        <v>148</v>
      </c>
      <c r="AE78" s="29" t="s">
        <v>148</v>
      </c>
      <c r="AF78" s="29" t="s">
        <v>148</v>
      </c>
      <c r="AG78" s="29" t="s">
        <v>148</v>
      </c>
      <c r="AH78" s="29" t="s">
        <v>148</v>
      </c>
      <c r="AI78" s="29" t="s">
        <v>148</v>
      </c>
      <c r="AJ78" s="29" t="s">
        <v>148</v>
      </c>
      <c r="AK78" s="29" t="s">
        <v>148</v>
      </c>
      <c r="AL78" s="29" t="s">
        <v>148</v>
      </c>
      <c r="AM78" s="29" t="s">
        <v>148</v>
      </c>
      <c r="AN78" s="29" t="s">
        <v>148</v>
      </c>
      <c r="AO78" s="29" t="s">
        <v>148</v>
      </c>
      <c r="AP78" s="29" t="s">
        <v>148</v>
      </c>
      <c r="AQ78" s="29" t="s">
        <v>148</v>
      </c>
      <c r="AR78" s="29" t="s">
        <v>148</v>
      </c>
      <c r="AS78" s="29" t="s">
        <v>148</v>
      </c>
      <c r="AT78" s="29" t="s">
        <v>148</v>
      </c>
      <c r="AU78" s="29" t="s">
        <v>148</v>
      </c>
      <c r="AV78" s="29" t="s">
        <v>148</v>
      </c>
      <c r="AW78" s="30" t="s">
        <v>148</v>
      </c>
      <c r="AX78" s="75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7"/>
      <c r="BX78" s="52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4"/>
      <c r="CX78" s="52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4"/>
      <c r="DX78" s="52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4"/>
    </row>
    <row r="79" spans="1:167" s="8" customFormat="1" ht="42.75" hidden="1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3"/>
      <c r="AX79" s="75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7"/>
      <c r="BX79" s="52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4"/>
      <c r="CX79" s="52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4"/>
      <c r="DX79" s="52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4"/>
    </row>
    <row r="80" spans="1:167" s="8" customFormat="1" ht="55.5" hidden="1" customHeight="1">
      <c r="A80" s="24" t="s">
        <v>155</v>
      </c>
      <c r="B80" s="22" t="s">
        <v>155</v>
      </c>
      <c r="C80" s="22" t="s">
        <v>155</v>
      </c>
      <c r="D80" s="22" t="s">
        <v>155</v>
      </c>
      <c r="E80" s="22" t="s">
        <v>155</v>
      </c>
      <c r="F80" s="22" t="s">
        <v>155</v>
      </c>
      <c r="G80" s="22" t="s">
        <v>155</v>
      </c>
      <c r="H80" s="22" t="s">
        <v>155</v>
      </c>
      <c r="I80" s="22" t="s">
        <v>155</v>
      </c>
      <c r="J80" s="22" t="s">
        <v>155</v>
      </c>
      <c r="K80" s="22" t="s">
        <v>155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4" t="s">
        <v>150</v>
      </c>
      <c r="Y80" s="24" t="s">
        <v>150</v>
      </c>
      <c r="Z80" s="24" t="s">
        <v>150</v>
      </c>
      <c r="AA80" s="24" t="s">
        <v>150</v>
      </c>
      <c r="AB80" s="24" t="s">
        <v>150</v>
      </c>
      <c r="AC80" s="24" t="s">
        <v>150</v>
      </c>
      <c r="AD80" s="24" t="s">
        <v>150</v>
      </c>
      <c r="AE80" s="24" t="s">
        <v>150</v>
      </c>
      <c r="AF80" s="24" t="s">
        <v>150</v>
      </c>
      <c r="AG80" s="24" t="s">
        <v>150</v>
      </c>
      <c r="AH80" s="24" t="s">
        <v>150</v>
      </c>
      <c r="AI80" s="24" t="s">
        <v>150</v>
      </c>
      <c r="AJ80" s="24" t="s">
        <v>150</v>
      </c>
      <c r="AK80" s="24" t="s">
        <v>150</v>
      </c>
      <c r="AL80" s="24" t="s">
        <v>150</v>
      </c>
      <c r="AM80" s="24" t="s">
        <v>150</v>
      </c>
      <c r="AN80" s="24" t="s">
        <v>150</v>
      </c>
      <c r="AO80" s="24" t="s">
        <v>150</v>
      </c>
      <c r="AP80" s="24" t="s">
        <v>150</v>
      </c>
      <c r="AQ80" s="24" t="s">
        <v>150</v>
      </c>
      <c r="AR80" s="24" t="s">
        <v>150</v>
      </c>
      <c r="AS80" s="24" t="s">
        <v>150</v>
      </c>
      <c r="AT80" s="24" t="s">
        <v>150</v>
      </c>
      <c r="AU80" s="24" t="s">
        <v>150</v>
      </c>
      <c r="AV80" s="24" t="s">
        <v>150</v>
      </c>
      <c r="AW80" s="24" t="s">
        <v>150</v>
      </c>
      <c r="AX80" s="75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7"/>
      <c r="BX80" s="52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4"/>
      <c r="CX80" s="52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4"/>
      <c r="DX80" s="52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4"/>
    </row>
    <row r="81" spans="1:167" s="8" customFormat="1" ht="165" hidden="1" customHeight="1">
      <c r="A81" s="24" t="s">
        <v>156</v>
      </c>
      <c r="B81" s="22" t="s">
        <v>156</v>
      </c>
      <c r="C81" s="22" t="s">
        <v>156</v>
      </c>
      <c r="D81" s="22" t="s">
        <v>156</v>
      </c>
      <c r="E81" s="22" t="s">
        <v>156</v>
      </c>
      <c r="F81" s="22" t="s">
        <v>156</v>
      </c>
      <c r="G81" s="22" t="s">
        <v>156</v>
      </c>
      <c r="H81" s="22" t="s">
        <v>156</v>
      </c>
      <c r="I81" s="22" t="s">
        <v>156</v>
      </c>
      <c r="J81" s="22" t="s">
        <v>156</v>
      </c>
      <c r="K81" s="22" t="s">
        <v>156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4" t="s">
        <v>151</v>
      </c>
      <c r="Y81" s="24" t="s">
        <v>151</v>
      </c>
      <c r="Z81" s="24" t="s">
        <v>151</v>
      </c>
      <c r="AA81" s="24" t="s">
        <v>151</v>
      </c>
      <c r="AB81" s="24" t="s">
        <v>151</v>
      </c>
      <c r="AC81" s="24" t="s">
        <v>151</v>
      </c>
      <c r="AD81" s="24" t="s">
        <v>151</v>
      </c>
      <c r="AE81" s="24" t="s">
        <v>151</v>
      </c>
      <c r="AF81" s="24" t="s">
        <v>151</v>
      </c>
      <c r="AG81" s="24" t="s">
        <v>151</v>
      </c>
      <c r="AH81" s="24" t="s">
        <v>151</v>
      </c>
      <c r="AI81" s="24" t="s">
        <v>151</v>
      </c>
      <c r="AJ81" s="24" t="s">
        <v>151</v>
      </c>
      <c r="AK81" s="24" t="s">
        <v>151</v>
      </c>
      <c r="AL81" s="24" t="s">
        <v>151</v>
      </c>
      <c r="AM81" s="24" t="s">
        <v>151</v>
      </c>
      <c r="AN81" s="24" t="s">
        <v>151</v>
      </c>
      <c r="AO81" s="24" t="s">
        <v>151</v>
      </c>
      <c r="AP81" s="24" t="s">
        <v>151</v>
      </c>
      <c r="AQ81" s="24" t="s">
        <v>151</v>
      </c>
      <c r="AR81" s="24" t="s">
        <v>151</v>
      </c>
      <c r="AS81" s="24" t="s">
        <v>151</v>
      </c>
      <c r="AT81" s="24" t="s">
        <v>151</v>
      </c>
      <c r="AU81" s="24" t="s">
        <v>151</v>
      </c>
      <c r="AV81" s="24" t="s">
        <v>151</v>
      </c>
      <c r="AW81" s="24" t="s">
        <v>151</v>
      </c>
      <c r="AX81" s="75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7"/>
      <c r="BX81" s="52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4"/>
      <c r="CX81" s="52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4"/>
      <c r="DX81" s="52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4"/>
    </row>
    <row r="82" spans="1:167" s="8" customFormat="1" ht="121.5" hidden="1" customHeight="1">
      <c r="A82" s="24" t="s">
        <v>157</v>
      </c>
      <c r="B82" s="22" t="s">
        <v>157</v>
      </c>
      <c r="C82" s="22" t="s">
        <v>157</v>
      </c>
      <c r="D82" s="22" t="s">
        <v>157</v>
      </c>
      <c r="E82" s="22" t="s">
        <v>157</v>
      </c>
      <c r="F82" s="22" t="s">
        <v>157</v>
      </c>
      <c r="G82" s="22" t="s">
        <v>157</v>
      </c>
      <c r="H82" s="22" t="s">
        <v>157</v>
      </c>
      <c r="I82" s="22" t="s">
        <v>157</v>
      </c>
      <c r="J82" s="22" t="s">
        <v>157</v>
      </c>
      <c r="K82" s="22" t="s">
        <v>157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4" t="s">
        <v>152</v>
      </c>
      <c r="Y82" s="24" t="s">
        <v>152</v>
      </c>
      <c r="Z82" s="24" t="s">
        <v>152</v>
      </c>
      <c r="AA82" s="24" t="s">
        <v>152</v>
      </c>
      <c r="AB82" s="24" t="s">
        <v>152</v>
      </c>
      <c r="AC82" s="24" t="s">
        <v>152</v>
      </c>
      <c r="AD82" s="24" t="s">
        <v>152</v>
      </c>
      <c r="AE82" s="24" t="s">
        <v>152</v>
      </c>
      <c r="AF82" s="24" t="s">
        <v>152</v>
      </c>
      <c r="AG82" s="24" t="s">
        <v>152</v>
      </c>
      <c r="AH82" s="24" t="s">
        <v>152</v>
      </c>
      <c r="AI82" s="24" t="s">
        <v>152</v>
      </c>
      <c r="AJ82" s="24" t="s">
        <v>152</v>
      </c>
      <c r="AK82" s="24" t="s">
        <v>152</v>
      </c>
      <c r="AL82" s="24" t="s">
        <v>152</v>
      </c>
      <c r="AM82" s="24" t="s">
        <v>152</v>
      </c>
      <c r="AN82" s="24" t="s">
        <v>152</v>
      </c>
      <c r="AO82" s="24" t="s">
        <v>152</v>
      </c>
      <c r="AP82" s="24" t="s">
        <v>152</v>
      </c>
      <c r="AQ82" s="24" t="s">
        <v>152</v>
      </c>
      <c r="AR82" s="24" t="s">
        <v>152</v>
      </c>
      <c r="AS82" s="24" t="s">
        <v>152</v>
      </c>
      <c r="AT82" s="24" t="s">
        <v>152</v>
      </c>
      <c r="AU82" s="24" t="s">
        <v>152</v>
      </c>
      <c r="AV82" s="24" t="s">
        <v>152</v>
      </c>
      <c r="AW82" s="24" t="s">
        <v>152</v>
      </c>
      <c r="AX82" s="75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7"/>
      <c r="BX82" s="52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4"/>
      <c r="CX82" s="52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4"/>
      <c r="DX82" s="52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4"/>
    </row>
    <row r="83" spans="1:167" s="8" customFormat="1" ht="81" hidden="1" customHeight="1">
      <c r="A83" s="24" t="s">
        <v>158</v>
      </c>
      <c r="B83" s="22" t="s">
        <v>158</v>
      </c>
      <c r="C83" s="22" t="s">
        <v>158</v>
      </c>
      <c r="D83" s="22" t="s">
        <v>158</v>
      </c>
      <c r="E83" s="22" t="s">
        <v>158</v>
      </c>
      <c r="F83" s="22" t="s">
        <v>158</v>
      </c>
      <c r="G83" s="22" t="s">
        <v>158</v>
      </c>
      <c r="H83" s="22" t="s">
        <v>158</v>
      </c>
      <c r="I83" s="22" t="s">
        <v>158</v>
      </c>
      <c r="J83" s="22" t="s">
        <v>158</v>
      </c>
      <c r="K83" s="22" t="s">
        <v>158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4" t="s">
        <v>153</v>
      </c>
      <c r="Y83" s="24" t="s">
        <v>153</v>
      </c>
      <c r="Z83" s="24" t="s">
        <v>153</v>
      </c>
      <c r="AA83" s="24" t="s">
        <v>153</v>
      </c>
      <c r="AB83" s="24" t="s">
        <v>153</v>
      </c>
      <c r="AC83" s="24" t="s">
        <v>153</v>
      </c>
      <c r="AD83" s="24" t="s">
        <v>153</v>
      </c>
      <c r="AE83" s="24" t="s">
        <v>153</v>
      </c>
      <c r="AF83" s="24" t="s">
        <v>153</v>
      </c>
      <c r="AG83" s="24" t="s">
        <v>153</v>
      </c>
      <c r="AH83" s="24" t="s">
        <v>153</v>
      </c>
      <c r="AI83" s="24" t="s">
        <v>153</v>
      </c>
      <c r="AJ83" s="24" t="s">
        <v>153</v>
      </c>
      <c r="AK83" s="24" t="s">
        <v>153</v>
      </c>
      <c r="AL83" s="24" t="s">
        <v>153</v>
      </c>
      <c r="AM83" s="24" t="s">
        <v>153</v>
      </c>
      <c r="AN83" s="24" t="s">
        <v>153</v>
      </c>
      <c r="AO83" s="24" t="s">
        <v>153</v>
      </c>
      <c r="AP83" s="24" t="s">
        <v>153</v>
      </c>
      <c r="AQ83" s="24" t="s">
        <v>153</v>
      </c>
      <c r="AR83" s="24" t="s">
        <v>153</v>
      </c>
      <c r="AS83" s="24" t="s">
        <v>153</v>
      </c>
      <c r="AT83" s="24" t="s">
        <v>153</v>
      </c>
      <c r="AU83" s="24" t="s">
        <v>153</v>
      </c>
      <c r="AV83" s="24" t="s">
        <v>153</v>
      </c>
      <c r="AW83" s="24" t="s">
        <v>153</v>
      </c>
      <c r="AX83" s="75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7"/>
      <c r="BX83" s="52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4"/>
      <c r="CX83" s="52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4"/>
      <c r="DX83" s="52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4"/>
    </row>
    <row r="84" spans="1:167" s="8" customFormat="1" ht="82.5" hidden="1" customHeight="1">
      <c r="A84" s="24" t="s">
        <v>159</v>
      </c>
      <c r="B84" s="22" t="s">
        <v>159</v>
      </c>
      <c r="C84" s="22" t="s">
        <v>159</v>
      </c>
      <c r="D84" s="22" t="s">
        <v>159</v>
      </c>
      <c r="E84" s="22" t="s">
        <v>159</v>
      </c>
      <c r="F84" s="22" t="s">
        <v>159</v>
      </c>
      <c r="G84" s="22" t="s">
        <v>159</v>
      </c>
      <c r="H84" s="22" t="s">
        <v>159</v>
      </c>
      <c r="I84" s="22" t="s">
        <v>159</v>
      </c>
      <c r="J84" s="22" t="s">
        <v>159</v>
      </c>
      <c r="K84" s="22" t="s">
        <v>159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4" t="s">
        <v>154</v>
      </c>
      <c r="Y84" s="24" t="s">
        <v>154</v>
      </c>
      <c r="Z84" s="24" t="s">
        <v>154</v>
      </c>
      <c r="AA84" s="24" t="s">
        <v>154</v>
      </c>
      <c r="AB84" s="24" t="s">
        <v>154</v>
      </c>
      <c r="AC84" s="24" t="s">
        <v>154</v>
      </c>
      <c r="AD84" s="24" t="s">
        <v>154</v>
      </c>
      <c r="AE84" s="24" t="s">
        <v>154</v>
      </c>
      <c r="AF84" s="24" t="s">
        <v>154</v>
      </c>
      <c r="AG84" s="24" t="s">
        <v>154</v>
      </c>
      <c r="AH84" s="24" t="s">
        <v>154</v>
      </c>
      <c r="AI84" s="24" t="s">
        <v>154</v>
      </c>
      <c r="AJ84" s="24" t="s">
        <v>154</v>
      </c>
      <c r="AK84" s="24" t="s">
        <v>154</v>
      </c>
      <c r="AL84" s="24" t="s">
        <v>154</v>
      </c>
      <c r="AM84" s="24" t="s">
        <v>154</v>
      </c>
      <c r="AN84" s="24" t="s">
        <v>154</v>
      </c>
      <c r="AO84" s="24" t="s">
        <v>154</v>
      </c>
      <c r="AP84" s="24" t="s">
        <v>154</v>
      </c>
      <c r="AQ84" s="24" t="s">
        <v>154</v>
      </c>
      <c r="AR84" s="24" t="s">
        <v>154</v>
      </c>
      <c r="AS84" s="24" t="s">
        <v>154</v>
      </c>
      <c r="AT84" s="24" t="s">
        <v>154</v>
      </c>
      <c r="AU84" s="24" t="s">
        <v>154</v>
      </c>
      <c r="AV84" s="24" t="s">
        <v>154</v>
      </c>
      <c r="AW84" s="24" t="s">
        <v>154</v>
      </c>
      <c r="AX84" s="75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7"/>
      <c r="BX84" s="52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4"/>
      <c r="CX84" s="52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4"/>
      <c r="DX84" s="52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4"/>
    </row>
    <row r="85" spans="1:167" s="8" customFormat="1" ht="86.1" customHeight="1">
      <c r="A85" s="23" t="s">
        <v>24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7"/>
      <c r="M85" s="49" t="s">
        <v>33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50"/>
      <c r="AX85" s="75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7"/>
      <c r="BX85" s="52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4"/>
      <c r="CX85" s="52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4"/>
      <c r="DX85" s="52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4"/>
    </row>
    <row r="86" spans="1:167" s="8" customFormat="1" ht="47.25" hidden="1" customHeight="1">
      <c r="A86" s="34" t="s">
        <v>165</v>
      </c>
      <c r="B86" s="35" t="s">
        <v>165</v>
      </c>
      <c r="C86" s="35" t="s">
        <v>165</v>
      </c>
      <c r="D86" s="35" t="s">
        <v>165</v>
      </c>
      <c r="E86" s="35" t="s">
        <v>165</v>
      </c>
      <c r="F86" s="35" t="s">
        <v>165</v>
      </c>
      <c r="G86" s="35" t="s">
        <v>165</v>
      </c>
      <c r="H86" s="35" t="s">
        <v>165</v>
      </c>
      <c r="I86" s="35" t="s">
        <v>165</v>
      </c>
      <c r="J86" s="35" t="s">
        <v>165</v>
      </c>
      <c r="K86" s="36" t="s">
        <v>165</v>
      </c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8" t="s">
        <v>160</v>
      </c>
      <c r="Y86" s="29" t="s">
        <v>160</v>
      </c>
      <c r="Z86" s="29" t="s">
        <v>160</v>
      </c>
      <c r="AA86" s="29" t="s">
        <v>160</v>
      </c>
      <c r="AB86" s="29" t="s">
        <v>160</v>
      </c>
      <c r="AC86" s="29" t="s">
        <v>160</v>
      </c>
      <c r="AD86" s="29" t="s">
        <v>160</v>
      </c>
      <c r="AE86" s="29" t="s">
        <v>160</v>
      </c>
      <c r="AF86" s="29" t="s">
        <v>160</v>
      </c>
      <c r="AG86" s="29" t="s">
        <v>160</v>
      </c>
      <c r="AH86" s="29" t="s">
        <v>160</v>
      </c>
      <c r="AI86" s="29" t="s">
        <v>160</v>
      </c>
      <c r="AJ86" s="29" t="s">
        <v>160</v>
      </c>
      <c r="AK86" s="29" t="s">
        <v>160</v>
      </c>
      <c r="AL86" s="29" t="s">
        <v>160</v>
      </c>
      <c r="AM86" s="29" t="s">
        <v>160</v>
      </c>
      <c r="AN86" s="29" t="s">
        <v>160</v>
      </c>
      <c r="AO86" s="29" t="s">
        <v>160</v>
      </c>
      <c r="AP86" s="29" t="s">
        <v>160</v>
      </c>
      <c r="AQ86" s="29" t="s">
        <v>160</v>
      </c>
      <c r="AR86" s="29" t="s">
        <v>160</v>
      </c>
      <c r="AS86" s="29" t="s">
        <v>160</v>
      </c>
      <c r="AT86" s="29" t="s">
        <v>160</v>
      </c>
      <c r="AU86" s="29" t="s">
        <v>160</v>
      </c>
      <c r="AV86" s="29" t="s">
        <v>160</v>
      </c>
      <c r="AW86" s="30" t="s">
        <v>160</v>
      </c>
      <c r="AX86" s="75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7"/>
      <c r="BX86" s="52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4"/>
      <c r="CX86" s="52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4"/>
      <c r="DX86" s="52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4"/>
    </row>
    <row r="87" spans="1:167" s="8" customFormat="1" ht="47.25" hidden="1" customHeight="1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9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31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3"/>
      <c r="AX87" s="75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7"/>
      <c r="BX87" s="52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4"/>
      <c r="CX87" s="52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4"/>
      <c r="DX87" s="52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4"/>
    </row>
    <row r="88" spans="1:167" s="8" customFormat="1" ht="42" hidden="1" customHeight="1">
      <c r="A88" s="28" t="s">
        <v>164</v>
      </c>
      <c r="B88" s="29" t="s">
        <v>164</v>
      </c>
      <c r="C88" s="29" t="s">
        <v>164</v>
      </c>
      <c r="D88" s="29" t="s">
        <v>164</v>
      </c>
      <c r="E88" s="29" t="s">
        <v>164</v>
      </c>
      <c r="F88" s="29" t="s">
        <v>164</v>
      </c>
      <c r="G88" s="29" t="s">
        <v>164</v>
      </c>
      <c r="H88" s="29" t="s">
        <v>164</v>
      </c>
      <c r="I88" s="29" t="s">
        <v>164</v>
      </c>
      <c r="J88" s="29" t="s">
        <v>164</v>
      </c>
      <c r="K88" s="30" t="s">
        <v>164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8" t="s">
        <v>161</v>
      </c>
      <c r="Y88" s="29" t="s">
        <v>161</v>
      </c>
      <c r="Z88" s="29" t="s">
        <v>161</v>
      </c>
      <c r="AA88" s="29" t="s">
        <v>161</v>
      </c>
      <c r="AB88" s="29" t="s">
        <v>161</v>
      </c>
      <c r="AC88" s="29" t="s">
        <v>161</v>
      </c>
      <c r="AD88" s="29" t="s">
        <v>161</v>
      </c>
      <c r="AE88" s="29" t="s">
        <v>161</v>
      </c>
      <c r="AF88" s="29" t="s">
        <v>161</v>
      </c>
      <c r="AG88" s="29" t="s">
        <v>161</v>
      </c>
      <c r="AH88" s="29" t="s">
        <v>161</v>
      </c>
      <c r="AI88" s="29" t="s">
        <v>161</v>
      </c>
      <c r="AJ88" s="29" t="s">
        <v>161</v>
      </c>
      <c r="AK88" s="29" t="s">
        <v>161</v>
      </c>
      <c r="AL88" s="29" t="s">
        <v>161</v>
      </c>
      <c r="AM88" s="29" t="s">
        <v>161</v>
      </c>
      <c r="AN88" s="29" t="s">
        <v>161</v>
      </c>
      <c r="AO88" s="29" t="s">
        <v>161</v>
      </c>
      <c r="AP88" s="29" t="s">
        <v>161</v>
      </c>
      <c r="AQ88" s="29" t="s">
        <v>161</v>
      </c>
      <c r="AR88" s="29" t="s">
        <v>161</v>
      </c>
      <c r="AS88" s="29" t="s">
        <v>161</v>
      </c>
      <c r="AT88" s="29" t="s">
        <v>161</v>
      </c>
      <c r="AU88" s="29" t="s">
        <v>161</v>
      </c>
      <c r="AV88" s="29" t="s">
        <v>161</v>
      </c>
      <c r="AW88" s="30" t="s">
        <v>161</v>
      </c>
      <c r="AX88" s="75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7"/>
      <c r="BX88" s="52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4"/>
      <c r="CX88" s="52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4"/>
      <c r="DX88" s="52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4"/>
    </row>
    <row r="89" spans="1:167" s="8" customFormat="1" ht="42" hidden="1" customHeight="1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3"/>
      <c r="AX89" s="75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7"/>
      <c r="BX89" s="52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4"/>
      <c r="CX89" s="52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4"/>
      <c r="DX89" s="52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4"/>
    </row>
    <row r="90" spans="1:167" s="8" customFormat="1" ht="48.75" hidden="1" customHeight="1">
      <c r="A90" s="28" t="s">
        <v>163</v>
      </c>
      <c r="B90" s="29" t="s">
        <v>163</v>
      </c>
      <c r="C90" s="29" t="s">
        <v>163</v>
      </c>
      <c r="D90" s="29" t="s">
        <v>163</v>
      </c>
      <c r="E90" s="29" t="s">
        <v>163</v>
      </c>
      <c r="F90" s="29" t="s">
        <v>163</v>
      </c>
      <c r="G90" s="29" t="s">
        <v>163</v>
      </c>
      <c r="H90" s="29" t="s">
        <v>163</v>
      </c>
      <c r="I90" s="29" t="s">
        <v>163</v>
      </c>
      <c r="J90" s="29" t="s">
        <v>163</v>
      </c>
      <c r="K90" s="30" t="s">
        <v>163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8" t="s">
        <v>162</v>
      </c>
      <c r="Y90" s="29" t="s">
        <v>162</v>
      </c>
      <c r="Z90" s="29" t="s">
        <v>162</v>
      </c>
      <c r="AA90" s="29" t="s">
        <v>162</v>
      </c>
      <c r="AB90" s="29" t="s">
        <v>162</v>
      </c>
      <c r="AC90" s="29" t="s">
        <v>162</v>
      </c>
      <c r="AD90" s="29" t="s">
        <v>162</v>
      </c>
      <c r="AE90" s="29" t="s">
        <v>162</v>
      </c>
      <c r="AF90" s="29" t="s">
        <v>162</v>
      </c>
      <c r="AG90" s="29" t="s">
        <v>162</v>
      </c>
      <c r="AH90" s="29" t="s">
        <v>162</v>
      </c>
      <c r="AI90" s="29" t="s">
        <v>162</v>
      </c>
      <c r="AJ90" s="29" t="s">
        <v>162</v>
      </c>
      <c r="AK90" s="29" t="s">
        <v>162</v>
      </c>
      <c r="AL90" s="29" t="s">
        <v>162</v>
      </c>
      <c r="AM90" s="29" t="s">
        <v>162</v>
      </c>
      <c r="AN90" s="29" t="s">
        <v>162</v>
      </c>
      <c r="AO90" s="29" t="s">
        <v>162</v>
      </c>
      <c r="AP90" s="29" t="s">
        <v>162</v>
      </c>
      <c r="AQ90" s="29" t="s">
        <v>162</v>
      </c>
      <c r="AR90" s="29" t="s">
        <v>162</v>
      </c>
      <c r="AS90" s="29" t="s">
        <v>162</v>
      </c>
      <c r="AT90" s="29" t="s">
        <v>162</v>
      </c>
      <c r="AU90" s="29" t="s">
        <v>162</v>
      </c>
      <c r="AV90" s="29" t="s">
        <v>162</v>
      </c>
      <c r="AW90" s="30" t="s">
        <v>162</v>
      </c>
      <c r="AX90" s="75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7"/>
      <c r="BX90" s="52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4"/>
      <c r="CX90" s="52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4"/>
      <c r="DX90" s="52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4"/>
    </row>
    <row r="91" spans="1:167" s="8" customFormat="1" ht="48.75" hidden="1" customHeight="1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3"/>
      <c r="AX91" s="75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7"/>
      <c r="BX91" s="52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4"/>
      <c r="CX91" s="52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4"/>
      <c r="DX91" s="52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4"/>
    </row>
    <row r="92" spans="1:167" s="8" customFormat="1" ht="45" hidden="1" customHeight="1">
      <c r="A92" s="28" t="s">
        <v>175</v>
      </c>
      <c r="B92" s="29" t="s">
        <v>175</v>
      </c>
      <c r="C92" s="29" t="s">
        <v>175</v>
      </c>
      <c r="D92" s="29" t="s">
        <v>175</v>
      </c>
      <c r="E92" s="29" t="s">
        <v>175</v>
      </c>
      <c r="F92" s="29" t="s">
        <v>175</v>
      </c>
      <c r="G92" s="29" t="s">
        <v>175</v>
      </c>
      <c r="H92" s="29" t="s">
        <v>175</v>
      </c>
      <c r="I92" s="29" t="s">
        <v>175</v>
      </c>
      <c r="J92" s="29" t="s">
        <v>175</v>
      </c>
      <c r="K92" s="30" t="s">
        <v>175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8" t="s">
        <v>166</v>
      </c>
      <c r="Y92" s="29" t="s">
        <v>166</v>
      </c>
      <c r="Z92" s="29" t="s">
        <v>166</v>
      </c>
      <c r="AA92" s="29" t="s">
        <v>166</v>
      </c>
      <c r="AB92" s="29" t="s">
        <v>166</v>
      </c>
      <c r="AC92" s="29" t="s">
        <v>166</v>
      </c>
      <c r="AD92" s="29" t="s">
        <v>166</v>
      </c>
      <c r="AE92" s="29" t="s">
        <v>166</v>
      </c>
      <c r="AF92" s="29" t="s">
        <v>166</v>
      </c>
      <c r="AG92" s="29" t="s">
        <v>166</v>
      </c>
      <c r="AH92" s="29" t="s">
        <v>166</v>
      </c>
      <c r="AI92" s="29" t="s">
        <v>166</v>
      </c>
      <c r="AJ92" s="29" t="s">
        <v>166</v>
      </c>
      <c r="AK92" s="29" t="s">
        <v>166</v>
      </c>
      <c r="AL92" s="29" t="s">
        <v>166</v>
      </c>
      <c r="AM92" s="29" t="s">
        <v>166</v>
      </c>
      <c r="AN92" s="29" t="s">
        <v>166</v>
      </c>
      <c r="AO92" s="29" t="s">
        <v>166</v>
      </c>
      <c r="AP92" s="29" t="s">
        <v>166</v>
      </c>
      <c r="AQ92" s="29" t="s">
        <v>166</v>
      </c>
      <c r="AR92" s="29" t="s">
        <v>166</v>
      </c>
      <c r="AS92" s="29" t="s">
        <v>166</v>
      </c>
      <c r="AT92" s="29" t="s">
        <v>166</v>
      </c>
      <c r="AU92" s="29" t="s">
        <v>166</v>
      </c>
      <c r="AV92" s="29" t="s">
        <v>166</v>
      </c>
      <c r="AW92" s="30" t="s">
        <v>166</v>
      </c>
      <c r="AX92" s="75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7"/>
      <c r="BX92" s="52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4"/>
      <c r="CX92" s="52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4"/>
      <c r="DX92" s="52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4"/>
    </row>
    <row r="93" spans="1:167" s="8" customFormat="1" ht="45" hidden="1" customHeight="1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31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3"/>
      <c r="AX93" s="75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7"/>
      <c r="BX93" s="52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4"/>
      <c r="CX93" s="52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4"/>
      <c r="DX93" s="52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4"/>
    </row>
    <row r="94" spans="1:167" s="8" customFormat="1" ht="47.25" hidden="1" customHeight="1">
      <c r="A94" s="28" t="s">
        <v>174</v>
      </c>
      <c r="B94" s="29" t="s">
        <v>174</v>
      </c>
      <c r="C94" s="29" t="s">
        <v>174</v>
      </c>
      <c r="D94" s="29" t="s">
        <v>174</v>
      </c>
      <c r="E94" s="29" t="s">
        <v>174</v>
      </c>
      <c r="F94" s="29" t="s">
        <v>174</v>
      </c>
      <c r="G94" s="29" t="s">
        <v>174</v>
      </c>
      <c r="H94" s="29" t="s">
        <v>174</v>
      </c>
      <c r="I94" s="29" t="s">
        <v>174</v>
      </c>
      <c r="J94" s="29" t="s">
        <v>174</v>
      </c>
      <c r="K94" s="30" t="s">
        <v>174</v>
      </c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8" t="s">
        <v>167</v>
      </c>
      <c r="Y94" s="29" t="s">
        <v>167</v>
      </c>
      <c r="Z94" s="29" t="s">
        <v>167</v>
      </c>
      <c r="AA94" s="29" t="s">
        <v>167</v>
      </c>
      <c r="AB94" s="29" t="s">
        <v>167</v>
      </c>
      <c r="AC94" s="29" t="s">
        <v>167</v>
      </c>
      <c r="AD94" s="29" t="s">
        <v>167</v>
      </c>
      <c r="AE94" s="29" t="s">
        <v>167</v>
      </c>
      <c r="AF94" s="29" t="s">
        <v>167</v>
      </c>
      <c r="AG94" s="29" t="s">
        <v>167</v>
      </c>
      <c r="AH94" s="29" t="s">
        <v>167</v>
      </c>
      <c r="AI94" s="29" t="s">
        <v>167</v>
      </c>
      <c r="AJ94" s="29" t="s">
        <v>167</v>
      </c>
      <c r="AK94" s="29" t="s">
        <v>167</v>
      </c>
      <c r="AL94" s="29" t="s">
        <v>167</v>
      </c>
      <c r="AM94" s="29" t="s">
        <v>167</v>
      </c>
      <c r="AN94" s="29" t="s">
        <v>167</v>
      </c>
      <c r="AO94" s="29" t="s">
        <v>167</v>
      </c>
      <c r="AP94" s="29" t="s">
        <v>167</v>
      </c>
      <c r="AQ94" s="29" t="s">
        <v>167</v>
      </c>
      <c r="AR94" s="29" t="s">
        <v>167</v>
      </c>
      <c r="AS94" s="29" t="s">
        <v>167</v>
      </c>
      <c r="AT94" s="29" t="s">
        <v>167</v>
      </c>
      <c r="AU94" s="29" t="s">
        <v>167</v>
      </c>
      <c r="AV94" s="29" t="s">
        <v>167</v>
      </c>
      <c r="AW94" s="30" t="s">
        <v>167</v>
      </c>
      <c r="AX94" s="75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7"/>
      <c r="BX94" s="52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4"/>
      <c r="CX94" s="52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4"/>
      <c r="DX94" s="52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4"/>
    </row>
    <row r="95" spans="1:167" s="8" customFormat="1" ht="47.25" hidden="1" customHeight="1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31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3"/>
      <c r="AX95" s="75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7"/>
      <c r="BX95" s="52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4"/>
      <c r="CX95" s="52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4"/>
      <c r="DX95" s="52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4"/>
    </row>
    <row r="96" spans="1:167" s="8" customFormat="1" ht="47.25" customHeight="1">
      <c r="A96" s="28" t="s">
        <v>173</v>
      </c>
      <c r="B96" s="29" t="s">
        <v>173</v>
      </c>
      <c r="C96" s="29" t="s">
        <v>173</v>
      </c>
      <c r="D96" s="29" t="s">
        <v>173</v>
      </c>
      <c r="E96" s="29" t="s">
        <v>173</v>
      </c>
      <c r="F96" s="29" t="s">
        <v>173</v>
      </c>
      <c r="G96" s="29" t="s">
        <v>173</v>
      </c>
      <c r="H96" s="29" t="s">
        <v>173</v>
      </c>
      <c r="I96" s="29" t="s">
        <v>173</v>
      </c>
      <c r="J96" s="29" t="s">
        <v>173</v>
      </c>
      <c r="K96" s="30" t="s">
        <v>173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8" t="s">
        <v>168</v>
      </c>
      <c r="Y96" s="29" t="s">
        <v>168</v>
      </c>
      <c r="Z96" s="29" t="s">
        <v>168</v>
      </c>
      <c r="AA96" s="29" t="s">
        <v>168</v>
      </c>
      <c r="AB96" s="29" t="s">
        <v>168</v>
      </c>
      <c r="AC96" s="29" t="s">
        <v>168</v>
      </c>
      <c r="AD96" s="29" t="s">
        <v>168</v>
      </c>
      <c r="AE96" s="29" t="s">
        <v>168</v>
      </c>
      <c r="AF96" s="29" t="s">
        <v>168</v>
      </c>
      <c r="AG96" s="29" t="s">
        <v>168</v>
      </c>
      <c r="AH96" s="29" t="s">
        <v>168</v>
      </c>
      <c r="AI96" s="29" t="s">
        <v>168</v>
      </c>
      <c r="AJ96" s="29" t="s">
        <v>168</v>
      </c>
      <c r="AK96" s="29" t="s">
        <v>168</v>
      </c>
      <c r="AL96" s="29" t="s">
        <v>168</v>
      </c>
      <c r="AM96" s="29" t="s">
        <v>168</v>
      </c>
      <c r="AN96" s="29" t="s">
        <v>168</v>
      </c>
      <c r="AO96" s="29" t="s">
        <v>168</v>
      </c>
      <c r="AP96" s="29" t="s">
        <v>168</v>
      </c>
      <c r="AQ96" s="29" t="s">
        <v>168</v>
      </c>
      <c r="AR96" s="29" t="s">
        <v>168</v>
      </c>
      <c r="AS96" s="29" t="s">
        <v>168</v>
      </c>
      <c r="AT96" s="29" t="s">
        <v>168</v>
      </c>
      <c r="AU96" s="29" t="s">
        <v>168</v>
      </c>
      <c r="AV96" s="29" t="s">
        <v>168</v>
      </c>
      <c r="AW96" s="30" t="s">
        <v>168</v>
      </c>
      <c r="AX96" s="75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7"/>
      <c r="BX96" s="52">
        <v>329</v>
      </c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4"/>
      <c r="CX96" s="52">
        <v>235</v>
      </c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4"/>
      <c r="DX96" s="52">
        <v>282</v>
      </c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4"/>
    </row>
    <row r="97" spans="1:167" s="8" customFormat="1" ht="47.25" customHeight="1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3"/>
      <c r="AX97" s="75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7"/>
      <c r="BX97" s="52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4"/>
      <c r="CX97" s="52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4"/>
      <c r="DX97" s="52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4"/>
    </row>
    <row r="98" spans="1:167" s="8" customFormat="1" ht="42" customHeight="1">
      <c r="A98" s="28" t="s">
        <v>172</v>
      </c>
      <c r="B98" s="29" t="s">
        <v>172</v>
      </c>
      <c r="C98" s="29" t="s">
        <v>172</v>
      </c>
      <c r="D98" s="29" t="s">
        <v>172</v>
      </c>
      <c r="E98" s="29" t="s">
        <v>172</v>
      </c>
      <c r="F98" s="29" t="s">
        <v>172</v>
      </c>
      <c r="G98" s="29" t="s">
        <v>172</v>
      </c>
      <c r="H98" s="29" t="s">
        <v>172</v>
      </c>
      <c r="I98" s="29" t="s">
        <v>172</v>
      </c>
      <c r="J98" s="29" t="s">
        <v>172</v>
      </c>
      <c r="K98" s="30" t="s">
        <v>172</v>
      </c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8" t="s">
        <v>169</v>
      </c>
      <c r="Y98" s="29" t="s">
        <v>169</v>
      </c>
      <c r="Z98" s="29" t="s">
        <v>169</v>
      </c>
      <c r="AA98" s="29" t="s">
        <v>169</v>
      </c>
      <c r="AB98" s="29" t="s">
        <v>169</v>
      </c>
      <c r="AC98" s="29" t="s">
        <v>169</v>
      </c>
      <c r="AD98" s="29" t="s">
        <v>169</v>
      </c>
      <c r="AE98" s="29" t="s">
        <v>169</v>
      </c>
      <c r="AF98" s="29" t="s">
        <v>169</v>
      </c>
      <c r="AG98" s="29" t="s">
        <v>169</v>
      </c>
      <c r="AH98" s="29" t="s">
        <v>169</v>
      </c>
      <c r="AI98" s="29" t="s">
        <v>169</v>
      </c>
      <c r="AJ98" s="29" t="s">
        <v>169</v>
      </c>
      <c r="AK98" s="29" t="s">
        <v>169</v>
      </c>
      <c r="AL98" s="29" t="s">
        <v>169</v>
      </c>
      <c r="AM98" s="29" t="s">
        <v>169</v>
      </c>
      <c r="AN98" s="29" t="s">
        <v>169</v>
      </c>
      <c r="AO98" s="29" t="s">
        <v>169</v>
      </c>
      <c r="AP98" s="29" t="s">
        <v>169</v>
      </c>
      <c r="AQ98" s="29" t="s">
        <v>169</v>
      </c>
      <c r="AR98" s="29" t="s">
        <v>169</v>
      </c>
      <c r="AS98" s="29" t="s">
        <v>169</v>
      </c>
      <c r="AT98" s="29" t="s">
        <v>169</v>
      </c>
      <c r="AU98" s="29" t="s">
        <v>169</v>
      </c>
      <c r="AV98" s="29" t="s">
        <v>169</v>
      </c>
      <c r="AW98" s="30" t="s">
        <v>169</v>
      </c>
      <c r="AX98" s="75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7"/>
      <c r="BX98" s="52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4"/>
      <c r="CX98" s="52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4"/>
      <c r="DX98" s="52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4"/>
    </row>
    <row r="99" spans="1:167" s="8" customFormat="1" ht="42" customHeigh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31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3"/>
      <c r="AX99" s="75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7"/>
      <c r="BX99" s="52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4"/>
      <c r="CX99" s="52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4"/>
      <c r="DX99" s="52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4"/>
    </row>
    <row r="100" spans="1:167" s="8" customFormat="1" ht="46.5" customHeight="1">
      <c r="A100" s="28" t="s">
        <v>171</v>
      </c>
      <c r="B100" s="29" t="s">
        <v>171</v>
      </c>
      <c r="C100" s="29" t="s">
        <v>171</v>
      </c>
      <c r="D100" s="29" t="s">
        <v>171</v>
      </c>
      <c r="E100" s="29" t="s">
        <v>171</v>
      </c>
      <c r="F100" s="29" t="s">
        <v>171</v>
      </c>
      <c r="G100" s="29" t="s">
        <v>171</v>
      </c>
      <c r="H100" s="29" t="s">
        <v>171</v>
      </c>
      <c r="I100" s="29" t="s">
        <v>171</v>
      </c>
      <c r="J100" s="29" t="s">
        <v>171</v>
      </c>
      <c r="K100" s="30" t="s">
        <v>171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8" t="s">
        <v>170</v>
      </c>
      <c r="Y100" s="29" t="s">
        <v>170</v>
      </c>
      <c r="Z100" s="29" t="s">
        <v>170</v>
      </c>
      <c r="AA100" s="29" t="s">
        <v>170</v>
      </c>
      <c r="AB100" s="29" t="s">
        <v>170</v>
      </c>
      <c r="AC100" s="29" t="s">
        <v>170</v>
      </c>
      <c r="AD100" s="29" t="s">
        <v>170</v>
      </c>
      <c r="AE100" s="29" t="s">
        <v>170</v>
      </c>
      <c r="AF100" s="29" t="s">
        <v>170</v>
      </c>
      <c r="AG100" s="29" t="s">
        <v>170</v>
      </c>
      <c r="AH100" s="29" t="s">
        <v>170</v>
      </c>
      <c r="AI100" s="29" t="s">
        <v>170</v>
      </c>
      <c r="AJ100" s="29" t="s">
        <v>170</v>
      </c>
      <c r="AK100" s="29" t="s">
        <v>170</v>
      </c>
      <c r="AL100" s="29" t="s">
        <v>170</v>
      </c>
      <c r="AM100" s="29" t="s">
        <v>170</v>
      </c>
      <c r="AN100" s="29" t="s">
        <v>170</v>
      </c>
      <c r="AO100" s="29" t="s">
        <v>170</v>
      </c>
      <c r="AP100" s="29" t="s">
        <v>170</v>
      </c>
      <c r="AQ100" s="29" t="s">
        <v>170</v>
      </c>
      <c r="AR100" s="29" t="s">
        <v>170</v>
      </c>
      <c r="AS100" s="29" t="s">
        <v>170</v>
      </c>
      <c r="AT100" s="29" t="s">
        <v>170</v>
      </c>
      <c r="AU100" s="29" t="s">
        <v>170</v>
      </c>
      <c r="AV100" s="29" t="s">
        <v>170</v>
      </c>
      <c r="AW100" s="30" t="s">
        <v>170</v>
      </c>
      <c r="AX100" s="75">
        <v>752</v>
      </c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7"/>
      <c r="BX100" s="52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4"/>
      <c r="CX100" s="52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4"/>
      <c r="DX100" s="52">
        <v>752</v>
      </c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4"/>
    </row>
    <row r="101" spans="1:167" s="8" customFormat="1" ht="46.5" customHeight="1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31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3"/>
      <c r="AX101" s="75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7"/>
      <c r="BX101" s="52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4"/>
      <c r="CX101" s="52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4"/>
      <c r="DX101" s="52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4"/>
    </row>
    <row r="102" spans="1:167" s="8" customFormat="1" ht="48" hidden="1" customHeight="1">
      <c r="A102" s="28" t="s">
        <v>185</v>
      </c>
      <c r="B102" s="29" t="s">
        <v>185</v>
      </c>
      <c r="C102" s="29" t="s">
        <v>185</v>
      </c>
      <c r="D102" s="29" t="s">
        <v>185</v>
      </c>
      <c r="E102" s="29" t="s">
        <v>185</v>
      </c>
      <c r="F102" s="29" t="s">
        <v>185</v>
      </c>
      <c r="G102" s="29" t="s">
        <v>185</v>
      </c>
      <c r="H102" s="29" t="s">
        <v>185</v>
      </c>
      <c r="I102" s="29" t="s">
        <v>185</v>
      </c>
      <c r="J102" s="29" t="s">
        <v>185</v>
      </c>
      <c r="K102" s="30" t="s">
        <v>185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8" t="s">
        <v>176</v>
      </c>
      <c r="Y102" s="29" t="s">
        <v>176</v>
      </c>
      <c r="Z102" s="29" t="s">
        <v>176</v>
      </c>
      <c r="AA102" s="29" t="s">
        <v>176</v>
      </c>
      <c r="AB102" s="29" t="s">
        <v>176</v>
      </c>
      <c r="AC102" s="29" t="s">
        <v>176</v>
      </c>
      <c r="AD102" s="29" t="s">
        <v>176</v>
      </c>
      <c r="AE102" s="29" t="s">
        <v>176</v>
      </c>
      <c r="AF102" s="29" t="s">
        <v>176</v>
      </c>
      <c r="AG102" s="29" t="s">
        <v>176</v>
      </c>
      <c r="AH102" s="29" t="s">
        <v>176</v>
      </c>
      <c r="AI102" s="29" t="s">
        <v>176</v>
      </c>
      <c r="AJ102" s="29" t="s">
        <v>176</v>
      </c>
      <c r="AK102" s="29" t="s">
        <v>176</v>
      </c>
      <c r="AL102" s="29" t="s">
        <v>176</v>
      </c>
      <c r="AM102" s="29" t="s">
        <v>176</v>
      </c>
      <c r="AN102" s="29" t="s">
        <v>176</v>
      </c>
      <c r="AO102" s="29" t="s">
        <v>176</v>
      </c>
      <c r="AP102" s="29" t="s">
        <v>176</v>
      </c>
      <c r="AQ102" s="29" t="s">
        <v>176</v>
      </c>
      <c r="AR102" s="29" t="s">
        <v>176</v>
      </c>
      <c r="AS102" s="29" t="s">
        <v>176</v>
      </c>
      <c r="AT102" s="29" t="s">
        <v>176</v>
      </c>
      <c r="AU102" s="29" t="s">
        <v>176</v>
      </c>
      <c r="AV102" s="29" t="s">
        <v>176</v>
      </c>
      <c r="AW102" s="30" t="s">
        <v>176</v>
      </c>
      <c r="AX102" s="75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7"/>
      <c r="BX102" s="52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4"/>
      <c r="CX102" s="52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4"/>
      <c r="DX102" s="52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4"/>
    </row>
    <row r="103" spans="1:167" s="8" customFormat="1" ht="48" hidden="1" customHeight="1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31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3"/>
      <c r="AX103" s="75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7"/>
      <c r="BX103" s="52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4"/>
      <c r="CX103" s="52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4"/>
      <c r="DX103" s="52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4"/>
    </row>
    <row r="104" spans="1:167" s="8" customFormat="1" ht="41.25" hidden="1" customHeight="1">
      <c r="A104" s="28" t="s">
        <v>184</v>
      </c>
      <c r="B104" s="29" t="s">
        <v>184</v>
      </c>
      <c r="C104" s="29" t="s">
        <v>184</v>
      </c>
      <c r="D104" s="29" t="s">
        <v>184</v>
      </c>
      <c r="E104" s="29" t="s">
        <v>184</v>
      </c>
      <c r="F104" s="29" t="s">
        <v>184</v>
      </c>
      <c r="G104" s="29" t="s">
        <v>184</v>
      </c>
      <c r="H104" s="29" t="s">
        <v>184</v>
      </c>
      <c r="I104" s="29" t="s">
        <v>184</v>
      </c>
      <c r="J104" s="29" t="s">
        <v>184</v>
      </c>
      <c r="K104" s="30" t="s">
        <v>184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8" t="s">
        <v>177</v>
      </c>
      <c r="Y104" s="29" t="s">
        <v>177</v>
      </c>
      <c r="Z104" s="29" t="s">
        <v>177</v>
      </c>
      <c r="AA104" s="29" t="s">
        <v>177</v>
      </c>
      <c r="AB104" s="29" t="s">
        <v>177</v>
      </c>
      <c r="AC104" s="29" t="s">
        <v>177</v>
      </c>
      <c r="AD104" s="29" t="s">
        <v>177</v>
      </c>
      <c r="AE104" s="29" t="s">
        <v>177</v>
      </c>
      <c r="AF104" s="29" t="s">
        <v>177</v>
      </c>
      <c r="AG104" s="29" t="s">
        <v>177</v>
      </c>
      <c r="AH104" s="29" t="s">
        <v>177</v>
      </c>
      <c r="AI104" s="29" t="s">
        <v>177</v>
      </c>
      <c r="AJ104" s="29" t="s">
        <v>177</v>
      </c>
      <c r="AK104" s="29" t="s">
        <v>177</v>
      </c>
      <c r="AL104" s="29" t="s">
        <v>177</v>
      </c>
      <c r="AM104" s="29" t="s">
        <v>177</v>
      </c>
      <c r="AN104" s="29" t="s">
        <v>177</v>
      </c>
      <c r="AO104" s="29" t="s">
        <v>177</v>
      </c>
      <c r="AP104" s="29" t="s">
        <v>177</v>
      </c>
      <c r="AQ104" s="29" t="s">
        <v>177</v>
      </c>
      <c r="AR104" s="29" t="s">
        <v>177</v>
      </c>
      <c r="AS104" s="29" t="s">
        <v>177</v>
      </c>
      <c r="AT104" s="29" t="s">
        <v>177</v>
      </c>
      <c r="AU104" s="29" t="s">
        <v>177</v>
      </c>
      <c r="AV104" s="29" t="s">
        <v>177</v>
      </c>
      <c r="AW104" s="30" t="s">
        <v>177</v>
      </c>
      <c r="AX104" s="75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7"/>
      <c r="BX104" s="52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4"/>
      <c r="CX104" s="52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4"/>
      <c r="DX104" s="52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4"/>
    </row>
    <row r="105" spans="1:167" s="8" customFormat="1" ht="41.25" hidden="1" customHeight="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31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3"/>
      <c r="AX105" s="75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7"/>
      <c r="BX105" s="52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4"/>
      <c r="CX105" s="52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4"/>
      <c r="DX105" s="52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4"/>
    </row>
    <row r="106" spans="1:167" s="8" customFormat="1" ht="48" hidden="1" customHeight="1">
      <c r="A106" s="28" t="s">
        <v>183</v>
      </c>
      <c r="B106" s="29" t="s">
        <v>183</v>
      </c>
      <c r="C106" s="29" t="s">
        <v>183</v>
      </c>
      <c r="D106" s="29" t="s">
        <v>183</v>
      </c>
      <c r="E106" s="29" t="s">
        <v>183</v>
      </c>
      <c r="F106" s="29" t="s">
        <v>183</v>
      </c>
      <c r="G106" s="29" t="s">
        <v>183</v>
      </c>
      <c r="H106" s="29" t="s">
        <v>183</v>
      </c>
      <c r="I106" s="29" t="s">
        <v>183</v>
      </c>
      <c r="J106" s="29" t="s">
        <v>183</v>
      </c>
      <c r="K106" s="30" t="s">
        <v>183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8" t="s">
        <v>178</v>
      </c>
      <c r="Y106" s="29" t="s">
        <v>178</v>
      </c>
      <c r="Z106" s="29" t="s">
        <v>178</v>
      </c>
      <c r="AA106" s="29" t="s">
        <v>178</v>
      </c>
      <c r="AB106" s="29" t="s">
        <v>178</v>
      </c>
      <c r="AC106" s="29" t="s">
        <v>178</v>
      </c>
      <c r="AD106" s="29" t="s">
        <v>178</v>
      </c>
      <c r="AE106" s="29" t="s">
        <v>178</v>
      </c>
      <c r="AF106" s="29" t="s">
        <v>178</v>
      </c>
      <c r="AG106" s="29" t="s">
        <v>178</v>
      </c>
      <c r="AH106" s="29" t="s">
        <v>178</v>
      </c>
      <c r="AI106" s="29" t="s">
        <v>178</v>
      </c>
      <c r="AJ106" s="29" t="s">
        <v>178</v>
      </c>
      <c r="AK106" s="29" t="s">
        <v>178</v>
      </c>
      <c r="AL106" s="29" t="s">
        <v>178</v>
      </c>
      <c r="AM106" s="29" t="s">
        <v>178</v>
      </c>
      <c r="AN106" s="29" t="s">
        <v>178</v>
      </c>
      <c r="AO106" s="29" t="s">
        <v>178</v>
      </c>
      <c r="AP106" s="29" t="s">
        <v>178</v>
      </c>
      <c r="AQ106" s="29" t="s">
        <v>178</v>
      </c>
      <c r="AR106" s="29" t="s">
        <v>178</v>
      </c>
      <c r="AS106" s="29" t="s">
        <v>178</v>
      </c>
      <c r="AT106" s="29" t="s">
        <v>178</v>
      </c>
      <c r="AU106" s="29" t="s">
        <v>178</v>
      </c>
      <c r="AV106" s="29" t="s">
        <v>178</v>
      </c>
      <c r="AW106" s="30" t="s">
        <v>178</v>
      </c>
      <c r="AX106" s="75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7"/>
      <c r="BX106" s="52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4"/>
      <c r="CX106" s="52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4"/>
      <c r="DX106" s="52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4"/>
    </row>
    <row r="107" spans="1:167" s="8" customFormat="1" ht="48" hidden="1" customHeight="1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31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3"/>
      <c r="AX107" s="75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7"/>
      <c r="BX107" s="52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4"/>
      <c r="CX107" s="52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4"/>
      <c r="DX107" s="52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4"/>
    </row>
    <row r="108" spans="1:167" s="8" customFormat="1" ht="40.5" hidden="1" customHeight="1">
      <c r="A108" s="28" t="s">
        <v>182</v>
      </c>
      <c r="B108" s="29" t="s">
        <v>182</v>
      </c>
      <c r="C108" s="29" t="s">
        <v>182</v>
      </c>
      <c r="D108" s="29" t="s">
        <v>182</v>
      </c>
      <c r="E108" s="29" t="s">
        <v>182</v>
      </c>
      <c r="F108" s="29" t="s">
        <v>182</v>
      </c>
      <c r="G108" s="29" t="s">
        <v>182</v>
      </c>
      <c r="H108" s="29" t="s">
        <v>182</v>
      </c>
      <c r="I108" s="29" t="s">
        <v>182</v>
      </c>
      <c r="J108" s="29" t="s">
        <v>182</v>
      </c>
      <c r="K108" s="30" t="s">
        <v>182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8" t="s">
        <v>179</v>
      </c>
      <c r="Y108" s="29" t="s">
        <v>179</v>
      </c>
      <c r="Z108" s="29" t="s">
        <v>179</v>
      </c>
      <c r="AA108" s="29" t="s">
        <v>179</v>
      </c>
      <c r="AB108" s="29" t="s">
        <v>179</v>
      </c>
      <c r="AC108" s="29" t="s">
        <v>179</v>
      </c>
      <c r="AD108" s="29" t="s">
        <v>179</v>
      </c>
      <c r="AE108" s="29" t="s">
        <v>179</v>
      </c>
      <c r="AF108" s="29" t="s">
        <v>179</v>
      </c>
      <c r="AG108" s="29" t="s">
        <v>179</v>
      </c>
      <c r="AH108" s="29" t="s">
        <v>179</v>
      </c>
      <c r="AI108" s="29" t="s">
        <v>179</v>
      </c>
      <c r="AJ108" s="29" t="s">
        <v>179</v>
      </c>
      <c r="AK108" s="29" t="s">
        <v>179</v>
      </c>
      <c r="AL108" s="29" t="s">
        <v>179</v>
      </c>
      <c r="AM108" s="29" t="s">
        <v>179</v>
      </c>
      <c r="AN108" s="29" t="s">
        <v>179</v>
      </c>
      <c r="AO108" s="29" t="s">
        <v>179</v>
      </c>
      <c r="AP108" s="29" t="s">
        <v>179</v>
      </c>
      <c r="AQ108" s="29" t="s">
        <v>179</v>
      </c>
      <c r="AR108" s="29" t="s">
        <v>179</v>
      </c>
      <c r="AS108" s="29" t="s">
        <v>179</v>
      </c>
      <c r="AT108" s="29" t="s">
        <v>179</v>
      </c>
      <c r="AU108" s="29" t="s">
        <v>179</v>
      </c>
      <c r="AV108" s="29" t="s">
        <v>179</v>
      </c>
      <c r="AW108" s="30" t="s">
        <v>179</v>
      </c>
      <c r="AX108" s="75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7"/>
      <c r="BX108" s="52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4"/>
      <c r="CX108" s="52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4"/>
      <c r="DX108" s="52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4"/>
    </row>
    <row r="109" spans="1:167" s="8" customFormat="1" ht="40.5" hidden="1" customHeight="1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31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3"/>
      <c r="AX109" s="75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7"/>
      <c r="BX109" s="52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4"/>
      <c r="CX109" s="52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4"/>
      <c r="DX109" s="52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4"/>
    </row>
    <row r="110" spans="1:167" s="8" customFormat="1" ht="48.75" hidden="1" customHeight="1">
      <c r="A110" s="28" t="s">
        <v>181</v>
      </c>
      <c r="B110" s="29" t="s">
        <v>181</v>
      </c>
      <c r="C110" s="29" t="s">
        <v>181</v>
      </c>
      <c r="D110" s="29" t="s">
        <v>181</v>
      </c>
      <c r="E110" s="29" t="s">
        <v>181</v>
      </c>
      <c r="F110" s="29" t="s">
        <v>181</v>
      </c>
      <c r="G110" s="29" t="s">
        <v>181</v>
      </c>
      <c r="H110" s="29" t="s">
        <v>181</v>
      </c>
      <c r="I110" s="29" t="s">
        <v>181</v>
      </c>
      <c r="J110" s="29" t="s">
        <v>181</v>
      </c>
      <c r="K110" s="30" t="s">
        <v>181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8" t="s">
        <v>180</v>
      </c>
      <c r="Y110" s="29" t="s">
        <v>180</v>
      </c>
      <c r="Z110" s="29" t="s">
        <v>180</v>
      </c>
      <c r="AA110" s="29" t="s">
        <v>180</v>
      </c>
      <c r="AB110" s="29" t="s">
        <v>180</v>
      </c>
      <c r="AC110" s="29" t="s">
        <v>180</v>
      </c>
      <c r="AD110" s="29" t="s">
        <v>180</v>
      </c>
      <c r="AE110" s="29" t="s">
        <v>180</v>
      </c>
      <c r="AF110" s="29" t="s">
        <v>180</v>
      </c>
      <c r="AG110" s="29" t="s">
        <v>180</v>
      </c>
      <c r="AH110" s="29" t="s">
        <v>180</v>
      </c>
      <c r="AI110" s="29" t="s">
        <v>180</v>
      </c>
      <c r="AJ110" s="29" t="s">
        <v>180</v>
      </c>
      <c r="AK110" s="29" t="s">
        <v>180</v>
      </c>
      <c r="AL110" s="29" t="s">
        <v>180</v>
      </c>
      <c r="AM110" s="29" t="s">
        <v>180</v>
      </c>
      <c r="AN110" s="29" t="s">
        <v>180</v>
      </c>
      <c r="AO110" s="29" t="s">
        <v>180</v>
      </c>
      <c r="AP110" s="29" t="s">
        <v>180</v>
      </c>
      <c r="AQ110" s="29" t="s">
        <v>180</v>
      </c>
      <c r="AR110" s="29" t="s">
        <v>180</v>
      </c>
      <c r="AS110" s="29" t="s">
        <v>180</v>
      </c>
      <c r="AT110" s="29" t="s">
        <v>180</v>
      </c>
      <c r="AU110" s="29" t="s">
        <v>180</v>
      </c>
      <c r="AV110" s="29" t="s">
        <v>180</v>
      </c>
      <c r="AW110" s="30" t="s">
        <v>180</v>
      </c>
      <c r="AX110" s="75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7"/>
      <c r="BX110" s="52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4"/>
      <c r="CX110" s="52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4"/>
      <c r="DX110" s="52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4"/>
    </row>
    <row r="111" spans="1:167" s="8" customFormat="1" ht="48.75" hidden="1" customHeight="1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31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3"/>
      <c r="AX111" s="75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7"/>
      <c r="BX111" s="52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4"/>
      <c r="CX111" s="52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4"/>
      <c r="DX111" s="52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4"/>
    </row>
    <row r="112" spans="1:167" s="8" customFormat="1" ht="95.25" hidden="1" customHeight="1">
      <c r="A112" s="24" t="s">
        <v>188</v>
      </c>
      <c r="B112" s="24" t="s">
        <v>188</v>
      </c>
      <c r="C112" s="24" t="s">
        <v>188</v>
      </c>
      <c r="D112" s="24" t="s">
        <v>188</v>
      </c>
      <c r="E112" s="24" t="s">
        <v>188</v>
      </c>
      <c r="F112" s="24" t="s">
        <v>188</v>
      </c>
      <c r="G112" s="24" t="s">
        <v>188</v>
      </c>
      <c r="H112" s="24" t="s">
        <v>188</v>
      </c>
      <c r="I112" s="24" t="s">
        <v>188</v>
      </c>
      <c r="J112" s="24" t="s">
        <v>188</v>
      </c>
      <c r="K112" s="24" t="s">
        <v>188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4" t="s">
        <v>186</v>
      </c>
      <c r="Y112" s="24" t="s">
        <v>186</v>
      </c>
      <c r="Z112" s="24" t="s">
        <v>186</v>
      </c>
      <c r="AA112" s="24" t="s">
        <v>186</v>
      </c>
      <c r="AB112" s="24" t="s">
        <v>186</v>
      </c>
      <c r="AC112" s="24" t="s">
        <v>186</v>
      </c>
      <c r="AD112" s="24" t="s">
        <v>186</v>
      </c>
      <c r="AE112" s="24" t="s">
        <v>186</v>
      </c>
      <c r="AF112" s="24" t="s">
        <v>186</v>
      </c>
      <c r="AG112" s="24" t="s">
        <v>186</v>
      </c>
      <c r="AH112" s="24" t="s">
        <v>186</v>
      </c>
      <c r="AI112" s="24" t="s">
        <v>186</v>
      </c>
      <c r="AJ112" s="24" t="s">
        <v>186</v>
      </c>
      <c r="AK112" s="24" t="s">
        <v>186</v>
      </c>
      <c r="AL112" s="24" t="s">
        <v>186</v>
      </c>
      <c r="AM112" s="24" t="s">
        <v>186</v>
      </c>
      <c r="AN112" s="24" t="s">
        <v>186</v>
      </c>
      <c r="AO112" s="24" t="s">
        <v>186</v>
      </c>
      <c r="AP112" s="24" t="s">
        <v>186</v>
      </c>
      <c r="AQ112" s="24" t="s">
        <v>186</v>
      </c>
      <c r="AR112" s="24" t="s">
        <v>186</v>
      </c>
      <c r="AS112" s="24" t="s">
        <v>186</v>
      </c>
      <c r="AT112" s="24" t="s">
        <v>186</v>
      </c>
      <c r="AU112" s="24" t="s">
        <v>186</v>
      </c>
      <c r="AV112" s="24" t="s">
        <v>186</v>
      </c>
      <c r="AW112" s="24" t="s">
        <v>186</v>
      </c>
      <c r="AX112" s="75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7"/>
      <c r="BX112" s="52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4"/>
      <c r="CX112" s="52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4"/>
      <c r="DX112" s="52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4"/>
    </row>
    <row r="113" spans="1:167" s="8" customFormat="1" ht="81.75" hidden="1" customHeight="1">
      <c r="A113" s="24" t="s">
        <v>189</v>
      </c>
      <c r="B113" s="24" t="s">
        <v>189</v>
      </c>
      <c r="C113" s="24" t="s">
        <v>189</v>
      </c>
      <c r="D113" s="24" t="s">
        <v>189</v>
      </c>
      <c r="E113" s="24" t="s">
        <v>189</v>
      </c>
      <c r="F113" s="24" t="s">
        <v>189</v>
      </c>
      <c r="G113" s="24" t="s">
        <v>189</v>
      </c>
      <c r="H113" s="24" t="s">
        <v>189</v>
      </c>
      <c r="I113" s="24" t="s">
        <v>189</v>
      </c>
      <c r="J113" s="24" t="s">
        <v>189</v>
      </c>
      <c r="K113" s="24" t="s">
        <v>189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4" t="s">
        <v>187</v>
      </c>
      <c r="Y113" s="24" t="s">
        <v>187</v>
      </c>
      <c r="Z113" s="24" t="s">
        <v>187</v>
      </c>
      <c r="AA113" s="24" t="s">
        <v>187</v>
      </c>
      <c r="AB113" s="24" t="s">
        <v>187</v>
      </c>
      <c r="AC113" s="24" t="s">
        <v>187</v>
      </c>
      <c r="AD113" s="24" t="s">
        <v>187</v>
      </c>
      <c r="AE113" s="24" t="s">
        <v>187</v>
      </c>
      <c r="AF113" s="24" t="s">
        <v>187</v>
      </c>
      <c r="AG113" s="24" t="s">
        <v>187</v>
      </c>
      <c r="AH113" s="24" t="s">
        <v>187</v>
      </c>
      <c r="AI113" s="24" t="s">
        <v>187</v>
      </c>
      <c r="AJ113" s="24" t="s">
        <v>187</v>
      </c>
      <c r="AK113" s="24" t="s">
        <v>187</v>
      </c>
      <c r="AL113" s="24" t="s">
        <v>187</v>
      </c>
      <c r="AM113" s="24" t="s">
        <v>187</v>
      </c>
      <c r="AN113" s="24" t="s">
        <v>187</v>
      </c>
      <c r="AO113" s="24" t="s">
        <v>187</v>
      </c>
      <c r="AP113" s="24" t="s">
        <v>187</v>
      </c>
      <c r="AQ113" s="24" t="s">
        <v>187</v>
      </c>
      <c r="AR113" s="24" t="s">
        <v>187</v>
      </c>
      <c r="AS113" s="24" t="s">
        <v>187</v>
      </c>
      <c r="AT113" s="24" t="s">
        <v>187</v>
      </c>
      <c r="AU113" s="24" t="s">
        <v>187</v>
      </c>
      <c r="AV113" s="24" t="s">
        <v>187</v>
      </c>
      <c r="AW113" s="24" t="s">
        <v>187</v>
      </c>
      <c r="AX113" s="75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7"/>
      <c r="BX113" s="52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4"/>
      <c r="CX113" s="52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4"/>
      <c r="DX113" s="52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4"/>
    </row>
    <row r="114" spans="1:167" s="8" customFormat="1" ht="48" hidden="1" customHeight="1">
      <c r="A114" s="28" t="s">
        <v>199</v>
      </c>
      <c r="B114" s="29" t="s">
        <v>199</v>
      </c>
      <c r="C114" s="29" t="s">
        <v>199</v>
      </c>
      <c r="D114" s="29" t="s">
        <v>199</v>
      </c>
      <c r="E114" s="29" t="s">
        <v>199</v>
      </c>
      <c r="F114" s="29" t="s">
        <v>199</v>
      </c>
      <c r="G114" s="29" t="s">
        <v>199</v>
      </c>
      <c r="H114" s="29" t="s">
        <v>199</v>
      </c>
      <c r="I114" s="29" t="s">
        <v>199</v>
      </c>
      <c r="J114" s="29" t="s">
        <v>199</v>
      </c>
      <c r="K114" s="30" t="s">
        <v>199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8" t="s">
        <v>190</v>
      </c>
      <c r="Y114" s="29" t="s">
        <v>190</v>
      </c>
      <c r="Z114" s="29" t="s">
        <v>190</v>
      </c>
      <c r="AA114" s="29" t="s">
        <v>190</v>
      </c>
      <c r="AB114" s="29" t="s">
        <v>190</v>
      </c>
      <c r="AC114" s="29" t="s">
        <v>190</v>
      </c>
      <c r="AD114" s="29" t="s">
        <v>190</v>
      </c>
      <c r="AE114" s="29" t="s">
        <v>190</v>
      </c>
      <c r="AF114" s="29" t="s">
        <v>190</v>
      </c>
      <c r="AG114" s="29" t="s">
        <v>190</v>
      </c>
      <c r="AH114" s="29" t="s">
        <v>190</v>
      </c>
      <c r="AI114" s="29" t="s">
        <v>190</v>
      </c>
      <c r="AJ114" s="29" t="s">
        <v>190</v>
      </c>
      <c r="AK114" s="29" t="s">
        <v>190</v>
      </c>
      <c r="AL114" s="29" t="s">
        <v>190</v>
      </c>
      <c r="AM114" s="29" t="s">
        <v>190</v>
      </c>
      <c r="AN114" s="29" t="s">
        <v>190</v>
      </c>
      <c r="AO114" s="29" t="s">
        <v>190</v>
      </c>
      <c r="AP114" s="29" t="s">
        <v>190</v>
      </c>
      <c r="AQ114" s="29" t="s">
        <v>190</v>
      </c>
      <c r="AR114" s="29" t="s">
        <v>190</v>
      </c>
      <c r="AS114" s="29" t="s">
        <v>190</v>
      </c>
      <c r="AT114" s="29" t="s">
        <v>190</v>
      </c>
      <c r="AU114" s="29" t="s">
        <v>190</v>
      </c>
      <c r="AV114" s="29" t="s">
        <v>190</v>
      </c>
      <c r="AW114" s="30" t="s">
        <v>190</v>
      </c>
      <c r="AX114" s="75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7"/>
      <c r="BX114" s="52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4"/>
      <c r="CX114" s="52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4"/>
      <c r="DX114" s="52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4"/>
    </row>
    <row r="115" spans="1:167" s="8" customFormat="1" ht="48" hidden="1" customHeight="1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31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3"/>
      <c r="AX115" s="75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7"/>
      <c r="BX115" s="52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4"/>
      <c r="CX115" s="52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4"/>
      <c r="DX115" s="52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4"/>
    </row>
    <row r="116" spans="1:167" s="8" customFormat="1" ht="45" hidden="1" customHeight="1">
      <c r="A116" s="28" t="s">
        <v>198</v>
      </c>
      <c r="B116" s="29" t="s">
        <v>198</v>
      </c>
      <c r="C116" s="29" t="s">
        <v>198</v>
      </c>
      <c r="D116" s="29" t="s">
        <v>198</v>
      </c>
      <c r="E116" s="29" t="s">
        <v>198</v>
      </c>
      <c r="F116" s="29" t="s">
        <v>198</v>
      </c>
      <c r="G116" s="29" t="s">
        <v>198</v>
      </c>
      <c r="H116" s="29" t="s">
        <v>198</v>
      </c>
      <c r="I116" s="29" t="s">
        <v>198</v>
      </c>
      <c r="J116" s="29" t="s">
        <v>198</v>
      </c>
      <c r="K116" s="30" t="s">
        <v>198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8" t="s">
        <v>191</v>
      </c>
      <c r="Y116" s="29" t="s">
        <v>191</v>
      </c>
      <c r="Z116" s="29" t="s">
        <v>191</v>
      </c>
      <c r="AA116" s="29" t="s">
        <v>191</v>
      </c>
      <c r="AB116" s="29" t="s">
        <v>191</v>
      </c>
      <c r="AC116" s="29" t="s">
        <v>191</v>
      </c>
      <c r="AD116" s="29" t="s">
        <v>191</v>
      </c>
      <c r="AE116" s="29" t="s">
        <v>191</v>
      </c>
      <c r="AF116" s="29" t="s">
        <v>191</v>
      </c>
      <c r="AG116" s="29" t="s">
        <v>191</v>
      </c>
      <c r="AH116" s="29" t="s">
        <v>191</v>
      </c>
      <c r="AI116" s="29" t="s">
        <v>191</v>
      </c>
      <c r="AJ116" s="29" t="s">
        <v>191</v>
      </c>
      <c r="AK116" s="29" t="s">
        <v>191</v>
      </c>
      <c r="AL116" s="29" t="s">
        <v>191</v>
      </c>
      <c r="AM116" s="29" t="s">
        <v>191</v>
      </c>
      <c r="AN116" s="29" t="s">
        <v>191</v>
      </c>
      <c r="AO116" s="29" t="s">
        <v>191</v>
      </c>
      <c r="AP116" s="29" t="s">
        <v>191</v>
      </c>
      <c r="AQ116" s="29" t="s">
        <v>191</v>
      </c>
      <c r="AR116" s="29" t="s">
        <v>191</v>
      </c>
      <c r="AS116" s="29" t="s">
        <v>191</v>
      </c>
      <c r="AT116" s="29" t="s">
        <v>191</v>
      </c>
      <c r="AU116" s="29" t="s">
        <v>191</v>
      </c>
      <c r="AV116" s="29" t="s">
        <v>191</v>
      </c>
      <c r="AW116" s="30" t="s">
        <v>191</v>
      </c>
      <c r="AX116" s="75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7"/>
      <c r="BX116" s="52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4"/>
      <c r="CX116" s="52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4"/>
      <c r="DX116" s="52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4"/>
    </row>
    <row r="117" spans="1:167" s="8" customFormat="1" ht="45" hidden="1" customHeight="1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31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3"/>
      <c r="AX117" s="75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7"/>
      <c r="BX117" s="52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4"/>
      <c r="CX117" s="52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4"/>
      <c r="DX117" s="52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4"/>
    </row>
    <row r="118" spans="1:167" s="8" customFormat="1" ht="46.5" hidden="1" customHeight="1">
      <c r="A118" s="28" t="s">
        <v>197</v>
      </c>
      <c r="B118" s="29" t="s">
        <v>197</v>
      </c>
      <c r="C118" s="29" t="s">
        <v>197</v>
      </c>
      <c r="D118" s="29" t="s">
        <v>197</v>
      </c>
      <c r="E118" s="29" t="s">
        <v>197</v>
      </c>
      <c r="F118" s="29" t="s">
        <v>197</v>
      </c>
      <c r="G118" s="29" t="s">
        <v>197</v>
      </c>
      <c r="H118" s="29" t="s">
        <v>197</v>
      </c>
      <c r="I118" s="29" t="s">
        <v>197</v>
      </c>
      <c r="J118" s="29" t="s">
        <v>197</v>
      </c>
      <c r="K118" s="30" t="s">
        <v>197</v>
      </c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8" t="s">
        <v>192</v>
      </c>
      <c r="Y118" s="29" t="s">
        <v>192</v>
      </c>
      <c r="Z118" s="29" t="s">
        <v>192</v>
      </c>
      <c r="AA118" s="29" t="s">
        <v>192</v>
      </c>
      <c r="AB118" s="29" t="s">
        <v>192</v>
      </c>
      <c r="AC118" s="29" t="s">
        <v>192</v>
      </c>
      <c r="AD118" s="29" t="s">
        <v>192</v>
      </c>
      <c r="AE118" s="29" t="s">
        <v>192</v>
      </c>
      <c r="AF118" s="29" t="s">
        <v>192</v>
      </c>
      <c r="AG118" s="29" t="s">
        <v>192</v>
      </c>
      <c r="AH118" s="29" t="s">
        <v>192</v>
      </c>
      <c r="AI118" s="29" t="s">
        <v>192</v>
      </c>
      <c r="AJ118" s="29" t="s">
        <v>192</v>
      </c>
      <c r="AK118" s="29" t="s">
        <v>192</v>
      </c>
      <c r="AL118" s="29" t="s">
        <v>192</v>
      </c>
      <c r="AM118" s="29" t="s">
        <v>192</v>
      </c>
      <c r="AN118" s="29" t="s">
        <v>192</v>
      </c>
      <c r="AO118" s="29" t="s">
        <v>192</v>
      </c>
      <c r="AP118" s="29" t="s">
        <v>192</v>
      </c>
      <c r="AQ118" s="29" t="s">
        <v>192</v>
      </c>
      <c r="AR118" s="29" t="s">
        <v>192</v>
      </c>
      <c r="AS118" s="29" t="s">
        <v>192</v>
      </c>
      <c r="AT118" s="29" t="s">
        <v>192</v>
      </c>
      <c r="AU118" s="29" t="s">
        <v>192</v>
      </c>
      <c r="AV118" s="29" t="s">
        <v>192</v>
      </c>
      <c r="AW118" s="30" t="s">
        <v>192</v>
      </c>
      <c r="AX118" s="75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7"/>
      <c r="BX118" s="52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4"/>
      <c r="CX118" s="52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4"/>
      <c r="DX118" s="52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4"/>
    </row>
    <row r="119" spans="1:167" s="8" customFormat="1" ht="46.5" hidden="1" customHeight="1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31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3"/>
      <c r="AX119" s="75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7"/>
      <c r="BX119" s="52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4"/>
      <c r="CX119" s="52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4"/>
      <c r="DX119" s="52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4"/>
    </row>
    <row r="120" spans="1:167" s="8" customFormat="1" ht="41.25" hidden="1" customHeight="1">
      <c r="A120" s="28" t="s">
        <v>196</v>
      </c>
      <c r="B120" s="29" t="s">
        <v>196</v>
      </c>
      <c r="C120" s="29" t="s">
        <v>196</v>
      </c>
      <c r="D120" s="29" t="s">
        <v>196</v>
      </c>
      <c r="E120" s="29" t="s">
        <v>196</v>
      </c>
      <c r="F120" s="29" t="s">
        <v>196</v>
      </c>
      <c r="G120" s="29" t="s">
        <v>196</v>
      </c>
      <c r="H120" s="29" t="s">
        <v>196</v>
      </c>
      <c r="I120" s="29" t="s">
        <v>196</v>
      </c>
      <c r="J120" s="29" t="s">
        <v>196</v>
      </c>
      <c r="K120" s="30" t="s">
        <v>196</v>
      </c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8" t="s">
        <v>193</v>
      </c>
      <c r="Y120" s="29" t="s">
        <v>193</v>
      </c>
      <c r="Z120" s="29" t="s">
        <v>193</v>
      </c>
      <c r="AA120" s="29" t="s">
        <v>193</v>
      </c>
      <c r="AB120" s="29" t="s">
        <v>193</v>
      </c>
      <c r="AC120" s="29" t="s">
        <v>193</v>
      </c>
      <c r="AD120" s="29" t="s">
        <v>193</v>
      </c>
      <c r="AE120" s="29" t="s">
        <v>193</v>
      </c>
      <c r="AF120" s="29" t="s">
        <v>193</v>
      </c>
      <c r="AG120" s="29" t="s">
        <v>193</v>
      </c>
      <c r="AH120" s="29" t="s">
        <v>193</v>
      </c>
      <c r="AI120" s="29" t="s">
        <v>193</v>
      </c>
      <c r="AJ120" s="29" t="s">
        <v>193</v>
      </c>
      <c r="AK120" s="29" t="s">
        <v>193</v>
      </c>
      <c r="AL120" s="29" t="s">
        <v>193</v>
      </c>
      <c r="AM120" s="29" t="s">
        <v>193</v>
      </c>
      <c r="AN120" s="29" t="s">
        <v>193</v>
      </c>
      <c r="AO120" s="29" t="s">
        <v>193</v>
      </c>
      <c r="AP120" s="29" t="s">
        <v>193</v>
      </c>
      <c r="AQ120" s="29" t="s">
        <v>193</v>
      </c>
      <c r="AR120" s="29" t="s">
        <v>193</v>
      </c>
      <c r="AS120" s="29" t="s">
        <v>193</v>
      </c>
      <c r="AT120" s="29" t="s">
        <v>193</v>
      </c>
      <c r="AU120" s="29" t="s">
        <v>193</v>
      </c>
      <c r="AV120" s="29" t="s">
        <v>193</v>
      </c>
      <c r="AW120" s="30" t="s">
        <v>193</v>
      </c>
      <c r="AX120" s="75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7"/>
      <c r="BX120" s="52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4"/>
      <c r="CX120" s="52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4"/>
      <c r="DX120" s="52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4"/>
    </row>
    <row r="121" spans="1:167" s="8" customFormat="1" ht="41.25" hidden="1" customHeight="1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31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3"/>
      <c r="AX121" s="75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7"/>
      <c r="BX121" s="52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4"/>
      <c r="CX121" s="52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4"/>
      <c r="DX121" s="52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4"/>
    </row>
    <row r="122" spans="1:167" s="8" customFormat="1" ht="41.25" hidden="1" customHeight="1">
      <c r="A122" s="28" t="s">
        <v>195</v>
      </c>
      <c r="B122" s="29" t="s">
        <v>195</v>
      </c>
      <c r="C122" s="29" t="s">
        <v>195</v>
      </c>
      <c r="D122" s="29" t="s">
        <v>195</v>
      </c>
      <c r="E122" s="29" t="s">
        <v>195</v>
      </c>
      <c r="F122" s="29" t="s">
        <v>195</v>
      </c>
      <c r="G122" s="29" t="s">
        <v>195</v>
      </c>
      <c r="H122" s="29" t="s">
        <v>195</v>
      </c>
      <c r="I122" s="29" t="s">
        <v>195</v>
      </c>
      <c r="J122" s="29" t="s">
        <v>195</v>
      </c>
      <c r="K122" s="30" t="s">
        <v>195</v>
      </c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8" t="s">
        <v>194</v>
      </c>
      <c r="Y122" s="29" t="s">
        <v>194</v>
      </c>
      <c r="Z122" s="29" t="s">
        <v>194</v>
      </c>
      <c r="AA122" s="29" t="s">
        <v>194</v>
      </c>
      <c r="AB122" s="29" t="s">
        <v>194</v>
      </c>
      <c r="AC122" s="29" t="s">
        <v>194</v>
      </c>
      <c r="AD122" s="29" t="s">
        <v>194</v>
      </c>
      <c r="AE122" s="29" t="s">
        <v>194</v>
      </c>
      <c r="AF122" s="29" t="s">
        <v>194</v>
      </c>
      <c r="AG122" s="29" t="s">
        <v>194</v>
      </c>
      <c r="AH122" s="29" t="s">
        <v>194</v>
      </c>
      <c r="AI122" s="29" t="s">
        <v>194</v>
      </c>
      <c r="AJ122" s="29" t="s">
        <v>194</v>
      </c>
      <c r="AK122" s="29" t="s">
        <v>194</v>
      </c>
      <c r="AL122" s="29" t="s">
        <v>194</v>
      </c>
      <c r="AM122" s="29" t="s">
        <v>194</v>
      </c>
      <c r="AN122" s="29" t="s">
        <v>194</v>
      </c>
      <c r="AO122" s="29" t="s">
        <v>194</v>
      </c>
      <c r="AP122" s="29" t="s">
        <v>194</v>
      </c>
      <c r="AQ122" s="29" t="s">
        <v>194</v>
      </c>
      <c r="AR122" s="29" t="s">
        <v>194</v>
      </c>
      <c r="AS122" s="29" t="s">
        <v>194</v>
      </c>
      <c r="AT122" s="29" t="s">
        <v>194</v>
      </c>
      <c r="AU122" s="29" t="s">
        <v>194</v>
      </c>
      <c r="AV122" s="29" t="s">
        <v>194</v>
      </c>
      <c r="AW122" s="30" t="s">
        <v>194</v>
      </c>
      <c r="AX122" s="75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7"/>
      <c r="BX122" s="52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4"/>
      <c r="CX122" s="52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4"/>
      <c r="DX122" s="52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4"/>
    </row>
    <row r="123" spans="1:167" s="8" customFormat="1" ht="41.25" hidden="1" customHeight="1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31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3"/>
      <c r="AX123" s="75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7"/>
      <c r="BX123" s="52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4"/>
      <c r="CX123" s="52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4"/>
      <c r="DX123" s="52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4"/>
    </row>
    <row r="124" spans="1:167" s="8" customFormat="1" ht="81.75" hidden="1" customHeight="1">
      <c r="A124" s="24" t="s">
        <v>201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4" t="s">
        <v>200</v>
      </c>
      <c r="Y124" s="24" t="s">
        <v>200</v>
      </c>
      <c r="Z124" s="24" t="s">
        <v>200</v>
      </c>
      <c r="AA124" s="24" t="s">
        <v>200</v>
      </c>
      <c r="AB124" s="24" t="s">
        <v>200</v>
      </c>
      <c r="AC124" s="24" t="s">
        <v>200</v>
      </c>
      <c r="AD124" s="24" t="s">
        <v>200</v>
      </c>
      <c r="AE124" s="24" t="s">
        <v>200</v>
      </c>
      <c r="AF124" s="24" t="s">
        <v>200</v>
      </c>
      <c r="AG124" s="24" t="s">
        <v>200</v>
      </c>
      <c r="AH124" s="24" t="s">
        <v>200</v>
      </c>
      <c r="AI124" s="24" t="s">
        <v>200</v>
      </c>
      <c r="AJ124" s="24" t="s">
        <v>200</v>
      </c>
      <c r="AK124" s="24" t="s">
        <v>200</v>
      </c>
      <c r="AL124" s="24" t="s">
        <v>200</v>
      </c>
      <c r="AM124" s="24" t="s">
        <v>200</v>
      </c>
      <c r="AN124" s="24" t="s">
        <v>200</v>
      </c>
      <c r="AO124" s="24" t="s">
        <v>200</v>
      </c>
      <c r="AP124" s="24" t="s">
        <v>200</v>
      </c>
      <c r="AQ124" s="24" t="s">
        <v>200</v>
      </c>
      <c r="AR124" s="24" t="s">
        <v>200</v>
      </c>
      <c r="AS124" s="24" t="s">
        <v>200</v>
      </c>
      <c r="AT124" s="24" t="s">
        <v>200</v>
      </c>
      <c r="AU124" s="24" t="s">
        <v>200</v>
      </c>
      <c r="AV124" s="24" t="s">
        <v>200</v>
      </c>
      <c r="AW124" s="24" t="s">
        <v>200</v>
      </c>
      <c r="AX124" s="75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7"/>
      <c r="BX124" s="52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4"/>
      <c r="CX124" s="52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4"/>
      <c r="DX124" s="52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4"/>
    </row>
    <row r="125" spans="1:167" s="8" customFormat="1" ht="43.5" hidden="1" customHeight="1">
      <c r="A125" s="23" t="s">
        <v>27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7"/>
      <c r="M125" s="49" t="s">
        <v>28</v>
      </c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50"/>
      <c r="AX125" s="75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7"/>
      <c r="BX125" s="52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4"/>
      <c r="CX125" s="52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4"/>
      <c r="DX125" s="52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4"/>
    </row>
    <row r="126" spans="1:167" s="8" customFormat="1" ht="69.75" hidden="1" customHeight="1">
      <c r="A126" s="22" t="s">
        <v>206</v>
      </c>
      <c r="B126" s="22" t="s">
        <v>206</v>
      </c>
      <c r="C126" s="22" t="s">
        <v>206</v>
      </c>
      <c r="D126" s="22" t="s">
        <v>206</v>
      </c>
      <c r="E126" s="22" t="s">
        <v>206</v>
      </c>
      <c r="F126" s="22" t="s">
        <v>206</v>
      </c>
      <c r="G126" s="22" t="s">
        <v>206</v>
      </c>
      <c r="H126" s="22" t="s">
        <v>206</v>
      </c>
      <c r="I126" s="22" t="s">
        <v>206</v>
      </c>
      <c r="J126" s="22" t="s">
        <v>206</v>
      </c>
      <c r="K126" s="22" t="s">
        <v>206</v>
      </c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4" t="s">
        <v>202</v>
      </c>
      <c r="Y126" s="24" t="s">
        <v>202</v>
      </c>
      <c r="Z126" s="24" t="s">
        <v>202</v>
      </c>
      <c r="AA126" s="24" t="s">
        <v>202</v>
      </c>
      <c r="AB126" s="24" t="s">
        <v>202</v>
      </c>
      <c r="AC126" s="24" t="s">
        <v>202</v>
      </c>
      <c r="AD126" s="24" t="s">
        <v>202</v>
      </c>
      <c r="AE126" s="24" t="s">
        <v>202</v>
      </c>
      <c r="AF126" s="24" t="s">
        <v>202</v>
      </c>
      <c r="AG126" s="24" t="s">
        <v>202</v>
      </c>
      <c r="AH126" s="24" t="s">
        <v>202</v>
      </c>
      <c r="AI126" s="24" t="s">
        <v>202</v>
      </c>
      <c r="AJ126" s="24" t="s">
        <v>202</v>
      </c>
      <c r="AK126" s="24" t="s">
        <v>202</v>
      </c>
      <c r="AL126" s="24" t="s">
        <v>202</v>
      </c>
      <c r="AM126" s="24" t="s">
        <v>202</v>
      </c>
      <c r="AN126" s="24" t="s">
        <v>202</v>
      </c>
      <c r="AO126" s="24" t="s">
        <v>202</v>
      </c>
      <c r="AP126" s="24" t="s">
        <v>202</v>
      </c>
      <c r="AQ126" s="24" t="s">
        <v>202</v>
      </c>
      <c r="AR126" s="24" t="s">
        <v>202</v>
      </c>
      <c r="AS126" s="24" t="s">
        <v>202</v>
      </c>
      <c r="AT126" s="24" t="s">
        <v>202</v>
      </c>
      <c r="AU126" s="24" t="s">
        <v>202</v>
      </c>
      <c r="AV126" s="24" t="s">
        <v>202</v>
      </c>
      <c r="AW126" s="24" t="s">
        <v>202</v>
      </c>
      <c r="AX126" s="75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7"/>
      <c r="BX126" s="52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4"/>
      <c r="CX126" s="52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4"/>
      <c r="DX126" s="52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4"/>
    </row>
    <row r="127" spans="1:167" s="8" customFormat="1" ht="83.25" hidden="1" customHeight="1">
      <c r="A127" s="22" t="s">
        <v>207</v>
      </c>
      <c r="B127" s="22" t="s">
        <v>207</v>
      </c>
      <c r="C127" s="22" t="s">
        <v>207</v>
      </c>
      <c r="D127" s="22" t="s">
        <v>207</v>
      </c>
      <c r="E127" s="22" t="s">
        <v>207</v>
      </c>
      <c r="F127" s="22" t="s">
        <v>207</v>
      </c>
      <c r="G127" s="22" t="s">
        <v>207</v>
      </c>
      <c r="H127" s="22" t="s">
        <v>207</v>
      </c>
      <c r="I127" s="22" t="s">
        <v>207</v>
      </c>
      <c r="J127" s="22" t="s">
        <v>207</v>
      </c>
      <c r="K127" s="22" t="s">
        <v>207</v>
      </c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4" t="s">
        <v>203</v>
      </c>
      <c r="Y127" s="24" t="s">
        <v>203</v>
      </c>
      <c r="Z127" s="24" t="s">
        <v>203</v>
      </c>
      <c r="AA127" s="24" t="s">
        <v>203</v>
      </c>
      <c r="AB127" s="24" t="s">
        <v>203</v>
      </c>
      <c r="AC127" s="24" t="s">
        <v>203</v>
      </c>
      <c r="AD127" s="24" t="s">
        <v>203</v>
      </c>
      <c r="AE127" s="24" t="s">
        <v>203</v>
      </c>
      <c r="AF127" s="24" t="s">
        <v>203</v>
      </c>
      <c r="AG127" s="24" t="s">
        <v>203</v>
      </c>
      <c r="AH127" s="24" t="s">
        <v>203</v>
      </c>
      <c r="AI127" s="24" t="s">
        <v>203</v>
      </c>
      <c r="AJ127" s="24" t="s">
        <v>203</v>
      </c>
      <c r="AK127" s="24" t="s">
        <v>203</v>
      </c>
      <c r="AL127" s="24" t="s">
        <v>203</v>
      </c>
      <c r="AM127" s="24" t="s">
        <v>203</v>
      </c>
      <c r="AN127" s="24" t="s">
        <v>203</v>
      </c>
      <c r="AO127" s="24" t="s">
        <v>203</v>
      </c>
      <c r="AP127" s="24" t="s">
        <v>203</v>
      </c>
      <c r="AQ127" s="24" t="s">
        <v>203</v>
      </c>
      <c r="AR127" s="24" t="s">
        <v>203</v>
      </c>
      <c r="AS127" s="24" t="s">
        <v>203</v>
      </c>
      <c r="AT127" s="24" t="s">
        <v>203</v>
      </c>
      <c r="AU127" s="24" t="s">
        <v>203</v>
      </c>
      <c r="AV127" s="24" t="s">
        <v>203</v>
      </c>
      <c r="AW127" s="24" t="s">
        <v>203</v>
      </c>
      <c r="AX127" s="75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7"/>
      <c r="BX127" s="52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4"/>
      <c r="CX127" s="52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4"/>
      <c r="DX127" s="52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4"/>
    </row>
    <row r="128" spans="1:167" s="8" customFormat="1" ht="70.5" hidden="1" customHeight="1">
      <c r="A128" s="22" t="s">
        <v>208</v>
      </c>
      <c r="B128" s="22" t="s">
        <v>208</v>
      </c>
      <c r="C128" s="22" t="s">
        <v>208</v>
      </c>
      <c r="D128" s="22" t="s">
        <v>208</v>
      </c>
      <c r="E128" s="22" t="s">
        <v>208</v>
      </c>
      <c r="F128" s="22" t="s">
        <v>208</v>
      </c>
      <c r="G128" s="22" t="s">
        <v>208</v>
      </c>
      <c r="H128" s="22" t="s">
        <v>208</v>
      </c>
      <c r="I128" s="22" t="s">
        <v>208</v>
      </c>
      <c r="J128" s="22" t="s">
        <v>208</v>
      </c>
      <c r="K128" s="22" t="s">
        <v>208</v>
      </c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4" t="s">
        <v>204</v>
      </c>
      <c r="Y128" s="24" t="s">
        <v>204</v>
      </c>
      <c r="Z128" s="24" t="s">
        <v>204</v>
      </c>
      <c r="AA128" s="24" t="s">
        <v>204</v>
      </c>
      <c r="AB128" s="24" t="s">
        <v>204</v>
      </c>
      <c r="AC128" s="24" t="s">
        <v>204</v>
      </c>
      <c r="AD128" s="24" t="s">
        <v>204</v>
      </c>
      <c r="AE128" s="24" t="s">
        <v>204</v>
      </c>
      <c r="AF128" s="24" t="s">
        <v>204</v>
      </c>
      <c r="AG128" s="24" t="s">
        <v>204</v>
      </c>
      <c r="AH128" s="24" t="s">
        <v>204</v>
      </c>
      <c r="AI128" s="24" t="s">
        <v>204</v>
      </c>
      <c r="AJ128" s="24" t="s">
        <v>204</v>
      </c>
      <c r="AK128" s="24" t="s">
        <v>204</v>
      </c>
      <c r="AL128" s="24" t="s">
        <v>204</v>
      </c>
      <c r="AM128" s="24" t="s">
        <v>204</v>
      </c>
      <c r="AN128" s="24" t="s">
        <v>204</v>
      </c>
      <c r="AO128" s="24" t="s">
        <v>204</v>
      </c>
      <c r="AP128" s="24" t="s">
        <v>204</v>
      </c>
      <c r="AQ128" s="24" t="s">
        <v>204</v>
      </c>
      <c r="AR128" s="24" t="s">
        <v>204</v>
      </c>
      <c r="AS128" s="24" t="s">
        <v>204</v>
      </c>
      <c r="AT128" s="24" t="s">
        <v>204</v>
      </c>
      <c r="AU128" s="24" t="s">
        <v>204</v>
      </c>
      <c r="AV128" s="24" t="s">
        <v>204</v>
      </c>
      <c r="AW128" s="24" t="s">
        <v>204</v>
      </c>
      <c r="AX128" s="75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7"/>
      <c r="BX128" s="52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4"/>
      <c r="CX128" s="52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4"/>
      <c r="DX128" s="52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4"/>
    </row>
    <row r="129" spans="1:167" s="8" customFormat="1" ht="81" hidden="1" customHeight="1">
      <c r="A129" s="22" t="s">
        <v>209</v>
      </c>
      <c r="B129" s="22" t="s">
        <v>209</v>
      </c>
      <c r="C129" s="22" t="s">
        <v>209</v>
      </c>
      <c r="D129" s="22" t="s">
        <v>209</v>
      </c>
      <c r="E129" s="22" t="s">
        <v>209</v>
      </c>
      <c r="F129" s="22" t="s">
        <v>209</v>
      </c>
      <c r="G129" s="22" t="s">
        <v>209</v>
      </c>
      <c r="H129" s="22" t="s">
        <v>209</v>
      </c>
      <c r="I129" s="22" t="s">
        <v>209</v>
      </c>
      <c r="J129" s="22" t="s">
        <v>209</v>
      </c>
      <c r="K129" s="22" t="s">
        <v>209</v>
      </c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4" t="s">
        <v>205</v>
      </c>
      <c r="Y129" s="24" t="s">
        <v>205</v>
      </c>
      <c r="Z129" s="24" t="s">
        <v>205</v>
      </c>
      <c r="AA129" s="24" t="s">
        <v>205</v>
      </c>
      <c r="AB129" s="24" t="s">
        <v>205</v>
      </c>
      <c r="AC129" s="24" t="s">
        <v>205</v>
      </c>
      <c r="AD129" s="24" t="s">
        <v>205</v>
      </c>
      <c r="AE129" s="24" t="s">
        <v>205</v>
      </c>
      <c r="AF129" s="24" t="s">
        <v>205</v>
      </c>
      <c r="AG129" s="24" t="s">
        <v>205</v>
      </c>
      <c r="AH129" s="24" t="s">
        <v>205</v>
      </c>
      <c r="AI129" s="24" t="s">
        <v>205</v>
      </c>
      <c r="AJ129" s="24" t="s">
        <v>205</v>
      </c>
      <c r="AK129" s="24" t="s">
        <v>205</v>
      </c>
      <c r="AL129" s="24" t="s">
        <v>205</v>
      </c>
      <c r="AM129" s="24" t="s">
        <v>205</v>
      </c>
      <c r="AN129" s="24" t="s">
        <v>205</v>
      </c>
      <c r="AO129" s="24" t="s">
        <v>205</v>
      </c>
      <c r="AP129" s="24" t="s">
        <v>205</v>
      </c>
      <c r="AQ129" s="24" t="s">
        <v>205</v>
      </c>
      <c r="AR129" s="24" t="s">
        <v>205</v>
      </c>
      <c r="AS129" s="24" t="s">
        <v>205</v>
      </c>
      <c r="AT129" s="24" t="s">
        <v>205</v>
      </c>
      <c r="AU129" s="24" t="s">
        <v>205</v>
      </c>
      <c r="AV129" s="24" t="s">
        <v>205</v>
      </c>
      <c r="AW129" s="24" t="s">
        <v>205</v>
      </c>
      <c r="AX129" s="75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7"/>
      <c r="BX129" s="52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4"/>
      <c r="CX129" s="52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4"/>
      <c r="DX129" s="52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4"/>
    </row>
    <row r="130" spans="1:167" s="8" customFormat="1" ht="36" hidden="1" customHeight="1">
      <c r="A130" s="34" t="s">
        <v>210</v>
      </c>
      <c r="B130" s="35" t="s">
        <v>210</v>
      </c>
      <c r="C130" s="35" t="s">
        <v>210</v>
      </c>
      <c r="D130" s="35" t="s">
        <v>210</v>
      </c>
      <c r="E130" s="35" t="s">
        <v>210</v>
      </c>
      <c r="F130" s="35" t="s">
        <v>210</v>
      </c>
      <c r="G130" s="35" t="s">
        <v>210</v>
      </c>
      <c r="H130" s="35" t="s">
        <v>210</v>
      </c>
      <c r="I130" s="35" t="s">
        <v>210</v>
      </c>
      <c r="J130" s="35" t="s">
        <v>210</v>
      </c>
      <c r="K130" s="36" t="s">
        <v>210</v>
      </c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8" t="s">
        <v>211</v>
      </c>
      <c r="Y130" s="29" t="s">
        <v>211</v>
      </c>
      <c r="Z130" s="29" t="s">
        <v>211</v>
      </c>
      <c r="AA130" s="29" t="s">
        <v>211</v>
      </c>
      <c r="AB130" s="29" t="s">
        <v>211</v>
      </c>
      <c r="AC130" s="29" t="s">
        <v>211</v>
      </c>
      <c r="AD130" s="29" t="s">
        <v>211</v>
      </c>
      <c r="AE130" s="29" t="s">
        <v>211</v>
      </c>
      <c r="AF130" s="29" t="s">
        <v>211</v>
      </c>
      <c r="AG130" s="29" t="s">
        <v>211</v>
      </c>
      <c r="AH130" s="29" t="s">
        <v>211</v>
      </c>
      <c r="AI130" s="29" t="s">
        <v>211</v>
      </c>
      <c r="AJ130" s="29" t="s">
        <v>211</v>
      </c>
      <c r="AK130" s="29" t="s">
        <v>211</v>
      </c>
      <c r="AL130" s="29" t="s">
        <v>211</v>
      </c>
      <c r="AM130" s="29" t="s">
        <v>211</v>
      </c>
      <c r="AN130" s="29" t="s">
        <v>211</v>
      </c>
      <c r="AO130" s="29" t="s">
        <v>211</v>
      </c>
      <c r="AP130" s="29" t="s">
        <v>211</v>
      </c>
      <c r="AQ130" s="29" t="s">
        <v>211</v>
      </c>
      <c r="AR130" s="29" t="s">
        <v>211</v>
      </c>
      <c r="AS130" s="29" t="s">
        <v>211</v>
      </c>
      <c r="AT130" s="29" t="s">
        <v>211</v>
      </c>
      <c r="AU130" s="29" t="s">
        <v>211</v>
      </c>
      <c r="AV130" s="29" t="s">
        <v>211</v>
      </c>
      <c r="AW130" s="30" t="s">
        <v>211</v>
      </c>
      <c r="AX130" s="75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7"/>
      <c r="BX130" s="52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4"/>
      <c r="CX130" s="52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4"/>
      <c r="DX130" s="52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4"/>
    </row>
    <row r="131" spans="1:167" s="8" customFormat="1" ht="36" hidden="1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9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31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3"/>
      <c r="AX131" s="75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7"/>
      <c r="BX131" s="52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4"/>
      <c r="CX131" s="52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4"/>
      <c r="DX131" s="52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4"/>
    </row>
    <row r="135" spans="1:167" ht="20.25">
      <c r="J135" s="121" t="s">
        <v>224</v>
      </c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</row>
    <row r="136" spans="1:167" ht="20.25">
      <c r="J136" s="121" t="s">
        <v>226</v>
      </c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CS136" s="122" t="s">
        <v>225</v>
      </c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122"/>
      <c r="DQ136" s="122"/>
      <c r="DR136" s="122"/>
    </row>
  </sheetData>
  <mergeCells count="803">
    <mergeCell ref="J135:AX135"/>
    <mergeCell ref="J136:AX136"/>
    <mergeCell ref="CS136:DR136"/>
    <mergeCell ref="A5:K6"/>
    <mergeCell ref="L5:AW6"/>
    <mergeCell ref="DX5:FK5"/>
    <mergeCell ref="A10:K10"/>
    <mergeCell ref="M10:AW10"/>
    <mergeCell ref="A9:K9"/>
    <mergeCell ref="M9:AW9"/>
    <mergeCell ref="AX9:BW9"/>
    <mergeCell ref="BX9:CW9"/>
    <mergeCell ref="A8:K8"/>
    <mergeCell ref="M8:AW8"/>
    <mergeCell ref="A7:K7"/>
    <mergeCell ref="L7:AW7"/>
    <mergeCell ref="DX7:FK7"/>
    <mergeCell ref="A12:K12"/>
    <mergeCell ref="L12:W12"/>
    <mergeCell ref="X12:AW12"/>
    <mergeCell ref="AX12:BW12"/>
    <mergeCell ref="BX11:CW11"/>
    <mergeCell ref="CX11:DW11"/>
    <mergeCell ref="DX11:FK11"/>
    <mergeCell ref="A11:K11"/>
    <mergeCell ref="M11:AW11"/>
    <mergeCell ref="AX11:BW11"/>
    <mergeCell ref="A16:K17"/>
    <mergeCell ref="L16:W16"/>
    <mergeCell ref="X16:AW17"/>
    <mergeCell ref="L17:W17"/>
    <mergeCell ref="A14:K15"/>
    <mergeCell ref="L14:W14"/>
    <mergeCell ref="X14:AW15"/>
    <mergeCell ref="L15:W15"/>
    <mergeCell ref="BX13:CW13"/>
    <mergeCell ref="A13:K13"/>
    <mergeCell ref="L13:W13"/>
    <mergeCell ref="X13:AW13"/>
    <mergeCell ref="AX13:BW13"/>
    <mergeCell ref="AX14:BW14"/>
    <mergeCell ref="BX14:CW14"/>
    <mergeCell ref="A19:K19"/>
    <mergeCell ref="L19:W19"/>
    <mergeCell ref="X19:AW19"/>
    <mergeCell ref="AX19:BW19"/>
    <mergeCell ref="BX18:CW18"/>
    <mergeCell ref="CX18:DW18"/>
    <mergeCell ref="DX18:FK18"/>
    <mergeCell ref="A18:K18"/>
    <mergeCell ref="L18:W18"/>
    <mergeCell ref="X18:AW18"/>
    <mergeCell ref="AX18:BW18"/>
    <mergeCell ref="A23:K23"/>
    <mergeCell ref="L23:W23"/>
    <mergeCell ref="X23:AW23"/>
    <mergeCell ref="A21:K22"/>
    <mergeCell ref="L21:W21"/>
    <mergeCell ref="X21:AW22"/>
    <mergeCell ref="L22:W22"/>
    <mergeCell ref="BX20:CW20"/>
    <mergeCell ref="CX20:DW20"/>
    <mergeCell ref="A20:K20"/>
    <mergeCell ref="L20:W20"/>
    <mergeCell ref="X20:AW20"/>
    <mergeCell ref="AX20:BW20"/>
    <mergeCell ref="AX21:BW21"/>
    <mergeCell ref="BX21:CW21"/>
    <mergeCell ref="CX21:DW21"/>
    <mergeCell ref="AX23:BW23"/>
    <mergeCell ref="BX23:CW23"/>
    <mergeCell ref="CX23:DW23"/>
    <mergeCell ref="L28:W28"/>
    <mergeCell ref="A27:K28"/>
    <mergeCell ref="L27:W27"/>
    <mergeCell ref="X27:AW28"/>
    <mergeCell ref="L26:W26"/>
    <mergeCell ref="A25:K26"/>
    <mergeCell ref="L25:W25"/>
    <mergeCell ref="X25:AW26"/>
    <mergeCell ref="A24:K24"/>
    <mergeCell ref="M24:AW24"/>
    <mergeCell ref="A31:K31"/>
    <mergeCell ref="L31:W31"/>
    <mergeCell ref="X31:AW31"/>
    <mergeCell ref="A30:K30"/>
    <mergeCell ref="L30:W30"/>
    <mergeCell ref="X30:AW30"/>
    <mergeCell ref="A29:K29"/>
    <mergeCell ref="L29:W29"/>
    <mergeCell ref="X29:AW29"/>
    <mergeCell ref="A34:K34"/>
    <mergeCell ref="L34:W34"/>
    <mergeCell ref="X34:AW34"/>
    <mergeCell ref="A33:K33"/>
    <mergeCell ref="L33:W33"/>
    <mergeCell ref="X33:AW33"/>
    <mergeCell ref="A32:K32"/>
    <mergeCell ref="L32:W32"/>
    <mergeCell ref="X32:AW32"/>
    <mergeCell ref="A37:K37"/>
    <mergeCell ref="L37:W37"/>
    <mergeCell ref="X37:AW37"/>
    <mergeCell ref="A36:K36"/>
    <mergeCell ref="L36:W36"/>
    <mergeCell ref="X36:AW36"/>
    <mergeCell ref="A35:K35"/>
    <mergeCell ref="L35:W35"/>
    <mergeCell ref="X35:AW35"/>
    <mergeCell ref="L42:W42"/>
    <mergeCell ref="A41:K42"/>
    <mergeCell ref="L41:W41"/>
    <mergeCell ref="X41:AW42"/>
    <mergeCell ref="L40:W40"/>
    <mergeCell ref="A39:K40"/>
    <mergeCell ref="L39:W39"/>
    <mergeCell ref="X39:AW40"/>
    <mergeCell ref="A38:K38"/>
    <mergeCell ref="L38:W38"/>
    <mergeCell ref="X38:AW38"/>
    <mergeCell ref="L48:W48"/>
    <mergeCell ref="A47:K48"/>
    <mergeCell ref="L47:W47"/>
    <mergeCell ref="X47:AW48"/>
    <mergeCell ref="L46:W46"/>
    <mergeCell ref="A45:K46"/>
    <mergeCell ref="L45:W45"/>
    <mergeCell ref="X45:AW46"/>
    <mergeCell ref="L44:W44"/>
    <mergeCell ref="A43:K44"/>
    <mergeCell ref="L43:W43"/>
    <mergeCell ref="X43:AW44"/>
    <mergeCell ref="L53:W53"/>
    <mergeCell ref="A52:K53"/>
    <mergeCell ref="L52:W52"/>
    <mergeCell ref="X52:AW53"/>
    <mergeCell ref="A51:K51"/>
    <mergeCell ref="L51:W51"/>
    <mergeCell ref="X51:AW51"/>
    <mergeCell ref="L50:W50"/>
    <mergeCell ref="A49:K50"/>
    <mergeCell ref="L49:W49"/>
    <mergeCell ref="X49:AW50"/>
    <mergeCell ref="A57:K57"/>
    <mergeCell ref="L57:W57"/>
    <mergeCell ref="X57:AW57"/>
    <mergeCell ref="A56:K56"/>
    <mergeCell ref="L56:W56"/>
    <mergeCell ref="X56:AW56"/>
    <mergeCell ref="L55:W55"/>
    <mergeCell ref="A54:K55"/>
    <mergeCell ref="L54:W54"/>
    <mergeCell ref="X54:AW55"/>
    <mergeCell ref="A60:K60"/>
    <mergeCell ref="L60:W60"/>
    <mergeCell ref="X60:AW60"/>
    <mergeCell ref="A59:K59"/>
    <mergeCell ref="L59:W59"/>
    <mergeCell ref="X59:AW59"/>
    <mergeCell ref="A58:K58"/>
    <mergeCell ref="L58:W58"/>
    <mergeCell ref="X58:AW58"/>
    <mergeCell ref="A63:K63"/>
    <mergeCell ref="L63:W63"/>
    <mergeCell ref="X63:AW63"/>
    <mergeCell ref="A62:K62"/>
    <mergeCell ref="L62:W62"/>
    <mergeCell ref="X62:AW62"/>
    <mergeCell ref="A61:K61"/>
    <mergeCell ref="L61:W61"/>
    <mergeCell ref="X61:AW61"/>
    <mergeCell ref="A66:K66"/>
    <mergeCell ref="L66:W66"/>
    <mergeCell ref="X66:AW66"/>
    <mergeCell ref="A65:K65"/>
    <mergeCell ref="L65:W65"/>
    <mergeCell ref="X65:AW65"/>
    <mergeCell ref="A64:K64"/>
    <mergeCell ref="L64:W64"/>
    <mergeCell ref="X64:AW64"/>
    <mergeCell ref="L70:W70"/>
    <mergeCell ref="A69:K70"/>
    <mergeCell ref="L69:W69"/>
    <mergeCell ref="X69:AW70"/>
    <mergeCell ref="A68:K68"/>
    <mergeCell ref="L68:W68"/>
    <mergeCell ref="X68:AW68"/>
    <mergeCell ref="A67:K67"/>
    <mergeCell ref="L67:W67"/>
    <mergeCell ref="X67:AW67"/>
    <mergeCell ref="L76:W76"/>
    <mergeCell ref="A75:K76"/>
    <mergeCell ref="L75:W75"/>
    <mergeCell ref="X75:AW76"/>
    <mergeCell ref="L74:W74"/>
    <mergeCell ref="A73:K74"/>
    <mergeCell ref="L73:W73"/>
    <mergeCell ref="X73:AW74"/>
    <mergeCell ref="L72:W72"/>
    <mergeCell ref="A71:K72"/>
    <mergeCell ref="L71:W71"/>
    <mergeCell ref="X71:AW72"/>
    <mergeCell ref="A80:K80"/>
    <mergeCell ref="L80:W80"/>
    <mergeCell ref="X80:AW80"/>
    <mergeCell ref="L79:W79"/>
    <mergeCell ref="A78:K79"/>
    <mergeCell ref="L78:W78"/>
    <mergeCell ref="X78:AW79"/>
    <mergeCell ref="A77:K77"/>
    <mergeCell ref="M77:AW77"/>
    <mergeCell ref="BX82:CW82"/>
    <mergeCell ref="CX82:DW82"/>
    <mergeCell ref="DX82:FK82"/>
    <mergeCell ref="A82:K82"/>
    <mergeCell ref="L82:W82"/>
    <mergeCell ref="X82:AW82"/>
    <mergeCell ref="AX82:BW82"/>
    <mergeCell ref="A81:K81"/>
    <mergeCell ref="L81:W81"/>
    <mergeCell ref="X81:AW81"/>
    <mergeCell ref="CX84:DW84"/>
    <mergeCell ref="DX84:FK84"/>
    <mergeCell ref="A84:K84"/>
    <mergeCell ref="L84:W84"/>
    <mergeCell ref="X84:AW84"/>
    <mergeCell ref="AX84:BW84"/>
    <mergeCell ref="BX83:CW83"/>
    <mergeCell ref="CX83:DW83"/>
    <mergeCell ref="DX83:FK83"/>
    <mergeCell ref="A83:K83"/>
    <mergeCell ref="L83:W83"/>
    <mergeCell ref="X83:AW83"/>
    <mergeCell ref="AX83:BW83"/>
    <mergeCell ref="L87:W87"/>
    <mergeCell ref="A86:K87"/>
    <mergeCell ref="L86:W86"/>
    <mergeCell ref="X86:AW87"/>
    <mergeCell ref="A85:K85"/>
    <mergeCell ref="M85:AW85"/>
    <mergeCell ref="AX85:BW85"/>
    <mergeCell ref="BX85:CW85"/>
    <mergeCell ref="BX84:CW84"/>
    <mergeCell ref="AX87:BW87"/>
    <mergeCell ref="BX87:CW87"/>
    <mergeCell ref="L93:W93"/>
    <mergeCell ref="A92:K93"/>
    <mergeCell ref="L92:W92"/>
    <mergeCell ref="X92:AW93"/>
    <mergeCell ref="L91:W91"/>
    <mergeCell ref="A90:K91"/>
    <mergeCell ref="L90:W90"/>
    <mergeCell ref="X90:AW91"/>
    <mergeCell ref="L89:W89"/>
    <mergeCell ref="A88:K89"/>
    <mergeCell ref="L88:W88"/>
    <mergeCell ref="X88:AW89"/>
    <mergeCell ref="L99:W99"/>
    <mergeCell ref="A98:K99"/>
    <mergeCell ref="L98:W98"/>
    <mergeCell ref="X98:AW99"/>
    <mergeCell ref="L97:W97"/>
    <mergeCell ref="A96:K97"/>
    <mergeCell ref="L96:W96"/>
    <mergeCell ref="X96:AW97"/>
    <mergeCell ref="L95:W95"/>
    <mergeCell ref="A94:K95"/>
    <mergeCell ref="L94:W94"/>
    <mergeCell ref="X94:AW95"/>
    <mergeCell ref="L105:W105"/>
    <mergeCell ref="A104:K105"/>
    <mergeCell ref="L104:W104"/>
    <mergeCell ref="X104:AW105"/>
    <mergeCell ref="L103:W103"/>
    <mergeCell ref="A102:K103"/>
    <mergeCell ref="L102:W102"/>
    <mergeCell ref="X102:AW103"/>
    <mergeCell ref="L101:W101"/>
    <mergeCell ref="A100:K101"/>
    <mergeCell ref="L100:W100"/>
    <mergeCell ref="X100:AW101"/>
    <mergeCell ref="L111:W111"/>
    <mergeCell ref="A110:K111"/>
    <mergeCell ref="L110:W110"/>
    <mergeCell ref="X110:AW111"/>
    <mergeCell ref="L109:W109"/>
    <mergeCell ref="A108:K109"/>
    <mergeCell ref="L108:W108"/>
    <mergeCell ref="X108:AW109"/>
    <mergeCell ref="L107:W107"/>
    <mergeCell ref="A106:K107"/>
    <mergeCell ref="L106:W106"/>
    <mergeCell ref="X106:AW107"/>
    <mergeCell ref="L115:W115"/>
    <mergeCell ref="A114:K115"/>
    <mergeCell ref="L114:W114"/>
    <mergeCell ref="X114:AW115"/>
    <mergeCell ref="A113:K113"/>
    <mergeCell ref="L113:W113"/>
    <mergeCell ref="X113:AW113"/>
    <mergeCell ref="A112:K112"/>
    <mergeCell ref="L112:W112"/>
    <mergeCell ref="X112:AW112"/>
    <mergeCell ref="L121:W121"/>
    <mergeCell ref="A120:K121"/>
    <mergeCell ref="L120:W120"/>
    <mergeCell ref="X120:AW121"/>
    <mergeCell ref="L119:W119"/>
    <mergeCell ref="A118:K119"/>
    <mergeCell ref="L118:W118"/>
    <mergeCell ref="X118:AW119"/>
    <mergeCell ref="L117:W117"/>
    <mergeCell ref="A116:K117"/>
    <mergeCell ref="L116:W116"/>
    <mergeCell ref="X116:AW117"/>
    <mergeCell ref="A126:K126"/>
    <mergeCell ref="L126:W126"/>
    <mergeCell ref="X126:AW126"/>
    <mergeCell ref="A125:K125"/>
    <mergeCell ref="M125:AW125"/>
    <mergeCell ref="A124:K124"/>
    <mergeCell ref="L124:W124"/>
    <mergeCell ref="X124:AW124"/>
    <mergeCell ref="L123:W123"/>
    <mergeCell ref="A122:K123"/>
    <mergeCell ref="L122:W122"/>
    <mergeCell ref="X122:AW123"/>
    <mergeCell ref="A128:K128"/>
    <mergeCell ref="L128:W128"/>
    <mergeCell ref="X128:AW128"/>
    <mergeCell ref="AX128:BW128"/>
    <mergeCell ref="BX127:CW127"/>
    <mergeCell ref="CX127:DW127"/>
    <mergeCell ref="DX127:FK127"/>
    <mergeCell ref="A127:K127"/>
    <mergeCell ref="L127:W127"/>
    <mergeCell ref="X127:AW127"/>
    <mergeCell ref="AX127:BW127"/>
    <mergeCell ref="A130:K131"/>
    <mergeCell ref="L130:W130"/>
    <mergeCell ref="X130:AW131"/>
    <mergeCell ref="L131:W131"/>
    <mergeCell ref="BX129:CW129"/>
    <mergeCell ref="CX129:DW129"/>
    <mergeCell ref="DX129:FK129"/>
    <mergeCell ref="A129:K129"/>
    <mergeCell ref="L129:W129"/>
    <mergeCell ref="X129:AW129"/>
    <mergeCell ref="AX129:BW129"/>
    <mergeCell ref="AX130:BW130"/>
    <mergeCell ref="BX130:CW130"/>
    <mergeCell ref="CX130:DW130"/>
    <mergeCell ref="DX130:FK130"/>
    <mergeCell ref="AX131:BW131"/>
    <mergeCell ref="BX131:CW131"/>
    <mergeCell ref="CX131:DW131"/>
    <mergeCell ref="DX131:FK131"/>
    <mergeCell ref="AR2:DY2"/>
    <mergeCell ref="AX8:BW8"/>
    <mergeCell ref="BX8:CW8"/>
    <mergeCell ref="CX8:DW8"/>
    <mergeCell ref="DX8:FK8"/>
    <mergeCell ref="AX5:BW5"/>
    <mergeCell ref="BX5:CW5"/>
    <mergeCell ref="CX5:DW5"/>
    <mergeCell ref="AX7:BW7"/>
    <mergeCell ref="BX7:CW7"/>
    <mergeCell ref="CX7:DW7"/>
    <mergeCell ref="AX6:FK6"/>
    <mergeCell ref="CX14:DW14"/>
    <mergeCell ref="DX14:FK14"/>
    <mergeCell ref="AX15:BW15"/>
    <mergeCell ref="BX15:CW15"/>
    <mergeCell ref="CX15:DW15"/>
    <mergeCell ref="DX15:FK15"/>
    <mergeCell ref="CX9:DW9"/>
    <mergeCell ref="DX9:FK9"/>
    <mergeCell ref="AX10:BW10"/>
    <mergeCell ref="BX10:CW10"/>
    <mergeCell ref="CX10:DW10"/>
    <mergeCell ref="DX10:FK10"/>
    <mergeCell ref="CX13:DW13"/>
    <mergeCell ref="DX13:FK13"/>
    <mergeCell ref="BX12:CW12"/>
    <mergeCell ref="CX12:DW12"/>
    <mergeCell ref="DX12:FK12"/>
    <mergeCell ref="DX21:FK21"/>
    <mergeCell ref="AX22:BW22"/>
    <mergeCell ref="BX22:CW22"/>
    <mergeCell ref="CX22:DW22"/>
    <mergeCell ref="DX22:FK22"/>
    <mergeCell ref="AX16:BW16"/>
    <mergeCell ref="BX16:CW16"/>
    <mergeCell ref="CX16:DW16"/>
    <mergeCell ref="DX16:FK16"/>
    <mergeCell ref="AX17:BW17"/>
    <mergeCell ref="BX17:CW17"/>
    <mergeCell ref="CX17:DW17"/>
    <mergeCell ref="DX17:FK17"/>
    <mergeCell ref="DX20:FK20"/>
    <mergeCell ref="BX19:CW19"/>
    <mergeCell ref="CX19:DW19"/>
    <mergeCell ref="DX19:FK19"/>
    <mergeCell ref="DX23:FK23"/>
    <mergeCell ref="AX24:BW24"/>
    <mergeCell ref="BX24:CW24"/>
    <mergeCell ref="AX25:BW25"/>
    <mergeCell ref="BX25:CW25"/>
    <mergeCell ref="CX25:DW25"/>
    <mergeCell ref="DX25:FK25"/>
    <mergeCell ref="AX28:BW28"/>
    <mergeCell ref="BX28:CW28"/>
    <mergeCell ref="CX28:DW28"/>
    <mergeCell ref="DX28:FK28"/>
    <mergeCell ref="AX29:BW29"/>
    <mergeCell ref="BX29:CW29"/>
    <mergeCell ref="CX29:DW29"/>
    <mergeCell ref="DX29:FK29"/>
    <mergeCell ref="CX24:DW24"/>
    <mergeCell ref="DX24:FK24"/>
    <mergeCell ref="AX27:BW27"/>
    <mergeCell ref="BX27:CW27"/>
    <mergeCell ref="CX27:DW27"/>
    <mergeCell ref="DX27:FK27"/>
    <mergeCell ref="AX26:BW26"/>
    <mergeCell ref="BX26:CW26"/>
    <mergeCell ref="CX26:DW26"/>
    <mergeCell ref="DX26:FK26"/>
    <mergeCell ref="AX32:BW32"/>
    <mergeCell ref="BX32:CW32"/>
    <mergeCell ref="CX32:DW32"/>
    <mergeCell ref="DX32:FK32"/>
    <mergeCell ref="AX33:BW33"/>
    <mergeCell ref="BX33:CW33"/>
    <mergeCell ref="CX33:DW33"/>
    <mergeCell ref="DX33:FK33"/>
    <mergeCell ref="AX30:BW30"/>
    <mergeCell ref="BX30:CW30"/>
    <mergeCell ref="CX30:DW30"/>
    <mergeCell ref="DX30:FK30"/>
    <mergeCell ref="AX31:BW31"/>
    <mergeCell ref="BX31:CW31"/>
    <mergeCell ref="CX31:DW31"/>
    <mergeCell ref="DX31:FK31"/>
    <mergeCell ref="AX36:BW36"/>
    <mergeCell ref="BX36:CW36"/>
    <mergeCell ref="CX36:DW36"/>
    <mergeCell ref="DX36:FK36"/>
    <mergeCell ref="AX37:BW37"/>
    <mergeCell ref="BX37:CW37"/>
    <mergeCell ref="CX37:DW37"/>
    <mergeCell ref="DX37:FK37"/>
    <mergeCell ref="AX34:BW34"/>
    <mergeCell ref="BX34:CW34"/>
    <mergeCell ref="CX34:DW34"/>
    <mergeCell ref="DX34:FK34"/>
    <mergeCell ref="AX35:BW35"/>
    <mergeCell ref="BX35:CW35"/>
    <mergeCell ref="CX35:DW35"/>
    <mergeCell ref="DX35:FK35"/>
    <mergeCell ref="AX40:BW40"/>
    <mergeCell ref="BX40:CW40"/>
    <mergeCell ref="CX40:DW40"/>
    <mergeCell ref="DX40:FK40"/>
    <mergeCell ref="AX41:BW41"/>
    <mergeCell ref="BX41:CW41"/>
    <mergeCell ref="CX41:DW41"/>
    <mergeCell ref="DX41:FK41"/>
    <mergeCell ref="AX38:BW38"/>
    <mergeCell ref="BX38:CW38"/>
    <mergeCell ref="CX38:DW38"/>
    <mergeCell ref="DX38:FK38"/>
    <mergeCell ref="AX39:BW39"/>
    <mergeCell ref="BX39:CW39"/>
    <mergeCell ref="CX39:DW39"/>
    <mergeCell ref="DX39:FK39"/>
    <mergeCell ref="AX44:BW44"/>
    <mergeCell ref="BX44:CW44"/>
    <mergeCell ref="CX44:DW44"/>
    <mergeCell ref="DX44:FK44"/>
    <mergeCell ref="AX45:BW45"/>
    <mergeCell ref="BX45:CW45"/>
    <mergeCell ref="CX45:DW45"/>
    <mergeCell ref="DX45:FK45"/>
    <mergeCell ref="AX42:BW42"/>
    <mergeCell ref="BX42:CW42"/>
    <mergeCell ref="CX42:DW42"/>
    <mergeCell ref="DX42:FK42"/>
    <mergeCell ref="AX43:BW43"/>
    <mergeCell ref="BX43:CW43"/>
    <mergeCell ref="CX43:DW43"/>
    <mergeCell ref="DX43:FK43"/>
    <mergeCell ref="AX48:BW48"/>
    <mergeCell ref="BX48:CW48"/>
    <mergeCell ref="CX48:DW48"/>
    <mergeCell ref="DX48:FK48"/>
    <mergeCell ref="AX49:BW49"/>
    <mergeCell ref="BX49:CW49"/>
    <mergeCell ref="CX49:DW49"/>
    <mergeCell ref="DX49:FK49"/>
    <mergeCell ref="AX46:BW46"/>
    <mergeCell ref="BX46:CW46"/>
    <mergeCell ref="CX46:DW46"/>
    <mergeCell ref="DX46:FK46"/>
    <mergeCell ref="AX47:BW47"/>
    <mergeCell ref="BX47:CW47"/>
    <mergeCell ref="CX47:DW47"/>
    <mergeCell ref="DX47:FK47"/>
    <mergeCell ref="AX52:BW52"/>
    <mergeCell ref="BX52:CW52"/>
    <mergeCell ref="CX52:DW52"/>
    <mergeCell ref="DX52:FK52"/>
    <mergeCell ref="AX53:BW53"/>
    <mergeCell ref="BX53:CW53"/>
    <mergeCell ref="CX53:DW53"/>
    <mergeCell ref="DX53:FK53"/>
    <mergeCell ref="AX50:BW50"/>
    <mergeCell ref="BX50:CW50"/>
    <mergeCell ref="CX50:DW50"/>
    <mergeCell ref="DX50:FK50"/>
    <mergeCell ref="AX51:BW51"/>
    <mergeCell ref="BX51:CW51"/>
    <mergeCell ref="CX51:DW51"/>
    <mergeCell ref="DX51:FK51"/>
    <mergeCell ref="AX56:BW56"/>
    <mergeCell ref="BX56:CW56"/>
    <mergeCell ref="CX56:DW56"/>
    <mergeCell ref="DX56:FK56"/>
    <mergeCell ref="AX57:BW57"/>
    <mergeCell ref="BX57:CW57"/>
    <mergeCell ref="CX57:DW57"/>
    <mergeCell ref="DX57:FK57"/>
    <mergeCell ref="AX54:BW54"/>
    <mergeCell ref="BX54:CW54"/>
    <mergeCell ref="CX54:DW54"/>
    <mergeCell ref="DX54:FK54"/>
    <mergeCell ref="AX55:BW55"/>
    <mergeCell ref="BX55:CW55"/>
    <mergeCell ref="CX55:DW55"/>
    <mergeCell ref="DX55:FK55"/>
    <mergeCell ref="AX60:BW60"/>
    <mergeCell ref="BX60:CW60"/>
    <mergeCell ref="CX60:DW60"/>
    <mergeCell ref="DX60:FK60"/>
    <mergeCell ref="AX61:BW61"/>
    <mergeCell ref="BX61:CW61"/>
    <mergeCell ref="CX61:DW61"/>
    <mergeCell ref="DX61:FK61"/>
    <mergeCell ref="AX58:BW58"/>
    <mergeCell ref="BX58:CW58"/>
    <mergeCell ref="CX58:DW58"/>
    <mergeCell ref="DX58:FK58"/>
    <mergeCell ref="AX59:BW59"/>
    <mergeCell ref="BX59:CW59"/>
    <mergeCell ref="CX59:DW59"/>
    <mergeCell ref="DX59:FK59"/>
    <mergeCell ref="AX64:BW64"/>
    <mergeCell ref="BX64:CW64"/>
    <mergeCell ref="CX64:DW64"/>
    <mergeCell ref="DX64:FK64"/>
    <mergeCell ref="AX65:BW65"/>
    <mergeCell ref="BX65:CW65"/>
    <mergeCell ref="CX65:DW65"/>
    <mergeCell ref="DX65:FK65"/>
    <mergeCell ref="AX62:BW62"/>
    <mergeCell ref="BX62:CW62"/>
    <mergeCell ref="CX62:DW62"/>
    <mergeCell ref="DX62:FK62"/>
    <mergeCell ref="AX63:BW63"/>
    <mergeCell ref="BX63:CW63"/>
    <mergeCell ref="CX63:DW63"/>
    <mergeCell ref="DX63:FK63"/>
    <mergeCell ref="AX68:BW68"/>
    <mergeCell ref="BX68:CW68"/>
    <mergeCell ref="CX68:DW68"/>
    <mergeCell ref="DX68:FK68"/>
    <mergeCell ref="AX69:BW69"/>
    <mergeCell ref="BX69:CW69"/>
    <mergeCell ref="CX69:DW69"/>
    <mergeCell ref="DX69:FK69"/>
    <mergeCell ref="AX66:BW66"/>
    <mergeCell ref="BX66:CW66"/>
    <mergeCell ref="CX66:DW66"/>
    <mergeCell ref="DX66:FK66"/>
    <mergeCell ref="AX67:BW67"/>
    <mergeCell ref="BX67:CW67"/>
    <mergeCell ref="CX67:DW67"/>
    <mergeCell ref="DX67:FK67"/>
    <mergeCell ref="AX72:BW72"/>
    <mergeCell ref="BX72:CW72"/>
    <mergeCell ref="CX72:DW72"/>
    <mergeCell ref="DX72:FK72"/>
    <mergeCell ref="AX73:BW73"/>
    <mergeCell ref="BX73:CW73"/>
    <mergeCell ref="CX73:DW73"/>
    <mergeCell ref="DX73:FK73"/>
    <mergeCell ref="AX70:BW70"/>
    <mergeCell ref="BX70:CW70"/>
    <mergeCell ref="CX70:DW70"/>
    <mergeCell ref="DX70:FK70"/>
    <mergeCell ref="AX71:BW71"/>
    <mergeCell ref="BX71:CW71"/>
    <mergeCell ref="CX71:DW71"/>
    <mergeCell ref="DX71:FK71"/>
    <mergeCell ref="AX76:BW76"/>
    <mergeCell ref="BX76:CW76"/>
    <mergeCell ref="CX76:DW76"/>
    <mergeCell ref="DX76:FK76"/>
    <mergeCell ref="AX77:BW77"/>
    <mergeCell ref="BX77:CW77"/>
    <mergeCell ref="CX77:DW77"/>
    <mergeCell ref="DX77:FK77"/>
    <mergeCell ref="AX74:BW74"/>
    <mergeCell ref="BX74:CW74"/>
    <mergeCell ref="CX74:DW74"/>
    <mergeCell ref="DX74:FK74"/>
    <mergeCell ref="AX75:BW75"/>
    <mergeCell ref="BX75:CW75"/>
    <mergeCell ref="CX75:DW75"/>
    <mergeCell ref="DX75:FK75"/>
    <mergeCell ref="AX80:BW80"/>
    <mergeCell ref="BX80:CW80"/>
    <mergeCell ref="CX80:DW80"/>
    <mergeCell ref="DX80:FK80"/>
    <mergeCell ref="AX81:BW81"/>
    <mergeCell ref="BX81:CW81"/>
    <mergeCell ref="CX81:DW81"/>
    <mergeCell ref="DX81:FK81"/>
    <mergeCell ref="AX78:BW78"/>
    <mergeCell ref="BX78:CW78"/>
    <mergeCell ref="CX78:DW78"/>
    <mergeCell ref="DX78:FK78"/>
    <mergeCell ref="AX79:BW79"/>
    <mergeCell ref="BX79:CW79"/>
    <mergeCell ref="CX79:DW79"/>
    <mergeCell ref="DX79:FK79"/>
    <mergeCell ref="CX87:DW87"/>
    <mergeCell ref="DX87:FK87"/>
    <mergeCell ref="AX88:BW88"/>
    <mergeCell ref="BX88:CW88"/>
    <mergeCell ref="CX88:DW88"/>
    <mergeCell ref="DX88:FK88"/>
    <mergeCell ref="CX85:DW85"/>
    <mergeCell ref="DX85:FK85"/>
    <mergeCell ref="AX86:BW86"/>
    <mergeCell ref="BX86:CW86"/>
    <mergeCell ref="CX86:DW86"/>
    <mergeCell ref="DX86:FK86"/>
    <mergeCell ref="AX91:BW91"/>
    <mergeCell ref="BX91:CW91"/>
    <mergeCell ref="CX91:DW91"/>
    <mergeCell ref="DX91:FK91"/>
    <mergeCell ref="AX92:BW92"/>
    <mergeCell ref="BX92:CW92"/>
    <mergeCell ref="CX92:DW92"/>
    <mergeCell ref="DX92:FK92"/>
    <mergeCell ref="AX89:BW89"/>
    <mergeCell ref="BX89:CW89"/>
    <mergeCell ref="CX89:DW89"/>
    <mergeCell ref="DX89:FK89"/>
    <mergeCell ref="AX90:BW90"/>
    <mergeCell ref="BX90:CW90"/>
    <mergeCell ref="CX90:DW90"/>
    <mergeCell ref="DX90:FK90"/>
    <mergeCell ref="AX95:BW95"/>
    <mergeCell ref="BX95:CW95"/>
    <mergeCell ref="CX95:DW95"/>
    <mergeCell ref="DX95:FK95"/>
    <mergeCell ref="AX96:BW96"/>
    <mergeCell ref="BX96:CW96"/>
    <mergeCell ref="CX96:DW96"/>
    <mergeCell ref="DX96:FK96"/>
    <mergeCell ref="AX93:BW93"/>
    <mergeCell ref="BX93:CW93"/>
    <mergeCell ref="CX93:DW93"/>
    <mergeCell ref="DX93:FK93"/>
    <mergeCell ref="AX94:BW94"/>
    <mergeCell ref="BX94:CW94"/>
    <mergeCell ref="CX94:DW94"/>
    <mergeCell ref="DX94:FK94"/>
    <mergeCell ref="AX99:BW99"/>
    <mergeCell ref="BX99:CW99"/>
    <mergeCell ref="CX99:DW99"/>
    <mergeCell ref="DX99:FK99"/>
    <mergeCell ref="AX100:BW100"/>
    <mergeCell ref="BX100:CW100"/>
    <mergeCell ref="CX100:DW100"/>
    <mergeCell ref="DX100:FK100"/>
    <mergeCell ref="AX97:BW97"/>
    <mergeCell ref="BX97:CW97"/>
    <mergeCell ref="CX97:DW97"/>
    <mergeCell ref="DX97:FK97"/>
    <mergeCell ref="AX98:BW98"/>
    <mergeCell ref="BX98:CW98"/>
    <mergeCell ref="CX98:DW98"/>
    <mergeCell ref="DX98:FK98"/>
    <mergeCell ref="AX103:BW103"/>
    <mergeCell ref="BX103:CW103"/>
    <mergeCell ref="CX103:DW103"/>
    <mergeCell ref="DX103:FK103"/>
    <mergeCell ref="AX104:BW104"/>
    <mergeCell ref="BX104:CW104"/>
    <mergeCell ref="CX104:DW104"/>
    <mergeCell ref="DX104:FK104"/>
    <mergeCell ref="AX101:BW101"/>
    <mergeCell ref="BX101:CW101"/>
    <mergeCell ref="CX101:DW101"/>
    <mergeCell ref="DX101:FK101"/>
    <mergeCell ref="AX102:BW102"/>
    <mergeCell ref="BX102:CW102"/>
    <mergeCell ref="CX102:DW102"/>
    <mergeCell ref="DX102:FK102"/>
    <mergeCell ref="AX107:BW107"/>
    <mergeCell ref="BX107:CW107"/>
    <mergeCell ref="CX107:DW107"/>
    <mergeCell ref="DX107:FK107"/>
    <mergeCell ref="AX108:BW108"/>
    <mergeCell ref="BX108:CW108"/>
    <mergeCell ref="CX108:DW108"/>
    <mergeCell ref="DX108:FK108"/>
    <mergeCell ref="AX105:BW105"/>
    <mergeCell ref="BX105:CW105"/>
    <mergeCell ref="CX105:DW105"/>
    <mergeCell ref="DX105:FK105"/>
    <mergeCell ref="AX106:BW106"/>
    <mergeCell ref="BX106:CW106"/>
    <mergeCell ref="CX106:DW106"/>
    <mergeCell ref="DX106:FK106"/>
    <mergeCell ref="AX111:BW111"/>
    <mergeCell ref="BX111:CW111"/>
    <mergeCell ref="CX111:DW111"/>
    <mergeCell ref="DX111:FK111"/>
    <mergeCell ref="AX112:BW112"/>
    <mergeCell ref="BX112:CW112"/>
    <mergeCell ref="CX112:DW112"/>
    <mergeCell ref="DX112:FK112"/>
    <mergeCell ref="AX109:BW109"/>
    <mergeCell ref="BX109:CW109"/>
    <mergeCell ref="CX109:DW109"/>
    <mergeCell ref="DX109:FK109"/>
    <mergeCell ref="AX110:BW110"/>
    <mergeCell ref="BX110:CW110"/>
    <mergeCell ref="CX110:DW110"/>
    <mergeCell ref="DX110:FK110"/>
    <mergeCell ref="AX115:BW115"/>
    <mergeCell ref="BX115:CW115"/>
    <mergeCell ref="CX115:DW115"/>
    <mergeCell ref="DX115:FK115"/>
    <mergeCell ref="AX116:BW116"/>
    <mergeCell ref="BX116:CW116"/>
    <mergeCell ref="CX116:DW116"/>
    <mergeCell ref="DX116:FK116"/>
    <mergeCell ref="AX113:BW113"/>
    <mergeCell ref="BX113:CW113"/>
    <mergeCell ref="CX113:DW113"/>
    <mergeCell ref="DX113:FK113"/>
    <mergeCell ref="AX114:BW114"/>
    <mergeCell ref="BX114:CW114"/>
    <mergeCell ref="CX114:DW114"/>
    <mergeCell ref="DX114:FK114"/>
    <mergeCell ref="AX119:BW119"/>
    <mergeCell ref="BX119:CW119"/>
    <mergeCell ref="CX119:DW119"/>
    <mergeCell ref="DX119:FK119"/>
    <mergeCell ref="AX120:BW120"/>
    <mergeCell ref="BX120:CW120"/>
    <mergeCell ref="CX120:DW120"/>
    <mergeCell ref="DX120:FK120"/>
    <mergeCell ref="AX117:BW117"/>
    <mergeCell ref="BX117:CW117"/>
    <mergeCell ref="CX117:DW117"/>
    <mergeCell ref="DX117:FK117"/>
    <mergeCell ref="AX118:BW118"/>
    <mergeCell ref="BX118:CW118"/>
    <mergeCell ref="CX118:DW118"/>
    <mergeCell ref="DX118:FK118"/>
    <mergeCell ref="AX123:BW123"/>
    <mergeCell ref="BX123:CW123"/>
    <mergeCell ref="CX123:DW123"/>
    <mergeCell ref="DX123:FK123"/>
    <mergeCell ref="AX124:BW124"/>
    <mergeCell ref="BX124:CW124"/>
    <mergeCell ref="CX124:DW124"/>
    <mergeCell ref="DX124:FK124"/>
    <mergeCell ref="AX121:BW121"/>
    <mergeCell ref="BX121:CW121"/>
    <mergeCell ref="CX121:DW121"/>
    <mergeCell ref="DX121:FK121"/>
    <mergeCell ref="AX122:BW122"/>
    <mergeCell ref="BX122:CW122"/>
    <mergeCell ref="CX122:DW122"/>
    <mergeCell ref="DX122:FK122"/>
    <mergeCell ref="AX125:BW125"/>
    <mergeCell ref="BX125:CW125"/>
    <mergeCell ref="CX125:DW125"/>
    <mergeCell ref="DX125:FK125"/>
    <mergeCell ref="AX126:BW126"/>
    <mergeCell ref="BX126:CW126"/>
    <mergeCell ref="CX126:DW126"/>
    <mergeCell ref="DX126:FK126"/>
    <mergeCell ref="BX128:CW128"/>
    <mergeCell ref="CX128:DW128"/>
    <mergeCell ref="DX128:FK128"/>
  </mergeCells>
  <pageMargins left="0.39370078740157483" right="0.31496062992125984" top="0.59055118110236227" bottom="0.31496062992125984" header="0.19685039370078741" footer="0.19685039370078741"/>
  <pageSetup paperSize="9" scale="5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133"/>
  <sheetViews>
    <sheetView view="pageBreakPreview" topLeftCell="A26" zoomScaleNormal="100" zoomScaleSheetLayoutView="100" workbookViewId="0">
      <selection activeCell="M17" sqref="M17:X17"/>
    </sheetView>
  </sheetViews>
  <sheetFormatPr defaultColWidth="0.85546875" defaultRowHeight="15"/>
  <cols>
    <col min="1" max="62" width="0.85546875" style="2"/>
    <col min="63" max="63" width="1.85546875" style="2" customWidth="1"/>
    <col min="64" max="101" width="0.85546875" style="2"/>
    <col min="102" max="102" width="1.42578125" style="2" customWidth="1"/>
    <col min="103" max="140" width="0.85546875" style="2"/>
    <col min="141" max="141" width="2.85546875" style="2" customWidth="1"/>
    <col min="142" max="166" width="0.85546875" style="2"/>
    <col min="167" max="167" width="1.28515625" style="2" customWidth="1"/>
    <col min="168" max="16384" width="0.85546875" style="2"/>
  </cols>
  <sheetData>
    <row r="1" spans="1:168" s="1" customFormat="1" ht="12.75">
      <c r="EK1" s="81" t="s">
        <v>44</v>
      </c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</row>
    <row r="2" spans="1:168" s="1" customFormat="1" ht="12.75">
      <c r="EK2" s="81" t="s">
        <v>9</v>
      </c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</row>
    <row r="3" spans="1:168" ht="3" customHeight="1"/>
    <row r="4" spans="1:168" s="3" customFormat="1" ht="57" customHeight="1">
      <c r="EK4" s="82" t="s">
        <v>35</v>
      </c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</row>
    <row r="6" spans="1:168" ht="15.75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</row>
    <row r="7" spans="1:168" ht="48.75" customHeight="1">
      <c r="A7" s="84" t="s">
        <v>45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</row>
    <row r="9" spans="1:168" ht="31.5" customHeight="1">
      <c r="A9" s="112" t="s">
        <v>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2" t="s">
        <v>2</v>
      </c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4"/>
      <c r="AY9" s="118" t="s">
        <v>0</v>
      </c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20"/>
      <c r="CL9" s="118" t="s">
        <v>3</v>
      </c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20"/>
      <c r="DY9" s="118" t="s">
        <v>4</v>
      </c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20"/>
    </row>
    <row r="10" spans="1:168" ht="91.5" customHeight="1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/>
      <c r="M10" s="115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7"/>
      <c r="AY10" s="111" t="s">
        <v>212</v>
      </c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 t="s">
        <v>213</v>
      </c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 t="s">
        <v>214</v>
      </c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 t="s">
        <v>215</v>
      </c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 t="s">
        <v>216</v>
      </c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 t="s">
        <v>214</v>
      </c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 t="s">
        <v>215</v>
      </c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 t="s">
        <v>216</v>
      </c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 t="s">
        <v>214</v>
      </c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</row>
    <row r="11" spans="1:168" s="9" customFormat="1">
      <c r="A11" s="105">
        <v>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8">
        <v>2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10"/>
      <c r="AY11" s="105">
        <v>3</v>
      </c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>
        <v>4</v>
      </c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>
        <v>5</v>
      </c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>
        <v>6</v>
      </c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>
        <v>7</v>
      </c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>
        <v>8</v>
      </c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>
        <v>9</v>
      </c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>
        <v>10</v>
      </c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>
        <v>11</v>
      </c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</row>
    <row r="12" spans="1:168" s="11" customFormat="1" ht="123.75" customHeight="1">
      <c r="A12" s="104" t="s">
        <v>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"/>
      <c r="N12" s="106" t="s">
        <v>46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7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>
        <f>BY13+BY87</f>
        <v>967.12699999999995</v>
      </c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92">
        <f>DL13+DL87</f>
        <v>2109.0775341999997</v>
      </c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>
        <f>EY13+EY87</f>
        <v>1058.8306866</v>
      </c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15"/>
    </row>
    <row r="13" spans="1:168" s="11" customFormat="1" ht="18.75" customHeight="1">
      <c r="A13" s="104" t="s">
        <v>15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"/>
      <c r="N13" s="96" t="s">
        <v>18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7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88">
        <f>BL16+BL17</f>
        <v>0.42</v>
      </c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>
        <f>BY16+BY17</f>
        <v>256.154</v>
      </c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>
        <f t="shared" ref="CY13" si="0">CY16+CY17</f>
        <v>0.42</v>
      </c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>
        <f t="shared" ref="DL13:EY13" si="1">DL16+DL17</f>
        <v>365.96409419999998</v>
      </c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>
        <f t="shared" si="1"/>
        <v>1990494.25</v>
      </c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>
        <f t="shared" si="1"/>
        <v>0.42</v>
      </c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>
        <f t="shared" si="1"/>
        <v>360.86940659999999</v>
      </c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15"/>
    </row>
    <row r="14" spans="1:168" s="11" customFormat="1" ht="109.5" customHeight="1">
      <c r="A14" s="89" t="s">
        <v>55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49" t="s">
        <v>54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50"/>
      <c r="AY14" s="61" t="s">
        <v>12</v>
      </c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3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6" t="s">
        <v>13</v>
      </c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61" t="s">
        <v>14</v>
      </c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3"/>
      <c r="FL14" s="16"/>
    </row>
    <row r="15" spans="1:168" s="11" customFormat="1" ht="109.5" customHeight="1">
      <c r="A15" s="52" t="s">
        <v>57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4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49" t="s">
        <v>56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50"/>
      <c r="AY15" s="61" t="s">
        <v>12</v>
      </c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3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6" t="s">
        <v>13</v>
      </c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61" t="s">
        <v>14</v>
      </c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3"/>
      <c r="FL15" s="14"/>
    </row>
    <row r="16" spans="1:168" s="11" customFormat="1" ht="53.25" customHeight="1">
      <c r="A16" s="34" t="s">
        <v>59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9" t="s">
        <v>58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  <c r="AY16" s="64">
        <f>BY16/BL16*1000</f>
        <v>431080.00000000006</v>
      </c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6"/>
      <c r="BL16" s="19">
        <v>0.3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>
        <v>129.32400000000001</v>
      </c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>
        <v>762111.27</v>
      </c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>
        <v>0.3</v>
      </c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21">
        <f>CL16*CY16/1000</f>
        <v>228.63338099999999</v>
      </c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19">
        <v>677833.87</v>
      </c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>
        <v>0.3</v>
      </c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64">
        <f>DY16*EL16/1000</f>
        <v>203.35016099999999</v>
      </c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6"/>
      <c r="FL16" s="14"/>
    </row>
    <row r="17" spans="1:168" s="11" customFormat="1" ht="53.2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3"/>
      <c r="AY17" s="64">
        <f>BY17/BL17*1000</f>
        <v>1056916.6666666667</v>
      </c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6"/>
      <c r="BL17" s="19">
        <v>0.12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>
        <v>126.83</v>
      </c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>
        <v>1144422.6100000001</v>
      </c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>
        <v>0.12</v>
      </c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21">
        <f>CL17*CY17/1000</f>
        <v>137.33071319999999</v>
      </c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19">
        <v>1312660.3799999999</v>
      </c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>
        <v>0.12</v>
      </c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21">
        <f t="shared" ref="EY17" si="2">DY17*EL17/1000</f>
        <v>157.5192456</v>
      </c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</row>
    <row r="18" spans="1:168" s="11" customFormat="1" ht="53.25" hidden="1" customHeight="1">
      <c r="A18" s="34" t="s">
        <v>61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 t="s">
        <v>60</v>
      </c>
      <c r="Z18" s="24" t="s">
        <v>60</v>
      </c>
      <c r="AA18" s="24" t="s">
        <v>60</v>
      </c>
      <c r="AB18" s="24" t="s">
        <v>60</v>
      </c>
      <c r="AC18" s="24" t="s">
        <v>60</v>
      </c>
      <c r="AD18" s="24" t="s">
        <v>60</v>
      </c>
      <c r="AE18" s="24" t="s">
        <v>60</v>
      </c>
      <c r="AF18" s="24" t="s">
        <v>60</v>
      </c>
      <c r="AG18" s="24" t="s">
        <v>60</v>
      </c>
      <c r="AH18" s="24" t="s">
        <v>60</v>
      </c>
      <c r="AI18" s="24" t="s">
        <v>60</v>
      </c>
      <c r="AJ18" s="24" t="s">
        <v>60</v>
      </c>
      <c r="AK18" s="24" t="s">
        <v>60</v>
      </c>
      <c r="AL18" s="24" t="s">
        <v>60</v>
      </c>
      <c r="AM18" s="24" t="s">
        <v>60</v>
      </c>
      <c r="AN18" s="24" t="s">
        <v>60</v>
      </c>
      <c r="AO18" s="24" t="s">
        <v>60</v>
      </c>
      <c r="AP18" s="24" t="s">
        <v>60</v>
      </c>
      <c r="AQ18" s="24" t="s">
        <v>60</v>
      </c>
      <c r="AR18" s="24" t="s">
        <v>60</v>
      </c>
      <c r="AS18" s="24" t="s">
        <v>60</v>
      </c>
      <c r="AT18" s="24" t="s">
        <v>60</v>
      </c>
      <c r="AU18" s="24" t="s">
        <v>60</v>
      </c>
      <c r="AV18" s="24" t="s">
        <v>60</v>
      </c>
      <c r="AW18" s="24" t="s">
        <v>60</v>
      </c>
      <c r="AX18" s="24" t="s">
        <v>60</v>
      </c>
      <c r="AY18" s="61" t="s">
        <v>12</v>
      </c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6" t="s">
        <v>13</v>
      </c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61" t="s">
        <v>14</v>
      </c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3"/>
      <c r="FL18" s="14"/>
    </row>
    <row r="19" spans="1:168" s="11" customFormat="1" ht="53.25" hidden="1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61" t="s">
        <v>12</v>
      </c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6" t="s">
        <v>13</v>
      </c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61" t="s">
        <v>14</v>
      </c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3"/>
      <c r="FL19" s="14"/>
    </row>
    <row r="20" spans="1:168" s="11" customFormat="1" ht="95.25" hidden="1" customHeight="1">
      <c r="A20" s="89" t="s">
        <v>63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1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 t="s">
        <v>62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61" t="s">
        <v>12</v>
      </c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3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6" t="s">
        <v>13</v>
      </c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61" t="s">
        <v>14</v>
      </c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3"/>
      <c r="FL20" s="14"/>
    </row>
    <row r="21" spans="1:168" s="11" customFormat="1" ht="95.25" hidden="1" customHeight="1">
      <c r="A21" s="89" t="s">
        <v>65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 t="s">
        <v>64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61" t="s">
        <v>12</v>
      </c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3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6" t="s">
        <v>13</v>
      </c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61" t="s">
        <v>14</v>
      </c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3"/>
      <c r="FL21" s="14"/>
    </row>
    <row r="22" spans="1:168" s="11" customFormat="1" ht="95.25" hidden="1" customHeight="1">
      <c r="A22" s="48" t="s">
        <v>67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 t="s">
        <v>66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61" t="s">
        <v>12</v>
      </c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3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6" t="s">
        <v>13</v>
      </c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61" t="s">
        <v>14</v>
      </c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3"/>
      <c r="FL22" s="14"/>
    </row>
    <row r="23" spans="1:168" s="11" customFormat="1" ht="40.5" hidden="1" customHeight="1">
      <c r="A23" s="41" t="s">
        <v>69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8" t="s">
        <v>68</v>
      </c>
      <c r="Z23" s="29" t="s">
        <v>68</v>
      </c>
      <c r="AA23" s="29" t="s">
        <v>68</v>
      </c>
      <c r="AB23" s="29" t="s">
        <v>68</v>
      </c>
      <c r="AC23" s="29" t="s">
        <v>68</v>
      </c>
      <c r="AD23" s="29" t="s">
        <v>68</v>
      </c>
      <c r="AE23" s="29" t="s">
        <v>68</v>
      </c>
      <c r="AF23" s="29" t="s">
        <v>68</v>
      </c>
      <c r="AG23" s="29" t="s">
        <v>68</v>
      </c>
      <c r="AH23" s="29" t="s">
        <v>68</v>
      </c>
      <c r="AI23" s="29" t="s">
        <v>68</v>
      </c>
      <c r="AJ23" s="29" t="s">
        <v>68</v>
      </c>
      <c r="AK23" s="29" t="s">
        <v>68</v>
      </c>
      <c r="AL23" s="29" t="s">
        <v>68</v>
      </c>
      <c r="AM23" s="29" t="s">
        <v>68</v>
      </c>
      <c r="AN23" s="29" t="s">
        <v>68</v>
      </c>
      <c r="AO23" s="29" t="s">
        <v>68</v>
      </c>
      <c r="AP23" s="29" t="s">
        <v>68</v>
      </c>
      <c r="AQ23" s="29" t="s">
        <v>68</v>
      </c>
      <c r="AR23" s="29" t="s">
        <v>68</v>
      </c>
      <c r="AS23" s="29" t="s">
        <v>68</v>
      </c>
      <c r="AT23" s="29" t="s">
        <v>68</v>
      </c>
      <c r="AU23" s="29" t="s">
        <v>68</v>
      </c>
      <c r="AV23" s="29" t="s">
        <v>68</v>
      </c>
      <c r="AW23" s="29" t="s">
        <v>68</v>
      </c>
      <c r="AX23" s="30" t="s">
        <v>68</v>
      </c>
      <c r="AY23" s="61" t="s">
        <v>12</v>
      </c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3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6" t="s">
        <v>13</v>
      </c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61" t="s">
        <v>14</v>
      </c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3"/>
      <c r="FL23" s="14"/>
    </row>
    <row r="24" spans="1:168" s="11" customFormat="1" ht="40.5" hidden="1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31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3"/>
      <c r="AY24" s="61" t="s">
        <v>12</v>
      </c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3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6" t="s">
        <v>13</v>
      </c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61" t="s">
        <v>14</v>
      </c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3"/>
      <c r="FL24" s="14"/>
    </row>
    <row r="25" spans="1:168" s="11" customFormat="1" ht="109.5" hidden="1" customHeight="1">
      <c r="A25" s="48" t="s">
        <v>71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 t="s">
        <v>70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61" t="s">
        <v>12</v>
      </c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3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6" t="s">
        <v>13</v>
      </c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61" t="s">
        <v>14</v>
      </c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3"/>
      <c r="FL25" s="14"/>
    </row>
    <row r="26" spans="1:168" s="11" customFormat="1" ht="18.75" customHeight="1">
      <c r="A26" s="93" t="s">
        <v>17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5"/>
      <c r="M26" s="10"/>
      <c r="N26" s="96" t="s">
        <v>20</v>
      </c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7"/>
      <c r="AY26" s="101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3"/>
      <c r="BL26" s="98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100"/>
      <c r="BY26" s="98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100"/>
      <c r="CL26" s="98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100"/>
      <c r="CY26" s="98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100"/>
      <c r="DL26" s="101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3"/>
      <c r="DY26" s="98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100"/>
      <c r="EL26" s="98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100"/>
      <c r="EY26" s="98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100"/>
      <c r="FL26" s="15"/>
    </row>
    <row r="27" spans="1:168" s="11" customFormat="1" ht="60.75" hidden="1" customHeight="1">
      <c r="A27" s="34" t="s">
        <v>73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8" t="s">
        <v>72</v>
      </c>
      <c r="Z27" s="29" t="s">
        <v>72</v>
      </c>
      <c r="AA27" s="29" t="s">
        <v>72</v>
      </c>
      <c r="AB27" s="29" t="s">
        <v>72</v>
      </c>
      <c r="AC27" s="29" t="s">
        <v>72</v>
      </c>
      <c r="AD27" s="29" t="s">
        <v>72</v>
      </c>
      <c r="AE27" s="29" t="s">
        <v>72</v>
      </c>
      <c r="AF27" s="29" t="s">
        <v>72</v>
      </c>
      <c r="AG27" s="29" t="s">
        <v>72</v>
      </c>
      <c r="AH27" s="29" t="s">
        <v>72</v>
      </c>
      <c r="AI27" s="29" t="s">
        <v>72</v>
      </c>
      <c r="AJ27" s="29" t="s">
        <v>72</v>
      </c>
      <c r="AK27" s="29" t="s">
        <v>72</v>
      </c>
      <c r="AL27" s="29" t="s">
        <v>72</v>
      </c>
      <c r="AM27" s="29" t="s">
        <v>72</v>
      </c>
      <c r="AN27" s="29" t="s">
        <v>72</v>
      </c>
      <c r="AO27" s="29" t="s">
        <v>72</v>
      </c>
      <c r="AP27" s="29" t="s">
        <v>72</v>
      </c>
      <c r="AQ27" s="29" t="s">
        <v>72</v>
      </c>
      <c r="AR27" s="29" t="s">
        <v>72</v>
      </c>
      <c r="AS27" s="29" t="s">
        <v>72</v>
      </c>
      <c r="AT27" s="29" t="s">
        <v>72</v>
      </c>
      <c r="AU27" s="29" t="s">
        <v>72</v>
      </c>
      <c r="AV27" s="29" t="s">
        <v>72</v>
      </c>
      <c r="AW27" s="29" t="s">
        <v>72</v>
      </c>
      <c r="AX27" s="30" t="s">
        <v>72</v>
      </c>
      <c r="AY27" s="26" t="s">
        <v>12</v>
      </c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6" t="s">
        <v>13</v>
      </c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61" t="s">
        <v>14</v>
      </c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3"/>
      <c r="FL27" s="16"/>
    </row>
    <row r="28" spans="1:168" s="11" customFormat="1" ht="60.75" hidden="1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31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3"/>
      <c r="AY28" s="26" t="s">
        <v>12</v>
      </c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6" t="s">
        <v>13</v>
      </c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61" t="s">
        <v>14</v>
      </c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3"/>
      <c r="FL28" s="14"/>
    </row>
    <row r="29" spans="1:168" s="11" customFormat="1" ht="61.5" hidden="1" customHeight="1">
      <c r="A29" s="28" t="s">
        <v>75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8" t="s">
        <v>74</v>
      </c>
      <c r="Z29" s="29" t="s">
        <v>74</v>
      </c>
      <c r="AA29" s="29" t="s">
        <v>74</v>
      </c>
      <c r="AB29" s="29" t="s">
        <v>74</v>
      </c>
      <c r="AC29" s="29" t="s">
        <v>74</v>
      </c>
      <c r="AD29" s="29" t="s">
        <v>74</v>
      </c>
      <c r="AE29" s="29" t="s">
        <v>74</v>
      </c>
      <c r="AF29" s="29" t="s">
        <v>74</v>
      </c>
      <c r="AG29" s="29" t="s">
        <v>74</v>
      </c>
      <c r="AH29" s="29" t="s">
        <v>74</v>
      </c>
      <c r="AI29" s="29" t="s">
        <v>74</v>
      </c>
      <c r="AJ29" s="29" t="s">
        <v>74</v>
      </c>
      <c r="AK29" s="29" t="s">
        <v>74</v>
      </c>
      <c r="AL29" s="29" t="s">
        <v>74</v>
      </c>
      <c r="AM29" s="29" t="s">
        <v>74</v>
      </c>
      <c r="AN29" s="29" t="s">
        <v>74</v>
      </c>
      <c r="AO29" s="29" t="s">
        <v>74</v>
      </c>
      <c r="AP29" s="29" t="s">
        <v>74</v>
      </c>
      <c r="AQ29" s="29" t="s">
        <v>74</v>
      </c>
      <c r="AR29" s="29" t="s">
        <v>74</v>
      </c>
      <c r="AS29" s="29" t="s">
        <v>74</v>
      </c>
      <c r="AT29" s="29" t="s">
        <v>74</v>
      </c>
      <c r="AU29" s="29" t="s">
        <v>74</v>
      </c>
      <c r="AV29" s="29" t="s">
        <v>74</v>
      </c>
      <c r="AW29" s="29" t="s">
        <v>74</v>
      </c>
      <c r="AX29" s="30" t="s">
        <v>74</v>
      </c>
      <c r="AY29" s="26" t="s">
        <v>12</v>
      </c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6" t="s">
        <v>13</v>
      </c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61" t="s">
        <v>14</v>
      </c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3"/>
      <c r="FL29" s="14"/>
    </row>
    <row r="30" spans="1:168" s="11" customFormat="1" ht="61.5" hidden="1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31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3"/>
      <c r="AY30" s="26" t="s">
        <v>12</v>
      </c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6" t="s">
        <v>13</v>
      </c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61" t="s">
        <v>14</v>
      </c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3"/>
      <c r="FL30" s="14"/>
    </row>
    <row r="31" spans="1:168" s="11" customFormat="1" ht="123" hidden="1" customHeight="1">
      <c r="A31" s="48" t="s">
        <v>77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4" t="s">
        <v>76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6" t="s">
        <v>12</v>
      </c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6" t="s">
        <v>13</v>
      </c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61" t="s">
        <v>14</v>
      </c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3"/>
      <c r="FL31" s="14"/>
    </row>
    <row r="32" spans="1:168" s="11" customFormat="1" ht="123" hidden="1" customHeight="1">
      <c r="A32" s="48" t="s">
        <v>79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4" t="s">
        <v>78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6" t="s">
        <v>12</v>
      </c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6" t="s">
        <v>13</v>
      </c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61" t="s">
        <v>14</v>
      </c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3"/>
      <c r="FL32" s="16"/>
    </row>
    <row r="33" spans="1:168" s="11" customFormat="1" ht="123" hidden="1" customHeight="1">
      <c r="A33" s="48" t="s">
        <v>81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4" t="s">
        <v>80</v>
      </c>
      <c r="Z33" s="24" t="s">
        <v>80</v>
      </c>
      <c r="AA33" s="24" t="s">
        <v>80</v>
      </c>
      <c r="AB33" s="24" t="s">
        <v>80</v>
      </c>
      <c r="AC33" s="24" t="s">
        <v>80</v>
      </c>
      <c r="AD33" s="24" t="s">
        <v>80</v>
      </c>
      <c r="AE33" s="24" t="s">
        <v>80</v>
      </c>
      <c r="AF33" s="24" t="s">
        <v>80</v>
      </c>
      <c r="AG33" s="24" t="s">
        <v>80</v>
      </c>
      <c r="AH33" s="24" t="s">
        <v>80</v>
      </c>
      <c r="AI33" s="24" t="s">
        <v>80</v>
      </c>
      <c r="AJ33" s="24" t="s">
        <v>80</v>
      </c>
      <c r="AK33" s="24" t="s">
        <v>80</v>
      </c>
      <c r="AL33" s="24" t="s">
        <v>80</v>
      </c>
      <c r="AM33" s="24" t="s">
        <v>80</v>
      </c>
      <c r="AN33" s="24" t="s">
        <v>80</v>
      </c>
      <c r="AO33" s="24" t="s">
        <v>80</v>
      </c>
      <c r="AP33" s="24" t="s">
        <v>80</v>
      </c>
      <c r="AQ33" s="24" t="s">
        <v>80</v>
      </c>
      <c r="AR33" s="24" t="s">
        <v>80</v>
      </c>
      <c r="AS33" s="24" t="s">
        <v>80</v>
      </c>
      <c r="AT33" s="24" t="s">
        <v>80</v>
      </c>
      <c r="AU33" s="24" t="s">
        <v>80</v>
      </c>
      <c r="AV33" s="24" t="s">
        <v>80</v>
      </c>
      <c r="AW33" s="24" t="s">
        <v>80</v>
      </c>
      <c r="AX33" s="24" t="s">
        <v>80</v>
      </c>
      <c r="AY33" s="26" t="s">
        <v>12</v>
      </c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6" t="s">
        <v>13</v>
      </c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61" t="s">
        <v>14</v>
      </c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3"/>
      <c r="FL33" s="14"/>
    </row>
    <row r="34" spans="1:168" s="11" customFormat="1" ht="123" hidden="1" customHeight="1">
      <c r="A34" s="48" t="s">
        <v>83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 t="s">
        <v>82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6" t="s">
        <v>12</v>
      </c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6" t="s">
        <v>13</v>
      </c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61" t="s">
        <v>14</v>
      </c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3"/>
      <c r="FL34" s="14"/>
    </row>
    <row r="35" spans="1:168" s="11" customFormat="1" ht="123" hidden="1" customHeight="1">
      <c r="A35" s="48" t="s">
        <v>85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 t="s">
        <v>84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6" t="s">
        <v>12</v>
      </c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6" t="s">
        <v>13</v>
      </c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61" t="s">
        <v>14</v>
      </c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3"/>
      <c r="FL35" s="14"/>
    </row>
    <row r="36" spans="1:168" s="11" customFormat="1" ht="136.5" hidden="1" customHeight="1">
      <c r="A36" s="48" t="s">
        <v>87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0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4" t="s">
        <v>86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6" t="s">
        <v>12</v>
      </c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6" t="s">
        <v>13</v>
      </c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61" t="s">
        <v>14</v>
      </c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3"/>
      <c r="FL36" s="14"/>
    </row>
    <row r="37" spans="1:168" s="11" customFormat="1" ht="123" hidden="1" customHeight="1">
      <c r="A37" s="48" t="s">
        <v>89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4" t="s">
        <v>88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6" t="s">
        <v>12</v>
      </c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6" t="s">
        <v>13</v>
      </c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61" t="s">
        <v>14</v>
      </c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3"/>
      <c r="FL37" s="14"/>
    </row>
    <row r="38" spans="1:168" s="11" customFormat="1" ht="123" hidden="1" customHeight="1">
      <c r="A38" s="48" t="s">
        <v>91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4" t="s">
        <v>90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6" t="s">
        <v>12</v>
      </c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6" t="s">
        <v>13</v>
      </c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61" t="s">
        <v>14</v>
      </c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3"/>
      <c r="FL38" s="14"/>
    </row>
    <row r="39" spans="1:168" s="11" customFormat="1" ht="123" hidden="1" customHeight="1">
      <c r="A39" s="48" t="s">
        <v>93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0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4" t="s">
        <v>92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6" t="s">
        <v>12</v>
      </c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6" t="s">
        <v>13</v>
      </c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6" t="s">
        <v>14</v>
      </c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</row>
    <row r="40" spans="1:168" s="11" customFormat="1" ht="121.5" hidden="1" customHeight="1">
      <c r="A40" s="75" t="s">
        <v>95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4" t="s">
        <v>94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6" t="s">
        <v>12</v>
      </c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6" t="s">
        <v>13</v>
      </c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61" t="s">
        <v>14</v>
      </c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3"/>
      <c r="FL40" s="14"/>
    </row>
    <row r="41" spans="1:168" s="11" customFormat="1" ht="62.25" hidden="1" customHeight="1">
      <c r="A41" s="28" t="s">
        <v>97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8" t="s">
        <v>96</v>
      </c>
      <c r="Z41" s="29" t="s">
        <v>96</v>
      </c>
      <c r="AA41" s="29" t="s">
        <v>96</v>
      </c>
      <c r="AB41" s="29" t="s">
        <v>96</v>
      </c>
      <c r="AC41" s="29" t="s">
        <v>96</v>
      </c>
      <c r="AD41" s="29" t="s">
        <v>96</v>
      </c>
      <c r="AE41" s="29" t="s">
        <v>96</v>
      </c>
      <c r="AF41" s="29" t="s">
        <v>96</v>
      </c>
      <c r="AG41" s="29" t="s">
        <v>96</v>
      </c>
      <c r="AH41" s="29" t="s">
        <v>96</v>
      </c>
      <c r="AI41" s="29" t="s">
        <v>96</v>
      </c>
      <c r="AJ41" s="29" t="s">
        <v>96</v>
      </c>
      <c r="AK41" s="29" t="s">
        <v>96</v>
      </c>
      <c r="AL41" s="29" t="s">
        <v>96</v>
      </c>
      <c r="AM41" s="29" t="s">
        <v>96</v>
      </c>
      <c r="AN41" s="29" t="s">
        <v>96</v>
      </c>
      <c r="AO41" s="29" t="s">
        <v>96</v>
      </c>
      <c r="AP41" s="29" t="s">
        <v>96</v>
      </c>
      <c r="AQ41" s="29" t="s">
        <v>96</v>
      </c>
      <c r="AR41" s="29" t="s">
        <v>96</v>
      </c>
      <c r="AS41" s="29" t="s">
        <v>96</v>
      </c>
      <c r="AT41" s="29" t="s">
        <v>96</v>
      </c>
      <c r="AU41" s="29" t="s">
        <v>96</v>
      </c>
      <c r="AV41" s="29" t="s">
        <v>96</v>
      </c>
      <c r="AW41" s="29" t="s">
        <v>96</v>
      </c>
      <c r="AX41" s="30" t="s">
        <v>96</v>
      </c>
      <c r="AY41" s="26" t="s">
        <v>12</v>
      </c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6" t="s">
        <v>13</v>
      </c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61" t="s">
        <v>14</v>
      </c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3"/>
      <c r="FL41" s="14"/>
    </row>
    <row r="42" spans="1:168" s="11" customFormat="1" ht="62.25" hidden="1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31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3"/>
      <c r="AY42" s="26" t="s">
        <v>12</v>
      </c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6" t="s">
        <v>13</v>
      </c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61" t="s">
        <v>14</v>
      </c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3"/>
      <c r="FL42" s="14"/>
    </row>
    <row r="43" spans="1:168" s="11" customFormat="1" ht="62.25" hidden="1" customHeight="1">
      <c r="A43" s="28" t="s">
        <v>99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8" t="s">
        <v>98</v>
      </c>
      <c r="Z43" s="29" t="s">
        <v>98</v>
      </c>
      <c r="AA43" s="29" t="s">
        <v>98</v>
      </c>
      <c r="AB43" s="29" t="s">
        <v>98</v>
      </c>
      <c r="AC43" s="29" t="s">
        <v>98</v>
      </c>
      <c r="AD43" s="29" t="s">
        <v>98</v>
      </c>
      <c r="AE43" s="29" t="s">
        <v>98</v>
      </c>
      <c r="AF43" s="29" t="s">
        <v>98</v>
      </c>
      <c r="AG43" s="29" t="s">
        <v>98</v>
      </c>
      <c r="AH43" s="29" t="s">
        <v>98</v>
      </c>
      <c r="AI43" s="29" t="s">
        <v>98</v>
      </c>
      <c r="AJ43" s="29" t="s">
        <v>98</v>
      </c>
      <c r="AK43" s="29" t="s">
        <v>98</v>
      </c>
      <c r="AL43" s="29" t="s">
        <v>98</v>
      </c>
      <c r="AM43" s="29" t="s">
        <v>98</v>
      </c>
      <c r="AN43" s="29" t="s">
        <v>98</v>
      </c>
      <c r="AO43" s="29" t="s">
        <v>98</v>
      </c>
      <c r="AP43" s="29" t="s">
        <v>98</v>
      </c>
      <c r="AQ43" s="29" t="s">
        <v>98</v>
      </c>
      <c r="AR43" s="29" t="s">
        <v>98</v>
      </c>
      <c r="AS43" s="29" t="s">
        <v>98</v>
      </c>
      <c r="AT43" s="29" t="s">
        <v>98</v>
      </c>
      <c r="AU43" s="29" t="s">
        <v>98</v>
      </c>
      <c r="AV43" s="29" t="s">
        <v>98</v>
      </c>
      <c r="AW43" s="29" t="s">
        <v>98</v>
      </c>
      <c r="AX43" s="30" t="s">
        <v>98</v>
      </c>
      <c r="AY43" s="26" t="s">
        <v>12</v>
      </c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6" t="s">
        <v>13</v>
      </c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61" t="s">
        <v>14</v>
      </c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3"/>
      <c r="FL43" s="14"/>
    </row>
    <row r="44" spans="1:168" s="11" customFormat="1" ht="62.25" hidden="1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31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3"/>
      <c r="AY44" s="26" t="s">
        <v>12</v>
      </c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6" t="s">
        <v>13</v>
      </c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61" t="s">
        <v>14</v>
      </c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3"/>
      <c r="FL44" s="14"/>
    </row>
    <row r="45" spans="1:168" s="11" customFormat="1" ht="62.25" hidden="1" customHeight="1">
      <c r="A45" s="28" t="s">
        <v>101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8" t="s">
        <v>100</v>
      </c>
      <c r="Z45" s="29" t="s">
        <v>100</v>
      </c>
      <c r="AA45" s="29" t="s">
        <v>100</v>
      </c>
      <c r="AB45" s="29" t="s">
        <v>100</v>
      </c>
      <c r="AC45" s="29" t="s">
        <v>100</v>
      </c>
      <c r="AD45" s="29" t="s">
        <v>100</v>
      </c>
      <c r="AE45" s="29" t="s">
        <v>100</v>
      </c>
      <c r="AF45" s="29" t="s">
        <v>100</v>
      </c>
      <c r="AG45" s="29" t="s">
        <v>100</v>
      </c>
      <c r="AH45" s="29" t="s">
        <v>100</v>
      </c>
      <c r="AI45" s="29" t="s">
        <v>100</v>
      </c>
      <c r="AJ45" s="29" t="s">
        <v>100</v>
      </c>
      <c r="AK45" s="29" t="s">
        <v>100</v>
      </c>
      <c r="AL45" s="29" t="s">
        <v>100</v>
      </c>
      <c r="AM45" s="29" t="s">
        <v>100</v>
      </c>
      <c r="AN45" s="29" t="s">
        <v>100</v>
      </c>
      <c r="AO45" s="29" t="s">
        <v>100</v>
      </c>
      <c r="AP45" s="29" t="s">
        <v>100</v>
      </c>
      <c r="AQ45" s="29" t="s">
        <v>100</v>
      </c>
      <c r="AR45" s="29" t="s">
        <v>100</v>
      </c>
      <c r="AS45" s="29" t="s">
        <v>100</v>
      </c>
      <c r="AT45" s="29" t="s">
        <v>100</v>
      </c>
      <c r="AU45" s="29" t="s">
        <v>100</v>
      </c>
      <c r="AV45" s="29" t="s">
        <v>100</v>
      </c>
      <c r="AW45" s="29" t="s">
        <v>100</v>
      </c>
      <c r="AX45" s="30" t="s">
        <v>100</v>
      </c>
      <c r="AY45" s="26" t="s">
        <v>12</v>
      </c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6" t="s">
        <v>13</v>
      </c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61" t="s">
        <v>14</v>
      </c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3"/>
      <c r="FL45" s="14"/>
    </row>
    <row r="46" spans="1:168" s="11" customFormat="1" ht="62.25" hidden="1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31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3"/>
      <c r="AY46" s="26" t="s">
        <v>12</v>
      </c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6" t="s">
        <v>13</v>
      </c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61" t="s">
        <v>14</v>
      </c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3"/>
      <c r="FL46" s="14"/>
    </row>
    <row r="47" spans="1:168" s="11" customFormat="1" ht="62.25" hidden="1" customHeight="1">
      <c r="A47" s="28" t="s">
        <v>103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8" t="s">
        <v>102</v>
      </c>
      <c r="Z47" s="29" t="s">
        <v>102</v>
      </c>
      <c r="AA47" s="29" t="s">
        <v>102</v>
      </c>
      <c r="AB47" s="29" t="s">
        <v>102</v>
      </c>
      <c r="AC47" s="29" t="s">
        <v>102</v>
      </c>
      <c r="AD47" s="29" t="s">
        <v>102</v>
      </c>
      <c r="AE47" s="29" t="s">
        <v>102</v>
      </c>
      <c r="AF47" s="29" t="s">
        <v>102</v>
      </c>
      <c r="AG47" s="29" t="s">
        <v>102</v>
      </c>
      <c r="AH47" s="29" t="s">
        <v>102</v>
      </c>
      <c r="AI47" s="29" t="s">
        <v>102</v>
      </c>
      <c r="AJ47" s="29" t="s">
        <v>102</v>
      </c>
      <c r="AK47" s="29" t="s">
        <v>102</v>
      </c>
      <c r="AL47" s="29" t="s">
        <v>102</v>
      </c>
      <c r="AM47" s="29" t="s">
        <v>102</v>
      </c>
      <c r="AN47" s="29" t="s">
        <v>102</v>
      </c>
      <c r="AO47" s="29" t="s">
        <v>102</v>
      </c>
      <c r="AP47" s="29" t="s">
        <v>102</v>
      </c>
      <c r="AQ47" s="29" t="s">
        <v>102</v>
      </c>
      <c r="AR47" s="29" t="s">
        <v>102</v>
      </c>
      <c r="AS47" s="29" t="s">
        <v>102</v>
      </c>
      <c r="AT47" s="29" t="s">
        <v>102</v>
      </c>
      <c r="AU47" s="29" t="s">
        <v>102</v>
      </c>
      <c r="AV47" s="29" t="s">
        <v>102</v>
      </c>
      <c r="AW47" s="29" t="s">
        <v>102</v>
      </c>
      <c r="AX47" s="30" t="s">
        <v>102</v>
      </c>
      <c r="AY47" s="26" t="s">
        <v>12</v>
      </c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6" t="s">
        <v>13</v>
      </c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61" t="s">
        <v>14</v>
      </c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3"/>
      <c r="FL47" s="14"/>
    </row>
    <row r="48" spans="1:168" s="11" customFormat="1" ht="62.25" hidden="1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31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3"/>
      <c r="AY48" s="26" t="s">
        <v>12</v>
      </c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6" t="s">
        <v>13</v>
      </c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61" t="s">
        <v>14</v>
      </c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3"/>
      <c r="FL48" s="14"/>
    </row>
    <row r="49" spans="1:168" s="11" customFormat="1" ht="62.25" hidden="1" customHeight="1">
      <c r="A49" s="28" t="s">
        <v>105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8" t="s">
        <v>104</v>
      </c>
      <c r="Z49" s="29" t="s">
        <v>104</v>
      </c>
      <c r="AA49" s="29" t="s">
        <v>104</v>
      </c>
      <c r="AB49" s="29" t="s">
        <v>104</v>
      </c>
      <c r="AC49" s="29" t="s">
        <v>104</v>
      </c>
      <c r="AD49" s="29" t="s">
        <v>104</v>
      </c>
      <c r="AE49" s="29" t="s">
        <v>104</v>
      </c>
      <c r="AF49" s="29" t="s">
        <v>104</v>
      </c>
      <c r="AG49" s="29" t="s">
        <v>104</v>
      </c>
      <c r="AH49" s="29" t="s">
        <v>104</v>
      </c>
      <c r="AI49" s="29" t="s">
        <v>104</v>
      </c>
      <c r="AJ49" s="29" t="s">
        <v>104</v>
      </c>
      <c r="AK49" s="29" t="s">
        <v>104</v>
      </c>
      <c r="AL49" s="29" t="s">
        <v>104</v>
      </c>
      <c r="AM49" s="29" t="s">
        <v>104</v>
      </c>
      <c r="AN49" s="29" t="s">
        <v>104</v>
      </c>
      <c r="AO49" s="29" t="s">
        <v>104</v>
      </c>
      <c r="AP49" s="29" t="s">
        <v>104</v>
      </c>
      <c r="AQ49" s="29" t="s">
        <v>104</v>
      </c>
      <c r="AR49" s="29" t="s">
        <v>104</v>
      </c>
      <c r="AS49" s="29" t="s">
        <v>104</v>
      </c>
      <c r="AT49" s="29" t="s">
        <v>104</v>
      </c>
      <c r="AU49" s="29" t="s">
        <v>104</v>
      </c>
      <c r="AV49" s="29" t="s">
        <v>104</v>
      </c>
      <c r="AW49" s="29" t="s">
        <v>104</v>
      </c>
      <c r="AX49" s="30" t="s">
        <v>104</v>
      </c>
      <c r="AY49" s="26" t="s">
        <v>12</v>
      </c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6" t="s">
        <v>13</v>
      </c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61" t="s">
        <v>14</v>
      </c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3"/>
      <c r="FL49" s="14"/>
    </row>
    <row r="50" spans="1:168" s="11" customFormat="1" ht="62.25" hidden="1" customHeigh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31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3"/>
      <c r="AY50" s="26" t="s">
        <v>12</v>
      </c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6" t="s">
        <v>13</v>
      </c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61" t="s">
        <v>14</v>
      </c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3"/>
      <c r="FL50" s="14"/>
    </row>
    <row r="51" spans="1:168" s="11" customFormat="1" ht="62.25" hidden="1" customHeight="1">
      <c r="A51" s="28" t="s">
        <v>107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8" t="s">
        <v>106</v>
      </c>
      <c r="Z51" s="29" t="s">
        <v>106</v>
      </c>
      <c r="AA51" s="29" t="s">
        <v>106</v>
      </c>
      <c r="AB51" s="29" t="s">
        <v>106</v>
      </c>
      <c r="AC51" s="29" t="s">
        <v>106</v>
      </c>
      <c r="AD51" s="29" t="s">
        <v>106</v>
      </c>
      <c r="AE51" s="29" t="s">
        <v>106</v>
      </c>
      <c r="AF51" s="29" t="s">
        <v>106</v>
      </c>
      <c r="AG51" s="29" t="s">
        <v>106</v>
      </c>
      <c r="AH51" s="29" t="s">
        <v>106</v>
      </c>
      <c r="AI51" s="29" t="s">
        <v>106</v>
      </c>
      <c r="AJ51" s="29" t="s">
        <v>106</v>
      </c>
      <c r="AK51" s="29" t="s">
        <v>106</v>
      </c>
      <c r="AL51" s="29" t="s">
        <v>106</v>
      </c>
      <c r="AM51" s="29" t="s">
        <v>106</v>
      </c>
      <c r="AN51" s="29" t="s">
        <v>106</v>
      </c>
      <c r="AO51" s="29" t="s">
        <v>106</v>
      </c>
      <c r="AP51" s="29" t="s">
        <v>106</v>
      </c>
      <c r="AQ51" s="29" t="s">
        <v>106</v>
      </c>
      <c r="AR51" s="29" t="s">
        <v>106</v>
      </c>
      <c r="AS51" s="29" t="s">
        <v>106</v>
      </c>
      <c r="AT51" s="29" t="s">
        <v>106</v>
      </c>
      <c r="AU51" s="29" t="s">
        <v>106</v>
      </c>
      <c r="AV51" s="29" t="s">
        <v>106</v>
      </c>
      <c r="AW51" s="29" t="s">
        <v>106</v>
      </c>
      <c r="AX51" s="30" t="s">
        <v>106</v>
      </c>
      <c r="AY51" s="26" t="s">
        <v>12</v>
      </c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6" t="s">
        <v>13</v>
      </c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61" t="s">
        <v>14</v>
      </c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3"/>
      <c r="FL51" s="14"/>
    </row>
    <row r="52" spans="1:168" s="11" customFormat="1" ht="62.25" hidden="1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31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3"/>
      <c r="AY52" s="26" t="s">
        <v>12</v>
      </c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6" t="s">
        <v>13</v>
      </c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61" t="s">
        <v>14</v>
      </c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3"/>
      <c r="FL52" s="14"/>
    </row>
    <row r="53" spans="1:168" s="11" customFormat="1" ht="136.5" hidden="1" customHeight="1">
      <c r="A53" s="48" t="s">
        <v>109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4" t="s">
        <v>108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6" t="s">
        <v>12</v>
      </c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6" t="s">
        <v>13</v>
      </c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61" t="s">
        <v>14</v>
      </c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3"/>
      <c r="FL53" s="14"/>
    </row>
    <row r="54" spans="1:168" s="11" customFormat="1" ht="60.75" hidden="1" customHeight="1">
      <c r="A54" s="28" t="s">
        <v>111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8" t="s">
        <v>110</v>
      </c>
      <c r="Z54" s="29" t="s">
        <v>110</v>
      </c>
      <c r="AA54" s="29" t="s">
        <v>110</v>
      </c>
      <c r="AB54" s="29" t="s">
        <v>110</v>
      </c>
      <c r="AC54" s="29" t="s">
        <v>110</v>
      </c>
      <c r="AD54" s="29" t="s">
        <v>110</v>
      </c>
      <c r="AE54" s="29" t="s">
        <v>110</v>
      </c>
      <c r="AF54" s="29" t="s">
        <v>110</v>
      </c>
      <c r="AG54" s="29" t="s">
        <v>110</v>
      </c>
      <c r="AH54" s="29" t="s">
        <v>110</v>
      </c>
      <c r="AI54" s="29" t="s">
        <v>110</v>
      </c>
      <c r="AJ54" s="29" t="s">
        <v>110</v>
      </c>
      <c r="AK54" s="29" t="s">
        <v>110</v>
      </c>
      <c r="AL54" s="29" t="s">
        <v>110</v>
      </c>
      <c r="AM54" s="29" t="s">
        <v>110</v>
      </c>
      <c r="AN54" s="29" t="s">
        <v>110</v>
      </c>
      <c r="AO54" s="29" t="s">
        <v>110</v>
      </c>
      <c r="AP54" s="29" t="s">
        <v>110</v>
      </c>
      <c r="AQ54" s="29" t="s">
        <v>110</v>
      </c>
      <c r="AR54" s="29" t="s">
        <v>110</v>
      </c>
      <c r="AS54" s="29" t="s">
        <v>110</v>
      </c>
      <c r="AT54" s="29" t="s">
        <v>110</v>
      </c>
      <c r="AU54" s="29" t="s">
        <v>110</v>
      </c>
      <c r="AV54" s="29" t="s">
        <v>110</v>
      </c>
      <c r="AW54" s="29" t="s">
        <v>110</v>
      </c>
      <c r="AX54" s="30" t="s">
        <v>110</v>
      </c>
      <c r="AY54" s="26" t="s">
        <v>12</v>
      </c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6" t="s">
        <v>13</v>
      </c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61" t="s">
        <v>14</v>
      </c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3"/>
      <c r="FL54" s="14"/>
    </row>
    <row r="55" spans="1:168" s="11" customFormat="1" ht="60.75" hidden="1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31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3"/>
      <c r="AY55" s="26" t="s">
        <v>12</v>
      </c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6" t="s">
        <v>13</v>
      </c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61" t="s">
        <v>14</v>
      </c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3"/>
      <c r="FL55" s="14"/>
    </row>
    <row r="56" spans="1:168" s="11" customFormat="1" ht="60.75" hidden="1" customHeight="1">
      <c r="A56" s="28" t="s">
        <v>113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8" t="s">
        <v>112</v>
      </c>
      <c r="Z56" s="29" t="s">
        <v>112</v>
      </c>
      <c r="AA56" s="29" t="s">
        <v>112</v>
      </c>
      <c r="AB56" s="29" t="s">
        <v>112</v>
      </c>
      <c r="AC56" s="29" t="s">
        <v>112</v>
      </c>
      <c r="AD56" s="29" t="s">
        <v>112</v>
      </c>
      <c r="AE56" s="29" t="s">
        <v>112</v>
      </c>
      <c r="AF56" s="29" t="s">
        <v>112</v>
      </c>
      <c r="AG56" s="29" t="s">
        <v>112</v>
      </c>
      <c r="AH56" s="29" t="s">
        <v>112</v>
      </c>
      <c r="AI56" s="29" t="s">
        <v>112</v>
      </c>
      <c r="AJ56" s="29" t="s">
        <v>112</v>
      </c>
      <c r="AK56" s="29" t="s">
        <v>112</v>
      </c>
      <c r="AL56" s="29" t="s">
        <v>112</v>
      </c>
      <c r="AM56" s="29" t="s">
        <v>112</v>
      </c>
      <c r="AN56" s="29" t="s">
        <v>112</v>
      </c>
      <c r="AO56" s="29" t="s">
        <v>112</v>
      </c>
      <c r="AP56" s="29" t="s">
        <v>112</v>
      </c>
      <c r="AQ56" s="29" t="s">
        <v>112</v>
      </c>
      <c r="AR56" s="29" t="s">
        <v>112</v>
      </c>
      <c r="AS56" s="29" t="s">
        <v>112</v>
      </c>
      <c r="AT56" s="29" t="s">
        <v>112</v>
      </c>
      <c r="AU56" s="29" t="s">
        <v>112</v>
      </c>
      <c r="AV56" s="29" t="s">
        <v>112</v>
      </c>
      <c r="AW56" s="29" t="s">
        <v>112</v>
      </c>
      <c r="AX56" s="30" t="s">
        <v>112</v>
      </c>
      <c r="AY56" s="26" t="s">
        <v>12</v>
      </c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6" t="s">
        <v>13</v>
      </c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61" t="s">
        <v>14</v>
      </c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3"/>
      <c r="FL56" s="14"/>
    </row>
    <row r="57" spans="1:168" s="11" customFormat="1" ht="60.75" hidden="1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31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3"/>
      <c r="AY57" s="26" t="s">
        <v>12</v>
      </c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6" t="s">
        <v>13</v>
      </c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61" t="s">
        <v>14</v>
      </c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3"/>
      <c r="FL57" s="14"/>
    </row>
    <row r="58" spans="1:168" s="11" customFormat="1" ht="136.5" hidden="1" customHeight="1">
      <c r="A58" s="48" t="s">
        <v>115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50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 t="s">
        <v>114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6" t="s">
        <v>12</v>
      </c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6" t="s">
        <v>13</v>
      </c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61" t="s">
        <v>14</v>
      </c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3"/>
      <c r="FL58" s="14"/>
    </row>
    <row r="59" spans="1:168" s="11" customFormat="1" ht="94.5" hidden="1" customHeight="1">
      <c r="A59" s="48" t="s">
        <v>118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50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48" t="s">
        <v>116</v>
      </c>
      <c r="Z59" s="49" t="s">
        <v>116</v>
      </c>
      <c r="AA59" s="49" t="s">
        <v>116</v>
      </c>
      <c r="AB59" s="49" t="s">
        <v>116</v>
      </c>
      <c r="AC59" s="49" t="s">
        <v>116</v>
      </c>
      <c r="AD59" s="49" t="s">
        <v>116</v>
      </c>
      <c r="AE59" s="49" t="s">
        <v>116</v>
      </c>
      <c r="AF59" s="49" t="s">
        <v>116</v>
      </c>
      <c r="AG59" s="49" t="s">
        <v>116</v>
      </c>
      <c r="AH59" s="49" t="s">
        <v>116</v>
      </c>
      <c r="AI59" s="49" t="s">
        <v>116</v>
      </c>
      <c r="AJ59" s="49" t="s">
        <v>116</v>
      </c>
      <c r="AK59" s="49" t="s">
        <v>116</v>
      </c>
      <c r="AL59" s="49" t="s">
        <v>116</v>
      </c>
      <c r="AM59" s="49" t="s">
        <v>116</v>
      </c>
      <c r="AN59" s="49" t="s">
        <v>116</v>
      </c>
      <c r="AO59" s="49" t="s">
        <v>116</v>
      </c>
      <c r="AP59" s="49" t="s">
        <v>116</v>
      </c>
      <c r="AQ59" s="49" t="s">
        <v>116</v>
      </c>
      <c r="AR59" s="49" t="s">
        <v>116</v>
      </c>
      <c r="AS59" s="49" t="s">
        <v>116</v>
      </c>
      <c r="AT59" s="49" t="s">
        <v>116</v>
      </c>
      <c r="AU59" s="49" t="s">
        <v>116</v>
      </c>
      <c r="AV59" s="49" t="s">
        <v>116</v>
      </c>
      <c r="AW59" s="49" t="s">
        <v>116</v>
      </c>
      <c r="AX59" s="50" t="s">
        <v>116</v>
      </c>
      <c r="AY59" s="26" t="s">
        <v>12</v>
      </c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6" t="s">
        <v>13</v>
      </c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61" t="s">
        <v>14</v>
      </c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3"/>
      <c r="FL59" s="14"/>
    </row>
    <row r="60" spans="1:168" s="11" customFormat="1" ht="96" hidden="1" customHeight="1">
      <c r="A60" s="48" t="s">
        <v>119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50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48" t="s">
        <v>117</v>
      </c>
      <c r="Z60" s="49" t="s">
        <v>117</v>
      </c>
      <c r="AA60" s="49" t="s">
        <v>117</v>
      </c>
      <c r="AB60" s="49" t="s">
        <v>117</v>
      </c>
      <c r="AC60" s="49" t="s">
        <v>117</v>
      </c>
      <c r="AD60" s="49" t="s">
        <v>117</v>
      </c>
      <c r="AE60" s="49" t="s">
        <v>117</v>
      </c>
      <c r="AF60" s="49" t="s">
        <v>117</v>
      </c>
      <c r="AG60" s="49" t="s">
        <v>117</v>
      </c>
      <c r="AH60" s="49" t="s">
        <v>117</v>
      </c>
      <c r="AI60" s="49" t="s">
        <v>117</v>
      </c>
      <c r="AJ60" s="49" t="s">
        <v>117</v>
      </c>
      <c r="AK60" s="49" t="s">
        <v>117</v>
      </c>
      <c r="AL60" s="49" t="s">
        <v>117</v>
      </c>
      <c r="AM60" s="49" t="s">
        <v>117</v>
      </c>
      <c r="AN60" s="49" t="s">
        <v>117</v>
      </c>
      <c r="AO60" s="49" t="s">
        <v>117</v>
      </c>
      <c r="AP60" s="49" t="s">
        <v>117</v>
      </c>
      <c r="AQ60" s="49" t="s">
        <v>117</v>
      </c>
      <c r="AR60" s="49" t="s">
        <v>117</v>
      </c>
      <c r="AS60" s="49" t="s">
        <v>117</v>
      </c>
      <c r="AT60" s="49" t="s">
        <v>117</v>
      </c>
      <c r="AU60" s="49" t="s">
        <v>117</v>
      </c>
      <c r="AV60" s="49" t="s">
        <v>117</v>
      </c>
      <c r="AW60" s="49" t="s">
        <v>117</v>
      </c>
      <c r="AX60" s="50" t="s">
        <v>117</v>
      </c>
      <c r="AY60" s="26" t="s">
        <v>12</v>
      </c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6" t="s">
        <v>13</v>
      </c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61" t="s">
        <v>14</v>
      </c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3"/>
      <c r="FL60" s="14"/>
    </row>
    <row r="61" spans="1:168" s="11" customFormat="1" ht="95.25" hidden="1" customHeight="1">
      <c r="A61" s="48" t="s">
        <v>127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50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 t="s">
        <v>120</v>
      </c>
      <c r="Z61" s="24" t="s">
        <v>120</v>
      </c>
      <c r="AA61" s="24" t="s">
        <v>120</v>
      </c>
      <c r="AB61" s="24" t="s">
        <v>120</v>
      </c>
      <c r="AC61" s="24" t="s">
        <v>120</v>
      </c>
      <c r="AD61" s="24" t="s">
        <v>120</v>
      </c>
      <c r="AE61" s="24" t="s">
        <v>120</v>
      </c>
      <c r="AF61" s="24" t="s">
        <v>120</v>
      </c>
      <c r="AG61" s="24" t="s">
        <v>120</v>
      </c>
      <c r="AH61" s="24" t="s">
        <v>120</v>
      </c>
      <c r="AI61" s="24" t="s">
        <v>120</v>
      </c>
      <c r="AJ61" s="24" t="s">
        <v>120</v>
      </c>
      <c r="AK61" s="24" t="s">
        <v>120</v>
      </c>
      <c r="AL61" s="24" t="s">
        <v>120</v>
      </c>
      <c r="AM61" s="24" t="s">
        <v>120</v>
      </c>
      <c r="AN61" s="24" t="s">
        <v>120</v>
      </c>
      <c r="AO61" s="24" t="s">
        <v>120</v>
      </c>
      <c r="AP61" s="24" t="s">
        <v>120</v>
      </c>
      <c r="AQ61" s="24" t="s">
        <v>120</v>
      </c>
      <c r="AR61" s="24" t="s">
        <v>120</v>
      </c>
      <c r="AS61" s="24" t="s">
        <v>120</v>
      </c>
      <c r="AT61" s="24" t="s">
        <v>120</v>
      </c>
      <c r="AU61" s="24" t="s">
        <v>120</v>
      </c>
      <c r="AV61" s="24" t="s">
        <v>120</v>
      </c>
      <c r="AW61" s="24" t="s">
        <v>120</v>
      </c>
      <c r="AX61" s="24" t="s">
        <v>120</v>
      </c>
      <c r="AY61" s="26" t="s">
        <v>12</v>
      </c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6" t="s">
        <v>13</v>
      </c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61" t="s">
        <v>14</v>
      </c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3"/>
      <c r="FL61" s="14"/>
    </row>
    <row r="62" spans="1:168" s="11" customFormat="1" ht="176.25" hidden="1" customHeight="1">
      <c r="A62" s="48" t="s">
        <v>128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50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 t="s">
        <v>121</v>
      </c>
      <c r="Z62" s="24" t="s">
        <v>121</v>
      </c>
      <c r="AA62" s="24" t="s">
        <v>121</v>
      </c>
      <c r="AB62" s="24" t="s">
        <v>121</v>
      </c>
      <c r="AC62" s="24" t="s">
        <v>121</v>
      </c>
      <c r="AD62" s="24" t="s">
        <v>121</v>
      </c>
      <c r="AE62" s="24" t="s">
        <v>121</v>
      </c>
      <c r="AF62" s="24" t="s">
        <v>121</v>
      </c>
      <c r="AG62" s="24" t="s">
        <v>121</v>
      </c>
      <c r="AH62" s="24" t="s">
        <v>121</v>
      </c>
      <c r="AI62" s="24" t="s">
        <v>121</v>
      </c>
      <c r="AJ62" s="24" t="s">
        <v>121</v>
      </c>
      <c r="AK62" s="24" t="s">
        <v>121</v>
      </c>
      <c r="AL62" s="24" t="s">
        <v>121</v>
      </c>
      <c r="AM62" s="24" t="s">
        <v>121</v>
      </c>
      <c r="AN62" s="24" t="s">
        <v>121</v>
      </c>
      <c r="AO62" s="24" t="s">
        <v>121</v>
      </c>
      <c r="AP62" s="24" t="s">
        <v>121</v>
      </c>
      <c r="AQ62" s="24" t="s">
        <v>121</v>
      </c>
      <c r="AR62" s="24" t="s">
        <v>121</v>
      </c>
      <c r="AS62" s="24" t="s">
        <v>121</v>
      </c>
      <c r="AT62" s="24" t="s">
        <v>121</v>
      </c>
      <c r="AU62" s="24" t="s">
        <v>121</v>
      </c>
      <c r="AV62" s="24" t="s">
        <v>121</v>
      </c>
      <c r="AW62" s="24" t="s">
        <v>121</v>
      </c>
      <c r="AX62" s="24" t="s">
        <v>121</v>
      </c>
      <c r="AY62" s="26" t="s">
        <v>12</v>
      </c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6" t="s">
        <v>13</v>
      </c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61" t="s">
        <v>14</v>
      </c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3"/>
      <c r="FL62" s="14"/>
    </row>
    <row r="63" spans="1:168" s="11" customFormat="1" ht="176.25" hidden="1" customHeight="1">
      <c r="A63" s="48" t="s">
        <v>129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50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 t="s">
        <v>122</v>
      </c>
      <c r="Z63" s="24" t="s">
        <v>122</v>
      </c>
      <c r="AA63" s="24" t="s">
        <v>122</v>
      </c>
      <c r="AB63" s="24" t="s">
        <v>122</v>
      </c>
      <c r="AC63" s="24" t="s">
        <v>122</v>
      </c>
      <c r="AD63" s="24" t="s">
        <v>122</v>
      </c>
      <c r="AE63" s="24" t="s">
        <v>122</v>
      </c>
      <c r="AF63" s="24" t="s">
        <v>122</v>
      </c>
      <c r="AG63" s="24" t="s">
        <v>122</v>
      </c>
      <c r="AH63" s="24" t="s">
        <v>122</v>
      </c>
      <c r="AI63" s="24" t="s">
        <v>122</v>
      </c>
      <c r="AJ63" s="24" t="s">
        <v>122</v>
      </c>
      <c r="AK63" s="24" t="s">
        <v>122</v>
      </c>
      <c r="AL63" s="24" t="s">
        <v>122</v>
      </c>
      <c r="AM63" s="24" t="s">
        <v>122</v>
      </c>
      <c r="AN63" s="24" t="s">
        <v>122</v>
      </c>
      <c r="AO63" s="24" t="s">
        <v>122</v>
      </c>
      <c r="AP63" s="24" t="s">
        <v>122</v>
      </c>
      <c r="AQ63" s="24" t="s">
        <v>122</v>
      </c>
      <c r="AR63" s="24" t="s">
        <v>122</v>
      </c>
      <c r="AS63" s="24" t="s">
        <v>122</v>
      </c>
      <c r="AT63" s="24" t="s">
        <v>122</v>
      </c>
      <c r="AU63" s="24" t="s">
        <v>122</v>
      </c>
      <c r="AV63" s="24" t="s">
        <v>122</v>
      </c>
      <c r="AW63" s="24" t="s">
        <v>122</v>
      </c>
      <c r="AX63" s="24" t="s">
        <v>122</v>
      </c>
      <c r="AY63" s="26" t="s">
        <v>12</v>
      </c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6" t="s">
        <v>13</v>
      </c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61" t="s">
        <v>14</v>
      </c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3"/>
      <c r="FL63" s="14"/>
    </row>
    <row r="64" spans="1:168" s="11" customFormat="1" ht="177" hidden="1" customHeight="1">
      <c r="A64" s="75" t="s">
        <v>130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7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 t="s">
        <v>123</v>
      </c>
      <c r="Z64" s="24" t="s">
        <v>123</v>
      </c>
      <c r="AA64" s="24" t="s">
        <v>123</v>
      </c>
      <c r="AB64" s="24" t="s">
        <v>123</v>
      </c>
      <c r="AC64" s="24" t="s">
        <v>123</v>
      </c>
      <c r="AD64" s="24" t="s">
        <v>123</v>
      </c>
      <c r="AE64" s="24" t="s">
        <v>123</v>
      </c>
      <c r="AF64" s="24" t="s">
        <v>123</v>
      </c>
      <c r="AG64" s="24" t="s">
        <v>123</v>
      </c>
      <c r="AH64" s="24" t="s">
        <v>123</v>
      </c>
      <c r="AI64" s="24" t="s">
        <v>123</v>
      </c>
      <c r="AJ64" s="24" t="s">
        <v>123</v>
      </c>
      <c r="AK64" s="24" t="s">
        <v>123</v>
      </c>
      <c r="AL64" s="24" t="s">
        <v>123</v>
      </c>
      <c r="AM64" s="24" t="s">
        <v>123</v>
      </c>
      <c r="AN64" s="24" t="s">
        <v>123</v>
      </c>
      <c r="AO64" s="24" t="s">
        <v>123</v>
      </c>
      <c r="AP64" s="24" t="s">
        <v>123</v>
      </c>
      <c r="AQ64" s="24" t="s">
        <v>123</v>
      </c>
      <c r="AR64" s="24" t="s">
        <v>123</v>
      </c>
      <c r="AS64" s="24" t="s">
        <v>123</v>
      </c>
      <c r="AT64" s="24" t="s">
        <v>123</v>
      </c>
      <c r="AU64" s="24" t="s">
        <v>123</v>
      </c>
      <c r="AV64" s="24" t="s">
        <v>123</v>
      </c>
      <c r="AW64" s="24" t="s">
        <v>123</v>
      </c>
      <c r="AX64" s="24" t="s">
        <v>123</v>
      </c>
      <c r="AY64" s="26" t="s">
        <v>12</v>
      </c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6" t="s">
        <v>13</v>
      </c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61" t="s">
        <v>14</v>
      </c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3"/>
      <c r="FL64" s="14"/>
    </row>
    <row r="65" spans="1:168" s="11" customFormat="1" ht="175.5" hidden="1" customHeight="1">
      <c r="A65" s="48" t="s">
        <v>131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50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 t="s">
        <v>124</v>
      </c>
      <c r="Z65" s="24" t="s">
        <v>124</v>
      </c>
      <c r="AA65" s="24" t="s">
        <v>124</v>
      </c>
      <c r="AB65" s="24" t="s">
        <v>124</v>
      </c>
      <c r="AC65" s="24" t="s">
        <v>124</v>
      </c>
      <c r="AD65" s="24" t="s">
        <v>124</v>
      </c>
      <c r="AE65" s="24" t="s">
        <v>124</v>
      </c>
      <c r="AF65" s="24" t="s">
        <v>124</v>
      </c>
      <c r="AG65" s="24" t="s">
        <v>124</v>
      </c>
      <c r="AH65" s="24" t="s">
        <v>124</v>
      </c>
      <c r="AI65" s="24" t="s">
        <v>124</v>
      </c>
      <c r="AJ65" s="24" t="s">
        <v>124</v>
      </c>
      <c r="AK65" s="24" t="s">
        <v>124</v>
      </c>
      <c r="AL65" s="24" t="s">
        <v>124</v>
      </c>
      <c r="AM65" s="24" t="s">
        <v>124</v>
      </c>
      <c r="AN65" s="24" t="s">
        <v>124</v>
      </c>
      <c r="AO65" s="24" t="s">
        <v>124</v>
      </c>
      <c r="AP65" s="24" t="s">
        <v>124</v>
      </c>
      <c r="AQ65" s="24" t="s">
        <v>124</v>
      </c>
      <c r="AR65" s="24" t="s">
        <v>124</v>
      </c>
      <c r="AS65" s="24" t="s">
        <v>124</v>
      </c>
      <c r="AT65" s="24" t="s">
        <v>124</v>
      </c>
      <c r="AU65" s="24" t="s">
        <v>124</v>
      </c>
      <c r="AV65" s="24" t="s">
        <v>124</v>
      </c>
      <c r="AW65" s="24" t="s">
        <v>124</v>
      </c>
      <c r="AX65" s="24" t="s">
        <v>124</v>
      </c>
      <c r="AY65" s="26" t="s">
        <v>12</v>
      </c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6" t="s">
        <v>13</v>
      </c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61" t="s">
        <v>14</v>
      </c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3"/>
      <c r="FL65" s="14"/>
    </row>
    <row r="66" spans="1:168" s="11" customFormat="1" ht="176.25" hidden="1" customHeight="1">
      <c r="A66" s="48" t="s">
        <v>132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50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 t="s">
        <v>125</v>
      </c>
      <c r="Z66" s="24" t="s">
        <v>125</v>
      </c>
      <c r="AA66" s="24" t="s">
        <v>125</v>
      </c>
      <c r="AB66" s="24" t="s">
        <v>125</v>
      </c>
      <c r="AC66" s="24" t="s">
        <v>125</v>
      </c>
      <c r="AD66" s="24" t="s">
        <v>125</v>
      </c>
      <c r="AE66" s="24" t="s">
        <v>125</v>
      </c>
      <c r="AF66" s="24" t="s">
        <v>125</v>
      </c>
      <c r="AG66" s="24" t="s">
        <v>125</v>
      </c>
      <c r="AH66" s="24" t="s">
        <v>125</v>
      </c>
      <c r="AI66" s="24" t="s">
        <v>125</v>
      </c>
      <c r="AJ66" s="24" t="s">
        <v>125</v>
      </c>
      <c r="AK66" s="24" t="s">
        <v>125</v>
      </c>
      <c r="AL66" s="24" t="s">
        <v>125</v>
      </c>
      <c r="AM66" s="24" t="s">
        <v>125</v>
      </c>
      <c r="AN66" s="24" t="s">
        <v>125</v>
      </c>
      <c r="AO66" s="24" t="s">
        <v>125</v>
      </c>
      <c r="AP66" s="24" t="s">
        <v>125</v>
      </c>
      <c r="AQ66" s="24" t="s">
        <v>125</v>
      </c>
      <c r="AR66" s="24" t="s">
        <v>125</v>
      </c>
      <c r="AS66" s="24" t="s">
        <v>125</v>
      </c>
      <c r="AT66" s="24" t="s">
        <v>125</v>
      </c>
      <c r="AU66" s="24" t="s">
        <v>125</v>
      </c>
      <c r="AV66" s="24" t="s">
        <v>125</v>
      </c>
      <c r="AW66" s="24" t="s">
        <v>125</v>
      </c>
      <c r="AX66" s="24" t="s">
        <v>125</v>
      </c>
      <c r="AY66" s="26" t="s">
        <v>12</v>
      </c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6" t="s">
        <v>13</v>
      </c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61" t="s">
        <v>14</v>
      </c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3"/>
      <c r="FL66" s="14"/>
    </row>
    <row r="67" spans="1:168" s="11" customFormat="1" ht="176.25" hidden="1" customHeight="1">
      <c r="A67" s="48" t="s">
        <v>133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50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 t="s">
        <v>126</v>
      </c>
      <c r="Z67" s="24" t="s">
        <v>126</v>
      </c>
      <c r="AA67" s="24" t="s">
        <v>126</v>
      </c>
      <c r="AB67" s="24" t="s">
        <v>126</v>
      </c>
      <c r="AC67" s="24" t="s">
        <v>126</v>
      </c>
      <c r="AD67" s="24" t="s">
        <v>126</v>
      </c>
      <c r="AE67" s="24" t="s">
        <v>126</v>
      </c>
      <c r="AF67" s="24" t="s">
        <v>126</v>
      </c>
      <c r="AG67" s="24" t="s">
        <v>126</v>
      </c>
      <c r="AH67" s="24" t="s">
        <v>126</v>
      </c>
      <c r="AI67" s="24" t="s">
        <v>126</v>
      </c>
      <c r="AJ67" s="24" t="s">
        <v>126</v>
      </c>
      <c r="AK67" s="24" t="s">
        <v>126</v>
      </c>
      <c r="AL67" s="24" t="s">
        <v>126</v>
      </c>
      <c r="AM67" s="24" t="s">
        <v>126</v>
      </c>
      <c r="AN67" s="24" t="s">
        <v>126</v>
      </c>
      <c r="AO67" s="24" t="s">
        <v>126</v>
      </c>
      <c r="AP67" s="24" t="s">
        <v>126</v>
      </c>
      <c r="AQ67" s="24" t="s">
        <v>126</v>
      </c>
      <c r="AR67" s="24" t="s">
        <v>126</v>
      </c>
      <c r="AS67" s="24" t="s">
        <v>126</v>
      </c>
      <c r="AT67" s="24" t="s">
        <v>126</v>
      </c>
      <c r="AU67" s="24" t="s">
        <v>126</v>
      </c>
      <c r="AV67" s="24" t="s">
        <v>126</v>
      </c>
      <c r="AW67" s="24" t="s">
        <v>126</v>
      </c>
      <c r="AX67" s="24" t="s">
        <v>126</v>
      </c>
      <c r="AY67" s="26" t="s">
        <v>12</v>
      </c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6" t="s">
        <v>13</v>
      </c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61" t="s">
        <v>14</v>
      </c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3"/>
      <c r="FL67" s="14"/>
    </row>
    <row r="68" spans="1:168" s="11" customFormat="1" ht="177" hidden="1" customHeight="1">
      <c r="A68" s="48" t="s">
        <v>137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50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 t="s">
        <v>134</v>
      </c>
      <c r="Z68" s="24" t="s">
        <v>134</v>
      </c>
      <c r="AA68" s="24" t="s">
        <v>134</v>
      </c>
      <c r="AB68" s="24" t="s">
        <v>134</v>
      </c>
      <c r="AC68" s="24" t="s">
        <v>134</v>
      </c>
      <c r="AD68" s="24" t="s">
        <v>134</v>
      </c>
      <c r="AE68" s="24" t="s">
        <v>134</v>
      </c>
      <c r="AF68" s="24" t="s">
        <v>134</v>
      </c>
      <c r="AG68" s="24" t="s">
        <v>134</v>
      </c>
      <c r="AH68" s="24" t="s">
        <v>134</v>
      </c>
      <c r="AI68" s="24" t="s">
        <v>134</v>
      </c>
      <c r="AJ68" s="24" t="s">
        <v>134</v>
      </c>
      <c r="AK68" s="24" t="s">
        <v>134</v>
      </c>
      <c r="AL68" s="24" t="s">
        <v>134</v>
      </c>
      <c r="AM68" s="24" t="s">
        <v>134</v>
      </c>
      <c r="AN68" s="24" t="s">
        <v>134</v>
      </c>
      <c r="AO68" s="24" t="s">
        <v>134</v>
      </c>
      <c r="AP68" s="24" t="s">
        <v>134</v>
      </c>
      <c r="AQ68" s="24" t="s">
        <v>134</v>
      </c>
      <c r="AR68" s="24" t="s">
        <v>134</v>
      </c>
      <c r="AS68" s="24" t="s">
        <v>134</v>
      </c>
      <c r="AT68" s="24" t="s">
        <v>134</v>
      </c>
      <c r="AU68" s="24" t="s">
        <v>134</v>
      </c>
      <c r="AV68" s="24" t="s">
        <v>134</v>
      </c>
      <c r="AW68" s="24" t="s">
        <v>134</v>
      </c>
      <c r="AX68" s="24" t="s">
        <v>134</v>
      </c>
      <c r="AY68" s="26" t="s">
        <v>12</v>
      </c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6" t="s">
        <v>13</v>
      </c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61" t="s">
        <v>14</v>
      </c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3"/>
      <c r="FL68" s="14"/>
    </row>
    <row r="69" spans="1:168" s="11" customFormat="1" ht="176.25" hidden="1" customHeight="1">
      <c r="A69" s="48" t="s">
        <v>138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50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 t="s">
        <v>135</v>
      </c>
      <c r="Z69" s="24" t="s">
        <v>135</v>
      </c>
      <c r="AA69" s="24" t="s">
        <v>135</v>
      </c>
      <c r="AB69" s="24" t="s">
        <v>135</v>
      </c>
      <c r="AC69" s="24" t="s">
        <v>135</v>
      </c>
      <c r="AD69" s="24" t="s">
        <v>135</v>
      </c>
      <c r="AE69" s="24" t="s">
        <v>135</v>
      </c>
      <c r="AF69" s="24" t="s">
        <v>135</v>
      </c>
      <c r="AG69" s="24" t="s">
        <v>135</v>
      </c>
      <c r="AH69" s="24" t="s">
        <v>135</v>
      </c>
      <c r="AI69" s="24" t="s">
        <v>135</v>
      </c>
      <c r="AJ69" s="24" t="s">
        <v>135</v>
      </c>
      <c r="AK69" s="24" t="s">
        <v>135</v>
      </c>
      <c r="AL69" s="24" t="s">
        <v>135</v>
      </c>
      <c r="AM69" s="24" t="s">
        <v>135</v>
      </c>
      <c r="AN69" s="24" t="s">
        <v>135</v>
      </c>
      <c r="AO69" s="24" t="s">
        <v>135</v>
      </c>
      <c r="AP69" s="24" t="s">
        <v>135</v>
      </c>
      <c r="AQ69" s="24" t="s">
        <v>135</v>
      </c>
      <c r="AR69" s="24" t="s">
        <v>135</v>
      </c>
      <c r="AS69" s="24" t="s">
        <v>135</v>
      </c>
      <c r="AT69" s="24" t="s">
        <v>135</v>
      </c>
      <c r="AU69" s="24" t="s">
        <v>135</v>
      </c>
      <c r="AV69" s="24" t="s">
        <v>135</v>
      </c>
      <c r="AW69" s="24" t="s">
        <v>135</v>
      </c>
      <c r="AX69" s="24" t="s">
        <v>135</v>
      </c>
      <c r="AY69" s="26" t="s">
        <v>12</v>
      </c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6" t="s">
        <v>13</v>
      </c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61" t="s">
        <v>14</v>
      </c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3"/>
      <c r="FL69" s="14"/>
    </row>
    <row r="70" spans="1:168" s="11" customFormat="1" ht="177.75" hidden="1" customHeight="1">
      <c r="A70" s="48" t="s">
        <v>139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50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 t="s">
        <v>136</v>
      </c>
      <c r="Z70" s="24" t="s">
        <v>136</v>
      </c>
      <c r="AA70" s="24" t="s">
        <v>136</v>
      </c>
      <c r="AB70" s="24" t="s">
        <v>136</v>
      </c>
      <c r="AC70" s="24" t="s">
        <v>136</v>
      </c>
      <c r="AD70" s="24" t="s">
        <v>136</v>
      </c>
      <c r="AE70" s="24" t="s">
        <v>136</v>
      </c>
      <c r="AF70" s="24" t="s">
        <v>136</v>
      </c>
      <c r="AG70" s="24" t="s">
        <v>136</v>
      </c>
      <c r="AH70" s="24" t="s">
        <v>136</v>
      </c>
      <c r="AI70" s="24" t="s">
        <v>136</v>
      </c>
      <c r="AJ70" s="24" t="s">
        <v>136</v>
      </c>
      <c r="AK70" s="24" t="s">
        <v>136</v>
      </c>
      <c r="AL70" s="24" t="s">
        <v>136</v>
      </c>
      <c r="AM70" s="24" t="s">
        <v>136</v>
      </c>
      <c r="AN70" s="24" t="s">
        <v>136</v>
      </c>
      <c r="AO70" s="24" t="s">
        <v>136</v>
      </c>
      <c r="AP70" s="24" t="s">
        <v>136</v>
      </c>
      <c r="AQ70" s="24" t="s">
        <v>136</v>
      </c>
      <c r="AR70" s="24" t="s">
        <v>136</v>
      </c>
      <c r="AS70" s="24" t="s">
        <v>136</v>
      </c>
      <c r="AT70" s="24" t="s">
        <v>136</v>
      </c>
      <c r="AU70" s="24" t="s">
        <v>136</v>
      </c>
      <c r="AV70" s="24" t="s">
        <v>136</v>
      </c>
      <c r="AW70" s="24" t="s">
        <v>136</v>
      </c>
      <c r="AX70" s="24" t="s">
        <v>136</v>
      </c>
      <c r="AY70" s="26" t="s">
        <v>12</v>
      </c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6" t="s">
        <v>13</v>
      </c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61" t="s">
        <v>14</v>
      </c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3"/>
      <c r="FL70" s="14"/>
    </row>
    <row r="71" spans="1:168" s="11" customFormat="1" ht="89.25" hidden="1" customHeight="1">
      <c r="A71" s="28" t="s">
        <v>147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8" t="s">
        <v>140</v>
      </c>
      <c r="Z71" s="29" t="s">
        <v>140</v>
      </c>
      <c r="AA71" s="29" t="s">
        <v>140</v>
      </c>
      <c r="AB71" s="29" t="s">
        <v>140</v>
      </c>
      <c r="AC71" s="29" t="s">
        <v>140</v>
      </c>
      <c r="AD71" s="29" t="s">
        <v>140</v>
      </c>
      <c r="AE71" s="29" t="s">
        <v>140</v>
      </c>
      <c r="AF71" s="29" t="s">
        <v>140</v>
      </c>
      <c r="AG71" s="29" t="s">
        <v>140</v>
      </c>
      <c r="AH71" s="29" t="s">
        <v>140</v>
      </c>
      <c r="AI71" s="29" t="s">
        <v>140</v>
      </c>
      <c r="AJ71" s="29" t="s">
        <v>140</v>
      </c>
      <c r="AK71" s="29" t="s">
        <v>140</v>
      </c>
      <c r="AL71" s="29" t="s">
        <v>140</v>
      </c>
      <c r="AM71" s="29" t="s">
        <v>140</v>
      </c>
      <c r="AN71" s="29" t="s">
        <v>140</v>
      </c>
      <c r="AO71" s="29" t="s">
        <v>140</v>
      </c>
      <c r="AP71" s="29" t="s">
        <v>140</v>
      </c>
      <c r="AQ71" s="29" t="s">
        <v>140</v>
      </c>
      <c r="AR71" s="29" t="s">
        <v>140</v>
      </c>
      <c r="AS71" s="29" t="s">
        <v>140</v>
      </c>
      <c r="AT71" s="29" t="s">
        <v>140</v>
      </c>
      <c r="AU71" s="29" t="s">
        <v>140</v>
      </c>
      <c r="AV71" s="29" t="s">
        <v>140</v>
      </c>
      <c r="AW71" s="29" t="s">
        <v>140</v>
      </c>
      <c r="AX71" s="30" t="s">
        <v>140</v>
      </c>
      <c r="AY71" s="26" t="s">
        <v>12</v>
      </c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6" t="s">
        <v>13</v>
      </c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61" t="s">
        <v>14</v>
      </c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3"/>
      <c r="FL71" s="14"/>
    </row>
    <row r="72" spans="1:168" s="11" customFormat="1" ht="89.25" hidden="1" customHeigh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31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3"/>
      <c r="AY72" s="26" t="s">
        <v>12</v>
      </c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6" t="s">
        <v>13</v>
      </c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61" t="s">
        <v>14</v>
      </c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3"/>
      <c r="FL72" s="14"/>
    </row>
    <row r="73" spans="1:168" s="11" customFormat="1" ht="89.25" hidden="1" customHeight="1">
      <c r="A73" s="28" t="s">
        <v>146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8" t="s">
        <v>141</v>
      </c>
      <c r="Z73" s="29" t="s">
        <v>141</v>
      </c>
      <c r="AA73" s="29" t="s">
        <v>141</v>
      </c>
      <c r="AB73" s="29" t="s">
        <v>141</v>
      </c>
      <c r="AC73" s="29" t="s">
        <v>141</v>
      </c>
      <c r="AD73" s="29" t="s">
        <v>141</v>
      </c>
      <c r="AE73" s="29" t="s">
        <v>141</v>
      </c>
      <c r="AF73" s="29" t="s">
        <v>141</v>
      </c>
      <c r="AG73" s="29" t="s">
        <v>141</v>
      </c>
      <c r="AH73" s="29" t="s">
        <v>141</v>
      </c>
      <c r="AI73" s="29" t="s">
        <v>141</v>
      </c>
      <c r="AJ73" s="29" t="s">
        <v>141</v>
      </c>
      <c r="AK73" s="29" t="s">
        <v>141</v>
      </c>
      <c r="AL73" s="29" t="s">
        <v>141</v>
      </c>
      <c r="AM73" s="29" t="s">
        <v>141</v>
      </c>
      <c r="AN73" s="29" t="s">
        <v>141</v>
      </c>
      <c r="AO73" s="29" t="s">
        <v>141</v>
      </c>
      <c r="AP73" s="29" t="s">
        <v>141</v>
      </c>
      <c r="AQ73" s="29" t="s">
        <v>141</v>
      </c>
      <c r="AR73" s="29" t="s">
        <v>141</v>
      </c>
      <c r="AS73" s="29" t="s">
        <v>141</v>
      </c>
      <c r="AT73" s="29" t="s">
        <v>141</v>
      </c>
      <c r="AU73" s="29" t="s">
        <v>141</v>
      </c>
      <c r="AV73" s="29" t="s">
        <v>141</v>
      </c>
      <c r="AW73" s="29" t="s">
        <v>141</v>
      </c>
      <c r="AX73" s="30" t="s">
        <v>141</v>
      </c>
      <c r="AY73" s="26" t="s">
        <v>12</v>
      </c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6" t="s">
        <v>13</v>
      </c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61" t="s">
        <v>14</v>
      </c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3"/>
      <c r="FL73" s="14"/>
    </row>
    <row r="74" spans="1:168" s="11" customFormat="1" ht="89.25" hidden="1" customHeight="1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31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3"/>
      <c r="AY74" s="26" t="s">
        <v>12</v>
      </c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6" t="s">
        <v>13</v>
      </c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61" t="s">
        <v>14</v>
      </c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3"/>
      <c r="FL74" s="14"/>
    </row>
    <row r="75" spans="1:168" s="11" customFormat="1" ht="89.25" hidden="1" customHeight="1">
      <c r="A75" s="28" t="s">
        <v>145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8" t="s">
        <v>142</v>
      </c>
      <c r="Z75" s="29" t="s">
        <v>142</v>
      </c>
      <c r="AA75" s="29" t="s">
        <v>142</v>
      </c>
      <c r="AB75" s="29" t="s">
        <v>142</v>
      </c>
      <c r="AC75" s="29" t="s">
        <v>142</v>
      </c>
      <c r="AD75" s="29" t="s">
        <v>142</v>
      </c>
      <c r="AE75" s="29" t="s">
        <v>142</v>
      </c>
      <c r="AF75" s="29" t="s">
        <v>142</v>
      </c>
      <c r="AG75" s="29" t="s">
        <v>142</v>
      </c>
      <c r="AH75" s="29" t="s">
        <v>142</v>
      </c>
      <c r="AI75" s="29" t="s">
        <v>142</v>
      </c>
      <c r="AJ75" s="29" t="s">
        <v>142</v>
      </c>
      <c r="AK75" s="29" t="s">
        <v>142</v>
      </c>
      <c r="AL75" s="29" t="s">
        <v>142</v>
      </c>
      <c r="AM75" s="29" t="s">
        <v>142</v>
      </c>
      <c r="AN75" s="29" t="s">
        <v>142</v>
      </c>
      <c r="AO75" s="29" t="s">
        <v>142</v>
      </c>
      <c r="AP75" s="29" t="s">
        <v>142</v>
      </c>
      <c r="AQ75" s="29" t="s">
        <v>142</v>
      </c>
      <c r="AR75" s="29" t="s">
        <v>142</v>
      </c>
      <c r="AS75" s="29" t="s">
        <v>142</v>
      </c>
      <c r="AT75" s="29" t="s">
        <v>142</v>
      </c>
      <c r="AU75" s="29" t="s">
        <v>142</v>
      </c>
      <c r="AV75" s="29" t="s">
        <v>142</v>
      </c>
      <c r="AW75" s="29" t="s">
        <v>142</v>
      </c>
      <c r="AX75" s="30" t="s">
        <v>142</v>
      </c>
      <c r="AY75" s="26" t="s">
        <v>12</v>
      </c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6" t="s">
        <v>13</v>
      </c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61" t="s">
        <v>14</v>
      </c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3"/>
      <c r="FL75" s="14"/>
    </row>
    <row r="76" spans="1:168" s="11" customFormat="1" ht="89.25" hidden="1" customHeight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31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26" t="s">
        <v>12</v>
      </c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6" t="s">
        <v>13</v>
      </c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61" t="s">
        <v>14</v>
      </c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3"/>
      <c r="FL76" s="14"/>
    </row>
    <row r="77" spans="1:168" s="11" customFormat="1" ht="89.25" hidden="1" customHeight="1">
      <c r="A77" s="28" t="s">
        <v>144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/>
      <c r="M77" s="52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4"/>
      <c r="Y77" s="28" t="s">
        <v>143</v>
      </c>
      <c r="Z77" s="29" t="s">
        <v>143</v>
      </c>
      <c r="AA77" s="29" t="s">
        <v>143</v>
      </c>
      <c r="AB77" s="29" t="s">
        <v>143</v>
      </c>
      <c r="AC77" s="29" t="s">
        <v>143</v>
      </c>
      <c r="AD77" s="29" t="s">
        <v>143</v>
      </c>
      <c r="AE77" s="29" t="s">
        <v>143</v>
      </c>
      <c r="AF77" s="29" t="s">
        <v>143</v>
      </c>
      <c r="AG77" s="29" t="s">
        <v>143</v>
      </c>
      <c r="AH77" s="29" t="s">
        <v>143</v>
      </c>
      <c r="AI77" s="29" t="s">
        <v>143</v>
      </c>
      <c r="AJ77" s="29" t="s">
        <v>143</v>
      </c>
      <c r="AK77" s="29" t="s">
        <v>143</v>
      </c>
      <c r="AL77" s="29" t="s">
        <v>143</v>
      </c>
      <c r="AM77" s="29" t="s">
        <v>143</v>
      </c>
      <c r="AN77" s="29" t="s">
        <v>143</v>
      </c>
      <c r="AO77" s="29" t="s">
        <v>143</v>
      </c>
      <c r="AP77" s="29" t="s">
        <v>143</v>
      </c>
      <c r="AQ77" s="29" t="s">
        <v>143</v>
      </c>
      <c r="AR77" s="29" t="s">
        <v>143</v>
      </c>
      <c r="AS77" s="29" t="s">
        <v>143</v>
      </c>
      <c r="AT77" s="29" t="s">
        <v>143</v>
      </c>
      <c r="AU77" s="29" t="s">
        <v>143</v>
      </c>
      <c r="AV77" s="29" t="s">
        <v>143</v>
      </c>
      <c r="AW77" s="29" t="s">
        <v>143</v>
      </c>
      <c r="AX77" s="30" t="s">
        <v>143</v>
      </c>
      <c r="AY77" s="26" t="s">
        <v>12</v>
      </c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6" t="s">
        <v>13</v>
      </c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61" t="s">
        <v>14</v>
      </c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3"/>
      <c r="FL77" s="14"/>
    </row>
    <row r="78" spans="1:168" s="11" customFormat="1" ht="89.25" hidden="1" customHeight="1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31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26" t="s">
        <v>12</v>
      </c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6" t="s">
        <v>13</v>
      </c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61" t="s">
        <v>14</v>
      </c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3"/>
      <c r="FL78" s="14"/>
    </row>
    <row r="79" spans="1:168" s="11" customFormat="1" ht="33.950000000000003" hidden="1" customHeight="1">
      <c r="A79" s="93" t="s">
        <v>19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5"/>
      <c r="M79" s="10"/>
      <c r="N79" s="96" t="s">
        <v>22</v>
      </c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7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15"/>
    </row>
    <row r="80" spans="1:168" s="11" customFormat="1" ht="40.5" hidden="1" customHeight="1">
      <c r="A80" s="28" t="s">
        <v>149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8" t="s">
        <v>148</v>
      </c>
      <c r="Z80" s="29" t="s">
        <v>148</v>
      </c>
      <c r="AA80" s="29" t="s">
        <v>148</v>
      </c>
      <c r="AB80" s="29" t="s">
        <v>148</v>
      </c>
      <c r="AC80" s="29" t="s">
        <v>148</v>
      </c>
      <c r="AD80" s="29" t="s">
        <v>148</v>
      </c>
      <c r="AE80" s="29" t="s">
        <v>148</v>
      </c>
      <c r="AF80" s="29" t="s">
        <v>148</v>
      </c>
      <c r="AG80" s="29" t="s">
        <v>148</v>
      </c>
      <c r="AH80" s="29" t="s">
        <v>148</v>
      </c>
      <c r="AI80" s="29" t="s">
        <v>148</v>
      </c>
      <c r="AJ80" s="29" t="s">
        <v>148</v>
      </c>
      <c r="AK80" s="29" t="s">
        <v>148</v>
      </c>
      <c r="AL80" s="29" t="s">
        <v>148</v>
      </c>
      <c r="AM80" s="29" t="s">
        <v>148</v>
      </c>
      <c r="AN80" s="29" t="s">
        <v>148</v>
      </c>
      <c r="AO80" s="29" t="s">
        <v>148</v>
      </c>
      <c r="AP80" s="29" t="s">
        <v>148</v>
      </c>
      <c r="AQ80" s="29" t="s">
        <v>148</v>
      </c>
      <c r="AR80" s="29" t="s">
        <v>148</v>
      </c>
      <c r="AS80" s="29" t="s">
        <v>148</v>
      </c>
      <c r="AT80" s="29" t="s">
        <v>148</v>
      </c>
      <c r="AU80" s="29" t="s">
        <v>148</v>
      </c>
      <c r="AV80" s="29" t="s">
        <v>148</v>
      </c>
      <c r="AW80" s="29" t="s">
        <v>148</v>
      </c>
      <c r="AX80" s="30" t="s">
        <v>148</v>
      </c>
      <c r="AY80" s="26" t="s">
        <v>12</v>
      </c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6" t="s">
        <v>13</v>
      </c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61" t="s">
        <v>14</v>
      </c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3"/>
      <c r="FL80" s="14"/>
    </row>
    <row r="81" spans="1:168" s="11" customFormat="1" ht="40.5" hidden="1" customHeight="1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31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26" t="s">
        <v>12</v>
      </c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6" t="s">
        <v>13</v>
      </c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61" t="s">
        <v>14</v>
      </c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3"/>
      <c r="FL81" s="14"/>
    </row>
    <row r="82" spans="1:168" s="11" customFormat="1" ht="56.25" hidden="1" customHeight="1">
      <c r="A82" s="48" t="s">
        <v>155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50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4" t="s">
        <v>150</v>
      </c>
      <c r="Z82" s="24" t="s">
        <v>150</v>
      </c>
      <c r="AA82" s="24" t="s">
        <v>150</v>
      </c>
      <c r="AB82" s="24" t="s">
        <v>150</v>
      </c>
      <c r="AC82" s="24" t="s">
        <v>150</v>
      </c>
      <c r="AD82" s="24" t="s">
        <v>150</v>
      </c>
      <c r="AE82" s="24" t="s">
        <v>150</v>
      </c>
      <c r="AF82" s="24" t="s">
        <v>150</v>
      </c>
      <c r="AG82" s="24" t="s">
        <v>150</v>
      </c>
      <c r="AH82" s="24" t="s">
        <v>150</v>
      </c>
      <c r="AI82" s="24" t="s">
        <v>150</v>
      </c>
      <c r="AJ82" s="24" t="s">
        <v>150</v>
      </c>
      <c r="AK82" s="24" t="s">
        <v>150</v>
      </c>
      <c r="AL82" s="24" t="s">
        <v>150</v>
      </c>
      <c r="AM82" s="24" t="s">
        <v>150</v>
      </c>
      <c r="AN82" s="24" t="s">
        <v>150</v>
      </c>
      <c r="AO82" s="24" t="s">
        <v>150</v>
      </c>
      <c r="AP82" s="24" t="s">
        <v>150</v>
      </c>
      <c r="AQ82" s="24" t="s">
        <v>150</v>
      </c>
      <c r="AR82" s="24" t="s">
        <v>150</v>
      </c>
      <c r="AS82" s="24" t="s">
        <v>150</v>
      </c>
      <c r="AT82" s="24" t="s">
        <v>150</v>
      </c>
      <c r="AU82" s="24" t="s">
        <v>150</v>
      </c>
      <c r="AV82" s="24" t="s">
        <v>150</v>
      </c>
      <c r="AW82" s="24" t="s">
        <v>150</v>
      </c>
      <c r="AX82" s="24" t="s">
        <v>150</v>
      </c>
      <c r="AY82" s="26" t="s">
        <v>12</v>
      </c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6" t="s">
        <v>13</v>
      </c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61" t="s">
        <v>14</v>
      </c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3"/>
      <c r="FL82" s="14"/>
    </row>
    <row r="83" spans="1:168" s="11" customFormat="1" ht="165" hidden="1" customHeight="1">
      <c r="A83" s="48" t="s">
        <v>156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50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4" t="s">
        <v>151</v>
      </c>
      <c r="Z83" s="24" t="s">
        <v>151</v>
      </c>
      <c r="AA83" s="24" t="s">
        <v>151</v>
      </c>
      <c r="AB83" s="24" t="s">
        <v>151</v>
      </c>
      <c r="AC83" s="24" t="s">
        <v>151</v>
      </c>
      <c r="AD83" s="24" t="s">
        <v>151</v>
      </c>
      <c r="AE83" s="24" t="s">
        <v>151</v>
      </c>
      <c r="AF83" s="24" t="s">
        <v>151</v>
      </c>
      <c r="AG83" s="24" t="s">
        <v>151</v>
      </c>
      <c r="AH83" s="24" t="s">
        <v>151</v>
      </c>
      <c r="AI83" s="24" t="s">
        <v>151</v>
      </c>
      <c r="AJ83" s="24" t="s">
        <v>151</v>
      </c>
      <c r="AK83" s="24" t="s">
        <v>151</v>
      </c>
      <c r="AL83" s="24" t="s">
        <v>151</v>
      </c>
      <c r="AM83" s="24" t="s">
        <v>151</v>
      </c>
      <c r="AN83" s="24" t="s">
        <v>151</v>
      </c>
      <c r="AO83" s="24" t="s">
        <v>151</v>
      </c>
      <c r="AP83" s="24" t="s">
        <v>151</v>
      </c>
      <c r="AQ83" s="24" t="s">
        <v>151</v>
      </c>
      <c r="AR83" s="24" t="s">
        <v>151</v>
      </c>
      <c r="AS83" s="24" t="s">
        <v>151</v>
      </c>
      <c r="AT83" s="24" t="s">
        <v>151</v>
      </c>
      <c r="AU83" s="24" t="s">
        <v>151</v>
      </c>
      <c r="AV83" s="24" t="s">
        <v>151</v>
      </c>
      <c r="AW83" s="24" t="s">
        <v>151</v>
      </c>
      <c r="AX83" s="24" t="s">
        <v>151</v>
      </c>
      <c r="AY83" s="26" t="s">
        <v>12</v>
      </c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6" t="s">
        <v>13</v>
      </c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61" t="s">
        <v>14</v>
      </c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3"/>
      <c r="FL83" s="14"/>
    </row>
    <row r="84" spans="1:168" s="11" customFormat="1" ht="122.25" hidden="1" customHeight="1">
      <c r="A84" s="48" t="s">
        <v>157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50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4" t="s">
        <v>152</v>
      </c>
      <c r="Z84" s="24" t="s">
        <v>152</v>
      </c>
      <c r="AA84" s="24" t="s">
        <v>152</v>
      </c>
      <c r="AB84" s="24" t="s">
        <v>152</v>
      </c>
      <c r="AC84" s="24" t="s">
        <v>152</v>
      </c>
      <c r="AD84" s="24" t="s">
        <v>152</v>
      </c>
      <c r="AE84" s="24" t="s">
        <v>152</v>
      </c>
      <c r="AF84" s="24" t="s">
        <v>152</v>
      </c>
      <c r="AG84" s="24" t="s">
        <v>152</v>
      </c>
      <c r="AH84" s="24" t="s">
        <v>152</v>
      </c>
      <c r="AI84" s="24" t="s">
        <v>152</v>
      </c>
      <c r="AJ84" s="24" t="s">
        <v>152</v>
      </c>
      <c r="AK84" s="24" t="s">
        <v>152</v>
      </c>
      <c r="AL84" s="24" t="s">
        <v>152</v>
      </c>
      <c r="AM84" s="24" t="s">
        <v>152</v>
      </c>
      <c r="AN84" s="24" t="s">
        <v>152</v>
      </c>
      <c r="AO84" s="24" t="s">
        <v>152</v>
      </c>
      <c r="AP84" s="24" t="s">
        <v>152</v>
      </c>
      <c r="AQ84" s="24" t="s">
        <v>152</v>
      </c>
      <c r="AR84" s="24" t="s">
        <v>152</v>
      </c>
      <c r="AS84" s="24" t="s">
        <v>152</v>
      </c>
      <c r="AT84" s="24" t="s">
        <v>152</v>
      </c>
      <c r="AU84" s="24" t="s">
        <v>152</v>
      </c>
      <c r="AV84" s="24" t="s">
        <v>152</v>
      </c>
      <c r="AW84" s="24" t="s">
        <v>152</v>
      </c>
      <c r="AX84" s="24" t="s">
        <v>152</v>
      </c>
      <c r="AY84" s="26" t="s">
        <v>12</v>
      </c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6" t="s">
        <v>13</v>
      </c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61" t="s">
        <v>14</v>
      </c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3"/>
      <c r="FL84" s="14"/>
    </row>
    <row r="85" spans="1:168" s="11" customFormat="1" ht="81" hidden="1" customHeight="1">
      <c r="A85" s="48" t="s">
        <v>158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50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4" t="s">
        <v>153</v>
      </c>
      <c r="Z85" s="24" t="s">
        <v>153</v>
      </c>
      <c r="AA85" s="24" t="s">
        <v>153</v>
      </c>
      <c r="AB85" s="24" t="s">
        <v>153</v>
      </c>
      <c r="AC85" s="24" t="s">
        <v>153</v>
      </c>
      <c r="AD85" s="24" t="s">
        <v>153</v>
      </c>
      <c r="AE85" s="24" t="s">
        <v>153</v>
      </c>
      <c r="AF85" s="24" t="s">
        <v>153</v>
      </c>
      <c r="AG85" s="24" t="s">
        <v>153</v>
      </c>
      <c r="AH85" s="24" t="s">
        <v>153</v>
      </c>
      <c r="AI85" s="24" t="s">
        <v>153</v>
      </c>
      <c r="AJ85" s="24" t="s">
        <v>153</v>
      </c>
      <c r="AK85" s="24" t="s">
        <v>153</v>
      </c>
      <c r="AL85" s="24" t="s">
        <v>153</v>
      </c>
      <c r="AM85" s="24" t="s">
        <v>153</v>
      </c>
      <c r="AN85" s="24" t="s">
        <v>153</v>
      </c>
      <c r="AO85" s="24" t="s">
        <v>153</v>
      </c>
      <c r="AP85" s="24" t="s">
        <v>153</v>
      </c>
      <c r="AQ85" s="24" t="s">
        <v>153</v>
      </c>
      <c r="AR85" s="24" t="s">
        <v>153</v>
      </c>
      <c r="AS85" s="24" t="s">
        <v>153</v>
      </c>
      <c r="AT85" s="24" t="s">
        <v>153</v>
      </c>
      <c r="AU85" s="24" t="s">
        <v>153</v>
      </c>
      <c r="AV85" s="24" t="s">
        <v>153</v>
      </c>
      <c r="AW85" s="24" t="s">
        <v>153</v>
      </c>
      <c r="AX85" s="24" t="s">
        <v>153</v>
      </c>
      <c r="AY85" s="26" t="s">
        <v>12</v>
      </c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6" t="s">
        <v>13</v>
      </c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61" t="s">
        <v>14</v>
      </c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3"/>
      <c r="FL85" s="14"/>
    </row>
    <row r="86" spans="1:168" s="11" customFormat="1" ht="81.75" hidden="1" customHeight="1">
      <c r="A86" s="48" t="s">
        <v>159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50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4" t="s">
        <v>154</v>
      </c>
      <c r="Z86" s="24" t="s">
        <v>154</v>
      </c>
      <c r="AA86" s="24" t="s">
        <v>154</v>
      </c>
      <c r="AB86" s="24" t="s">
        <v>154</v>
      </c>
      <c r="AC86" s="24" t="s">
        <v>154</v>
      </c>
      <c r="AD86" s="24" t="s">
        <v>154</v>
      </c>
      <c r="AE86" s="24" t="s">
        <v>154</v>
      </c>
      <c r="AF86" s="24" t="s">
        <v>154</v>
      </c>
      <c r="AG86" s="24" t="s">
        <v>154</v>
      </c>
      <c r="AH86" s="24" t="s">
        <v>154</v>
      </c>
      <c r="AI86" s="24" t="s">
        <v>154</v>
      </c>
      <c r="AJ86" s="24" t="s">
        <v>154</v>
      </c>
      <c r="AK86" s="24" t="s">
        <v>154</v>
      </c>
      <c r="AL86" s="24" t="s">
        <v>154</v>
      </c>
      <c r="AM86" s="24" t="s">
        <v>154</v>
      </c>
      <c r="AN86" s="24" t="s">
        <v>154</v>
      </c>
      <c r="AO86" s="24" t="s">
        <v>154</v>
      </c>
      <c r="AP86" s="24" t="s">
        <v>154</v>
      </c>
      <c r="AQ86" s="24" t="s">
        <v>154</v>
      </c>
      <c r="AR86" s="24" t="s">
        <v>154</v>
      </c>
      <c r="AS86" s="24" t="s">
        <v>154</v>
      </c>
      <c r="AT86" s="24" t="s">
        <v>154</v>
      </c>
      <c r="AU86" s="24" t="s">
        <v>154</v>
      </c>
      <c r="AV86" s="24" t="s">
        <v>154</v>
      </c>
      <c r="AW86" s="24" t="s">
        <v>154</v>
      </c>
      <c r="AX86" s="24" t="s">
        <v>154</v>
      </c>
      <c r="AY86" s="26" t="s">
        <v>12</v>
      </c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6" t="s">
        <v>13</v>
      </c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61" t="s">
        <v>14</v>
      </c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3"/>
      <c r="FL86" s="14"/>
    </row>
    <row r="87" spans="1:168" s="11" customFormat="1" ht="103.5" customHeight="1">
      <c r="A87" s="93" t="s">
        <v>21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5"/>
      <c r="M87" s="10"/>
      <c r="N87" s="96" t="s">
        <v>47</v>
      </c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7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>
        <f>BY104</f>
        <v>710.97299999999996</v>
      </c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92">
        <f>DL104</f>
        <v>1743.1134399999999</v>
      </c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>
        <f>EY104</f>
        <v>697.96127999999999</v>
      </c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15"/>
    </row>
    <row r="88" spans="1:168" s="11" customFormat="1" ht="117.95" customHeight="1">
      <c r="A88" s="93" t="s">
        <v>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5"/>
      <c r="M88" s="10"/>
      <c r="N88" s="96" t="s">
        <v>48</v>
      </c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7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15"/>
    </row>
    <row r="89" spans="1:168" s="11" customFormat="1" ht="45.95" customHeight="1">
      <c r="A89" s="93" t="s">
        <v>42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5"/>
      <c r="M89" s="10"/>
      <c r="N89" s="96" t="s">
        <v>34</v>
      </c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7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15"/>
    </row>
    <row r="90" spans="1:168" s="11" customFormat="1" ht="48.75" hidden="1" customHeight="1">
      <c r="A90" s="34" t="s">
        <v>165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6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8" t="s">
        <v>160</v>
      </c>
      <c r="Z90" s="29" t="s">
        <v>160</v>
      </c>
      <c r="AA90" s="29" t="s">
        <v>160</v>
      </c>
      <c r="AB90" s="29" t="s">
        <v>160</v>
      </c>
      <c r="AC90" s="29" t="s">
        <v>160</v>
      </c>
      <c r="AD90" s="29" t="s">
        <v>160</v>
      </c>
      <c r="AE90" s="29" t="s">
        <v>160</v>
      </c>
      <c r="AF90" s="29" t="s">
        <v>160</v>
      </c>
      <c r="AG90" s="29" t="s">
        <v>160</v>
      </c>
      <c r="AH90" s="29" t="s">
        <v>160</v>
      </c>
      <c r="AI90" s="29" t="s">
        <v>160</v>
      </c>
      <c r="AJ90" s="29" t="s">
        <v>160</v>
      </c>
      <c r="AK90" s="29" t="s">
        <v>160</v>
      </c>
      <c r="AL90" s="29" t="s">
        <v>160</v>
      </c>
      <c r="AM90" s="29" t="s">
        <v>160</v>
      </c>
      <c r="AN90" s="29" t="s">
        <v>160</v>
      </c>
      <c r="AO90" s="29" t="s">
        <v>160</v>
      </c>
      <c r="AP90" s="29" t="s">
        <v>160</v>
      </c>
      <c r="AQ90" s="29" t="s">
        <v>160</v>
      </c>
      <c r="AR90" s="29" t="s">
        <v>160</v>
      </c>
      <c r="AS90" s="29" t="s">
        <v>160</v>
      </c>
      <c r="AT90" s="29" t="s">
        <v>160</v>
      </c>
      <c r="AU90" s="29" t="s">
        <v>160</v>
      </c>
      <c r="AV90" s="29" t="s">
        <v>160</v>
      </c>
      <c r="AW90" s="29" t="s">
        <v>160</v>
      </c>
      <c r="AX90" s="30" t="s">
        <v>160</v>
      </c>
      <c r="AY90" s="26" t="s">
        <v>12</v>
      </c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6" t="s">
        <v>13</v>
      </c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61" t="s">
        <v>14</v>
      </c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3"/>
      <c r="FL90" s="14"/>
    </row>
    <row r="91" spans="1:168" s="11" customFormat="1" ht="48.75" hidden="1" customHeight="1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9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31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26" t="s">
        <v>12</v>
      </c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6" t="s">
        <v>13</v>
      </c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61" t="s">
        <v>14</v>
      </c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3"/>
      <c r="FL91" s="14"/>
    </row>
    <row r="92" spans="1:168" s="11" customFormat="1" ht="40.5" hidden="1" customHeight="1">
      <c r="A92" s="28" t="s">
        <v>164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8" t="s">
        <v>161</v>
      </c>
      <c r="Z92" s="29" t="s">
        <v>161</v>
      </c>
      <c r="AA92" s="29" t="s">
        <v>161</v>
      </c>
      <c r="AB92" s="29" t="s">
        <v>161</v>
      </c>
      <c r="AC92" s="29" t="s">
        <v>161</v>
      </c>
      <c r="AD92" s="29" t="s">
        <v>161</v>
      </c>
      <c r="AE92" s="29" t="s">
        <v>161</v>
      </c>
      <c r="AF92" s="29" t="s">
        <v>161</v>
      </c>
      <c r="AG92" s="29" t="s">
        <v>161</v>
      </c>
      <c r="AH92" s="29" t="s">
        <v>161</v>
      </c>
      <c r="AI92" s="29" t="s">
        <v>161</v>
      </c>
      <c r="AJ92" s="29" t="s">
        <v>161</v>
      </c>
      <c r="AK92" s="29" t="s">
        <v>161</v>
      </c>
      <c r="AL92" s="29" t="s">
        <v>161</v>
      </c>
      <c r="AM92" s="29" t="s">
        <v>161</v>
      </c>
      <c r="AN92" s="29" t="s">
        <v>161</v>
      </c>
      <c r="AO92" s="29" t="s">
        <v>161</v>
      </c>
      <c r="AP92" s="29" t="s">
        <v>161</v>
      </c>
      <c r="AQ92" s="29" t="s">
        <v>161</v>
      </c>
      <c r="AR92" s="29" t="s">
        <v>161</v>
      </c>
      <c r="AS92" s="29" t="s">
        <v>161</v>
      </c>
      <c r="AT92" s="29" t="s">
        <v>161</v>
      </c>
      <c r="AU92" s="29" t="s">
        <v>161</v>
      </c>
      <c r="AV92" s="29" t="s">
        <v>161</v>
      </c>
      <c r="AW92" s="29" t="s">
        <v>161</v>
      </c>
      <c r="AX92" s="30" t="s">
        <v>161</v>
      </c>
      <c r="AY92" s="26" t="s">
        <v>12</v>
      </c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6" t="s">
        <v>13</v>
      </c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61" t="s">
        <v>14</v>
      </c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3"/>
      <c r="FL92" s="14"/>
    </row>
    <row r="93" spans="1:168" s="11" customFormat="1" ht="40.5" hidden="1" customHeight="1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31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3"/>
      <c r="AY93" s="26" t="s">
        <v>12</v>
      </c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6" t="s">
        <v>13</v>
      </c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61" t="s">
        <v>14</v>
      </c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3"/>
      <c r="FL93" s="14"/>
    </row>
    <row r="94" spans="1:168" s="11" customFormat="1" ht="46.5" hidden="1" customHeight="1">
      <c r="A94" s="28" t="s">
        <v>163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8" t="s">
        <v>162</v>
      </c>
      <c r="Z94" s="29" t="s">
        <v>162</v>
      </c>
      <c r="AA94" s="29" t="s">
        <v>162</v>
      </c>
      <c r="AB94" s="29" t="s">
        <v>162</v>
      </c>
      <c r="AC94" s="29" t="s">
        <v>162</v>
      </c>
      <c r="AD94" s="29" t="s">
        <v>162</v>
      </c>
      <c r="AE94" s="29" t="s">
        <v>162</v>
      </c>
      <c r="AF94" s="29" t="s">
        <v>162</v>
      </c>
      <c r="AG94" s="29" t="s">
        <v>162</v>
      </c>
      <c r="AH94" s="29" t="s">
        <v>162</v>
      </c>
      <c r="AI94" s="29" t="s">
        <v>162</v>
      </c>
      <c r="AJ94" s="29" t="s">
        <v>162</v>
      </c>
      <c r="AK94" s="29" t="s">
        <v>162</v>
      </c>
      <c r="AL94" s="29" t="s">
        <v>162</v>
      </c>
      <c r="AM94" s="29" t="s">
        <v>162</v>
      </c>
      <c r="AN94" s="29" t="s">
        <v>162</v>
      </c>
      <c r="AO94" s="29" t="s">
        <v>162</v>
      </c>
      <c r="AP94" s="29" t="s">
        <v>162</v>
      </c>
      <c r="AQ94" s="29" t="s">
        <v>162</v>
      </c>
      <c r="AR94" s="29" t="s">
        <v>162</v>
      </c>
      <c r="AS94" s="29" t="s">
        <v>162</v>
      </c>
      <c r="AT94" s="29" t="s">
        <v>162</v>
      </c>
      <c r="AU94" s="29" t="s">
        <v>162</v>
      </c>
      <c r="AV94" s="29" t="s">
        <v>162</v>
      </c>
      <c r="AW94" s="29" t="s">
        <v>162</v>
      </c>
      <c r="AX94" s="30" t="s">
        <v>162</v>
      </c>
      <c r="AY94" s="26" t="s">
        <v>12</v>
      </c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6" t="s">
        <v>13</v>
      </c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61" t="s">
        <v>14</v>
      </c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3"/>
      <c r="FL94" s="14"/>
    </row>
    <row r="95" spans="1:168" s="11" customFormat="1" ht="46.5" hidden="1" customHeight="1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31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3"/>
      <c r="AY95" s="26" t="s">
        <v>12</v>
      </c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6" t="s">
        <v>13</v>
      </c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61" t="s">
        <v>14</v>
      </c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3"/>
      <c r="FL95" s="14"/>
    </row>
    <row r="96" spans="1:168" s="11" customFormat="1" ht="47.25" hidden="1" customHeight="1">
      <c r="A96" s="28" t="s">
        <v>175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8" t="s">
        <v>166</v>
      </c>
      <c r="Z96" s="29" t="s">
        <v>166</v>
      </c>
      <c r="AA96" s="29" t="s">
        <v>166</v>
      </c>
      <c r="AB96" s="29" t="s">
        <v>166</v>
      </c>
      <c r="AC96" s="29" t="s">
        <v>166</v>
      </c>
      <c r="AD96" s="29" t="s">
        <v>166</v>
      </c>
      <c r="AE96" s="29" t="s">
        <v>166</v>
      </c>
      <c r="AF96" s="29" t="s">
        <v>166</v>
      </c>
      <c r="AG96" s="29" t="s">
        <v>166</v>
      </c>
      <c r="AH96" s="29" t="s">
        <v>166</v>
      </c>
      <c r="AI96" s="29" t="s">
        <v>166</v>
      </c>
      <c r="AJ96" s="29" t="s">
        <v>166</v>
      </c>
      <c r="AK96" s="29" t="s">
        <v>166</v>
      </c>
      <c r="AL96" s="29" t="s">
        <v>166</v>
      </c>
      <c r="AM96" s="29" t="s">
        <v>166</v>
      </c>
      <c r="AN96" s="29" t="s">
        <v>166</v>
      </c>
      <c r="AO96" s="29" t="s">
        <v>166</v>
      </c>
      <c r="AP96" s="29" t="s">
        <v>166</v>
      </c>
      <c r="AQ96" s="29" t="s">
        <v>166</v>
      </c>
      <c r="AR96" s="29" t="s">
        <v>166</v>
      </c>
      <c r="AS96" s="29" t="s">
        <v>166</v>
      </c>
      <c r="AT96" s="29" t="s">
        <v>166</v>
      </c>
      <c r="AU96" s="29" t="s">
        <v>166</v>
      </c>
      <c r="AV96" s="29" t="s">
        <v>166</v>
      </c>
      <c r="AW96" s="29" t="s">
        <v>166</v>
      </c>
      <c r="AX96" s="30" t="s">
        <v>166</v>
      </c>
      <c r="AY96" s="26" t="s">
        <v>12</v>
      </c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6" t="s">
        <v>13</v>
      </c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61" t="s">
        <v>14</v>
      </c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3"/>
      <c r="FL96" s="14"/>
    </row>
    <row r="97" spans="1:168" s="11" customFormat="1" ht="47.25" hidden="1" customHeight="1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31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26" t="s">
        <v>12</v>
      </c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6" t="s">
        <v>13</v>
      </c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61" t="s">
        <v>14</v>
      </c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3"/>
      <c r="FL97" s="14"/>
    </row>
    <row r="98" spans="1:168" s="11" customFormat="1" ht="47.25" hidden="1" customHeight="1">
      <c r="A98" s="28" t="s">
        <v>174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8" t="s">
        <v>167</v>
      </c>
      <c r="Z98" s="29" t="s">
        <v>167</v>
      </c>
      <c r="AA98" s="29" t="s">
        <v>167</v>
      </c>
      <c r="AB98" s="29" t="s">
        <v>167</v>
      </c>
      <c r="AC98" s="29" t="s">
        <v>167</v>
      </c>
      <c r="AD98" s="29" t="s">
        <v>167</v>
      </c>
      <c r="AE98" s="29" t="s">
        <v>167</v>
      </c>
      <c r="AF98" s="29" t="s">
        <v>167</v>
      </c>
      <c r="AG98" s="29" t="s">
        <v>167</v>
      </c>
      <c r="AH98" s="29" t="s">
        <v>167</v>
      </c>
      <c r="AI98" s="29" t="s">
        <v>167</v>
      </c>
      <c r="AJ98" s="29" t="s">
        <v>167</v>
      </c>
      <c r="AK98" s="29" t="s">
        <v>167</v>
      </c>
      <c r="AL98" s="29" t="s">
        <v>167</v>
      </c>
      <c r="AM98" s="29" t="s">
        <v>167</v>
      </c>
      <c r="AN98" s="29" t="s">
        <v>167</v>
      </c>
      <c r="AO98" s="29" t="s">
        <v>167</v>
      </c>
      <c r="AP98" s="29" t="s">
        <v>167</v>
      </c>
      <c r="AQ98" s="29" t="s">
        <v>167</v>
      </c>
      <c r="AR98" s="29" t="s">
        <v>167</v>
      </c>
      <c r="AS98" s="29" t="s">
        <v>167</v>
      </c>
      <c r="AT98" s="29" t="s">
        <v>167</v>
      </c>
      <c r="AU98" s="29" t="s">
        <v>167</v>
      </c>
      <c r="AV98" s="29" t="s">
        <v>167</v>
      </c>
      <c r="AW98" s="29" t="s">
        <v>167</v>
      </c>
      <c r="AX98" s="30" t="s">
        <v>167</v>
      </c>
      <c r="AY98" s="26" t="s">
        <v>12</v>
      </c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6" t="s">
        <v>13</v>
      </c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61" t="s">
        <v>14</v>
      </c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3"/>
      <c r="FL98" s="14"/>
    </row>
    <row r="99" spans="1:168" s="11" customFormat="1" ht="47.25" hidden="1" customHeigh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31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3"/>
      <c r="AY99" s="26" t="s">
        <v>12</v>
      </c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6" t="s">
        <v>13</v>
      </c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61" t="s">
        <v>14</v>
      </c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3"/>
      <c r="FL99" s="14"/>
    </row>
    <row r="100" spans="1:168" s="11" customFormat="1" ht="47.25" hidden="1" customHeight="1">
      <c r="A100" s="28" t="s">
        <v>173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8" t="s">
        <v>168</v>
      </c>
      <c r="Z100" s="29" t="s">
        <v>168</v>
      </c>
      <c r="AA100" s="29" t="s">
        <v>168</v>
      </c>
      <c r="AB100" s="29" t="s">
        <v>168</v>
      </c>
      <c r="AC100" s="29" t="s">
        <v>168</v>
      </c>
      <c r="AD100" s="29" t="s">
        <v>168</v>
      </c>
      <c r="AE100" s="29" t="s">
        <v>168</v>
      </c>
      <c r="AF100" s="29" t="s">
        <v>168</v>
      </c>
      <c r="AG100" s="29" t="s">
        <v>168</v>
      </c>
      <c r="AH100" s="29" t="s">
        <v>168</v>
      </c>
      <c r="AI100" s="29" t="s">
        <v>168</v>
      </c>
      <c r="AJ100" s="29" t="s">
        <v>168</v>
      </c>
      <c r="AK100" s="29" t="s">
        <v>168</v>
      </c>
      <c r="AL100" s="29" t="s">
        <v>168</v>
      </c>
      <c r="AM100" s="29" t="s">
        <v>168</v>
      </c>
      <c r="AN100" s="29" t="s">
        <v>168</v>
      </c>
      <c r="AO100" s="29" t="s">
        <v>168</v>
      </c>
      <c r="AP100" s="29" t="s">
        <v>168</v>
      </c>
      <c r="AQ100" s="29" t="s">
        <v>168</v>
      </c>
      <c r="AR100" s="29" t="s">
        <v>168</v>
      </c>
      <c r="AS100" s="29" t="s">
        <v>168</v>
      </c>
      <c r="AT100" s="29" t="s">
        <v>168</v>
      </c>
      <c r="AU100" s="29" t="s">
        <v>168</v>
      </c>
      <c r="AV100" s="29" t="s">
        <v>168</v>
      </c>
      <c r="AW100" s="29" t="s">
        <v>168</v>
      </c>
      <c r="AX100" s="30" t="s">
        <v>168</v>
      </c>
      <c r="AY100" s="26" t="s">
        <v>12</v>
      </c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6" t="s">
        <v>13</v>
      </c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61" t="s">
        <v>14</v>
      </c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3"/>
      <c r="FL100" s="14"/>
    </row>
    <row r="101" spans="1:168" s="11" customFormat="1" ht="47.25" hidden="1" customHeight="1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31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3"/>
      <c r="AY101" s="26" t="s">
        <v>12</v>
      </c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6" t="s">
        <v>13</v>
      </c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61" t="s">
        <v>14</v>
      </c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3"/>
      <c r="FL101" s="14"/>
    </row>
    <row r="102" spans="1:168" s="11" customFormat="1" ht="42" hidden="1" customHeight="1">
      <c r="A102" s="28" t="s">
        <v>172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8" t="s">
        <v>169</v>
      </c>
      <c r="Z102" s="29" t="s">
        <v>169</v>
      </c>
      <c r="AA102" s="29" t="s">
        <v>169</v>
      </c>
      <c r="AB102" s="29" t="s">
        <v>169</v>
      </c>
      <c r="AC102" s="29" t="s">
        <v>169</v>
      </c>
      <c r="AD102" s="29" t="s">
        <v>169</v>
      </c>
      <c r="AE102" s="29" t="s">
        <v>169</v>
      </c>
      <c r="AF102" s="29" t="s">
        <v>169</v>
      </c>
      <c r="AG102" s="29" t="s">
        <v>169</v>
      </c>
      <c r="AH102" s="29" t="s">
        <v>169</v>
      </c>
      <c r="AI102" s="29" t="s">
        <v>169</v>
      </c>
      <c r="AJ102" s="29" t="s">
        <v>169</v>
      </c>
      <c r="AK102" s="29" t="s">
        <v>169</v>
      </c>
      <c r="AL102" s="29" t="s">
        <v>169</v>
      </c>
      <c r="AM102" s="29" t="s">
        <v>169</v>
      </c>
      <c r="AN102" s="29" t="s">
        <v>169</v>
      </c>
      <c r="AO102" s="29" t="s">
        <v>169</v>
      </c>
      <c r="AP102" s="29" t="s">
        <v>169</v>
      </c>
      <c r="AQ102" s="29" t="s">
        <v>169</v>
      </c>
      <c r="AR102" s="29" t="s">
        <v>169</v>
      </c>
      <c r="AS102" s="29" t="s">
        <v>169</v>
      </c>
      <c r="AT102" s="29" t="s">
        <v>169</v>
      </c>
      <c r="AU102" s="29" t="s">
        <v>169</v>
      </c>
      <c r="AV102" s="29" t="s">
        <v>169</v>
      </c>
      <c r="AW102" s="29" t="s">
        <v>169</v>
      </c>
      <c r="AX102" s="30" t="s">
        <v>169</v>
      </c>
      <c r="AY102" s="26" t="s">
        <v>12</v>
      </c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6" t="s">
        <v>13</v>
      </c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61" t="s">
        <v>14</v>
      </c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3"/>
      <c r="FL102" s="14"/>
    </row>
    <row r="103" spans="1:168" s="11" customFormat="1" ht="42" hidden="1" customHeight="1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31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3"/>
      <c r="AY103" s="26" t="s">
        <v>12</v>
      </c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6" t="s">
        <v>13</v>
      </c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61" t="s">
        <v>14</v>
      </c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3"/>
      <c r="FL103" s="14"/>
    </row>
    <row r="104" spans="1:168" s="11" customFormat="1" ht="48.75" customHeight="1">
      <c r="A104" s="28" t="s">
        <v>171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8" t="s">
        <v>170</v>
      </c>
      <c r="Z104" s="29" t="s">
        <v>170</v>
      </c>
      <c r="AA104" s="29" t="s">
        <v>170</v>
      </c>
      <c r="AB104" s="29" t="s">
        <v>170</v>
      </c>
      <c r="AC104" s="29" t="s">
        <v>170</v>
      </c>
      <c r="AD104" s="29" t="s">
        <v>170</v>
      </c>
      <c r="AE104" s="29" t="s">
        <v>170</v>
      </c>
      <c r="AF104" s="29" t="s">
        <v>170</v>
      </c>
      <c r="AG104" s="29" t="s">
        <v>170</v>
      </c>
      <c r="AH104" s="29" t="s">
        <v>170</v>
      </c>
      <c r="AI104" s="29" t="s">
        <v>170</v>
      </c>
      <c r="AJ104" s="29" t="s">
        <v>170</v>
      </c>
      <c r="AK104" s="29" t="s">
        <v>170</v>
      </c>
      <c r="AL104" s="29" t="s">
        <v>170</v>
      </c>
      <c r="AM104" s="29" t="s">
        <v>170</v>
      </c>
      <c r="AN104" s="29" t="s">
        <v>170</v>
      </c>
      <c r="AO104" s="29" t="s">
        <v>170</v>
      </c>
      <c r="AP104" s="29" t="s">
        <v>170</v>
      </c>
      <c r="AQ104" s="29" t="s">
        <v>170</v>
      </c>
      <c r="AR104" s="29" t="s">
        <v>170</v>
      </c>
      <c r="AS104" s="29" t="s">
        <v>170</v>
      </c>
      <c r="AT104" s="29" t="s">
        <v>170</v>
      </c>
      <c r="AU104" s="29" t="s">
        <v>170</v>
      </c>
      <c r="AV104" s="29" t="s">
        <v>170</v>
      </c>
      <c r="AW104" s="29" t="s">
        <v>170</v>
      </c>
      <c r="AX104" s="30" t="s">
        <v>170</v>
      </c>
      <c r="AY104" s="26">
        <f>BY104/BL104*1000</f>
        <v>1890.8856382978722</v>
      </c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7">
        <v>376</v>
      </c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>
        <v>710.97299999999996</v>
      </c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>
        <v>4635.9399999999996</v>
      </c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>
        <v>376</v>
      </c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6">
        <f>CL104*CY104/1000</f>
        <v>1743.1134399999999</v>
      </c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7">
        <v>1856.28</v>
      </c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78">
        <v>376</v>
      </c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80"/>
      <c r="EY104" s="61">
        <f>DY104*EL104/1000</f>
        <v>697.96127999999999</v>
      </c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3"/>
      <c r="FL104" s="14"/>
    </row>
    <row r="105" spans="1:168" s="11" customFormat="1" ht="48.75" customHeight="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31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3"/>
      <c r="AY105" s="26" t="s">
        <v>12</v>
      </c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6" t="s">
        <v>13</v>
      </c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61" t="s">
        <v>14</v>
      </c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3"/>
      <c r="FL105" s="14"/>
    </row>
    <row r="106" spans="1:168" s="11" customFormat="1" ht="47.25" hidden="1" customHeight="1">
      <c r="A106" s="28" t="s">
        <v>185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8" t="s">
        <v>176</v>
      </c>
      <c r="Z106" s="29" t="s">
        <v>176</v>
      </c>
      <c r="AA106" s="29" t="s">
        <v>176</v>
      </c>
      <c r="AB106" s="29" t="s">
        <v>176</v>
      </c>
      <c r="AC106" s="29" t="s">
        <v>176</v>
      </c>
      <c r="AD106" s="29" t="s">
        <v>176</v>
      </c>
      <c r="AE106" s="29" t="s">
        <v>176</v>
      </c>
      <c r="AF106" s="29" t="s">
        <v>176</v>
      </c>
      <c r="AG106" s="29" t="s">
        <v>176</v>
      </c>
      <c r="AH106" s="29" t="s">
        <v>176</v>
      </c>
      <c r="AI106" s="29" t="s">
        <v>176</v>
      </c>
      <c r="AJ106" s="29" t="s">
        <v>176</v>
      </c>
      <c r="AK106" s="29" t="s">
        <v>176</v>
      </c>
      <c r="AL106" s="29" t="s">
        <v>176</v>
      </c>
      <c r="AM106" s="29" t="s">
        <v>176</v>
      </c>
      <c r="AN106" s="29" t="s">
        <v>176</v>
      </c>
      <c r="AO106" s="29" t="s">
        <v>176</v>
      </c>
      <c r="AP106" s="29" t="s">
        <v>176</v>
      </c>
      <c r="AQ106" s="29" t="s">
        <v>176</v>
      </c>
      <c r="AR106" s="29" t="s">
        <v>176</v>
      </c>
      <c r="AS106" s="29" t="s">
        <v>176</v>
      </c>
      <c r="AT106" s="29" t="s">
        <v>176</v>
      </c>
      <c r="AU106" s="29" t="s">
        <v>176</v>
      </c>
      <c r="AV106" s="29" t="s">
        <v>176</v>
      </c>
      <c r="AW106" s="29" t="s">
        <v>176</v>
      </c>
      <c r="AX106" s="30" t="s">
        <v>176</v>
      </c>
      <c r="AY106" s="26" t="s">
        <v>12</v>
      </c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6" t="s">
        <v>13</v>
      </c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61" t="s">
        <v>14</v>
      </c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3"/>
      <c r="FL106" s="14"/>
    </row>
    <row r="107" spans="1:168" s="11" customFormat="1" ht="47.25" hidden="1" customHeight="1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31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3"/>
      <c r="AY107" s="26" t="s">
        <v>12</v>
      </c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6" t="s">
        <v>13</v>
      </c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61" t="s">
        <v>14</v>
      </c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3"/>
      <c r="FL107" s="14"/>
    </row>
    <row r="108" spans="1:168" s="11" customFormat="1" ht="41.25" hidden="1" customHeight="1">
      <c r="A108" s="28" t="s">
        <v>184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8" t="s">
        <v>177</v>
      </c>
      <c r="Z108" s="29" t="s">
        <v>177</v>
      </c>
      <c r="AA108" s="29" t="s">
        <v>177</v>
      </c>
      <c r="AB108" s="29" t="s">
        <v>177</v>
      </c>
      <c r="AC108" s="29" t="s">
        <v>177</v>
      </c>
      <c r="AD108" s="29" t="s">
        <v>177</v>
      </c>
      <c r="AE108" s="29" t="s">
        <v>177</v>
      </c>
      <c r="AF108" s="29" t="s">
        <v>177</v>
      </c>
      <c r="AG108" s="29" t="s">
        <v>177</v>
      </c>
      <c r="AH108" s="29" t="s">
        <v>177</v>
      </c>
      <c r="AI108" s="29" t="s">
        <v>177</v>
      </c>
      <c r="AJ108" s="29" t="s">
        <v>177</v>
      </c>
      <c r="AK108" s="29" t="s">
        <v>177</v>
      </c>
      <c r="AL108" s="29" t="s">
        <v>177</v>
      </c>
      <c r="AM108" s="29" t="s">
        <v>177</v>
      </c>
      <c r="AN108" s="29" t="s">
        <v>177</v>
      </c>
      <c r="AO108" s="29" t="s">
        <v>177</v>
      </c>
      <c r="AP108" s="29" t="s">
        <v>177</v>
      </c>
      <c r="AQ108" s="29" t="s">
        <v>177</v>
      </c>
      <c r="AR108" s="29" t="s">
        <v>177</v>
      </c>
      <c r="AS108" s="29" t="s">
        <v>177</v>
      </c>
      <c r="AT108" s="29" t="s">
        <v>177</v>
      </c>
      <c r="AU108" s="29" t="s">
        <v>177</v>
      </c>
      <c r="AV108" s="29" t="s">
        <v>177</v>
      </c>
      <c r="AW108" s="29" t="s">
        <v>177</v>
      </c>
      <c r="AX108" s="30" t="s">
        <v>177</v>
      </c>
      <c r="AY108" s="26" t="s">
        <v>12</v>
      </c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6" t="s">
        <v>13</v>
      </c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61" t="s">
        <v>14</v>
      </c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3"/>
      <c r="FL108" s="14"/>
    </row>
    <row r="109" spans="1:168" s="11" customFormat="1" ht="41.25" hidden="1" customHeight="1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31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3"/>
      <c r="AY109" s="26" t="s">
        <v>12</v>
      </c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6" t="s">
        <v>13</v>
      </c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61" t="s">
        <v>14</v>
      </c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3"/>
      <c r="FL109" s="14"/>
    </row>
    <row r="110" spans="1:168" s="11" customFormat="1" ht="48" hidden="1" customHeight="1">
      <c r="A110" s="28" t="s">
        <v>183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8" t="s">
        <v>178</v>
      </c>
      <c r="Z110" s="29" t="s">
        <v>178</v>
      </c>
      <c r="AA110" s="29" t="s">
        <v>178</v>
      </c>
      <c r="AB110" s="29" t="s">
        <v>178</v>
      </c>
      <c r="AC110" s="29" t="s">
        <v>178</v>
      </c>
      <c r="AD110" s="29" t="s">
        <v>178</v>
      </c>
      <c r="AE110" s="29" t="s">
        <v>178</v>
      </c>
      <c r="AF110" s="29" t="s">
        <v>178</v>
      </c>
      <c r="AG110" s="29" t="s">
        <v>178</v>
      </c>
      <c r="AH110" s="29" t="s">
        <v>178</v>
      </c>
      <c r="AI110" s="29" t="s">
        <v>178</v>
      </c>
      <c r="AJ110" s="29" t="s">
        <v>178</v>
      </c>
      <c r="AK110" s="29" t="s">
        <v>178</v>
      </c>
      <c r="AL110" s="29" t="s">
        <v>178</v>
      </c>
      <c r="AM110" s="29" t="s">
        <v>178</v>
      </c>
      <c r="AN110" s="29" t="s">
        <v>178</v>
      </c>
      <c r="AO110" s="29" t="s">
        <v>178</v>
      </c>
      <c r="AP110" s="29" t="s">
        <v>178</v>
      </c>
      <c r="AQ110" s="29" t="s">
        <v>178</v>
      </c>
      <c r="AR110" s="29" t="s">
        <v>178</v>
      </c>
      <c r="AS110" s="29" t="s">
        <v>178</v>
      </c>
      <c r="AT110" s="29" t="s">
        <v>178</v>
      </c>
      <c r="AU110" s="29" t="s">
        <v>178</v>
      </c>
      <c r="AV110" s="29" t="s">
        <v>178</v>
      </c>
      <c r="AW110" s="29" t="s">
        <v>178</v>
      </c>
      <c r="AX110" s="30" t="s">
        <v>178</v>
      </c>
      <c r="AY110" s="26" t="s">
        <v>12</v>
      </c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6" t="s">
        <v>13</v>
      </c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61" t="s">
        <v>14</v>
      </c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3"/>
      <c r="FL110" s="14"/>
    </row>
    <row r="111" spans="1:168" s="11" customFormat="1" ht="48" hidden="1" customHeight="1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31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3"/>
      <c r="AY111" s="26" t="s">
        <v>12</v>
      </c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6" t="s">
        <v>13</v>
      </c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61" t="s">
        <v>14</v>
      </c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3"/>
      <c r="FL111" s="14"/>
    </row>
    <row r="112" spans="1:168" s="11" customFormat="1" ht="41.25" hidden="1" customHeight="1">
      <c r="A112" s="28" t="s">
        <v>182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8" t="s">
        <v>179</v>
      </c>
      <c r="Z112" s="29" t="s">
        <v>179</v>
      </c>
      <c r="AA112" s="29" t="s">
        <v>179</v>
      </c>
      <c r="AB112" s="29" t="s">
        <v>179</v>
      </c>
      <c r="AC112" s="29" t="s">
        <v>179</v>
      </c>
      <c r="AD112" s="29" t="s">
        <v>179</v>
      </c>
      <c r="AE112" s="29" t="s">
        <v>179</v>
      </c>
      <c r="AF112" s="29" t="s">
        <v>179</v>
      </c>
      <c r="AG112" s="29" t="s">
        <v>179</v>
      </c>
      <c r="AH112" s="29" t="s">
        <v>179</v>
      </c>
      <c r="AI112" s="29" t="s">
        <v>179</v>
      </c>
      <c r="AJ112" s="29" t="s">
        <v>179</v>
      </c>
      <c r="AK112" s="29" t="s">
        <v>179</v>
      </c>
      <c r="AL112" s="29" t="s">
        <v>179</v>
      </c>
      <c r="AM112" s="29" t="s">
        <v>179</v>
      </c>
      <c r="AN112" s="29" t="s">
        <v>179</v>
      </c>
      <c r="AO112" s="29" t="s">
        <v>179</v>
      </c>
      <c r="AP112" s="29" t="s">
        <v>179</v>
      </c>
      <c r="AQ112" s="29" t="s">
        <v>179</v>
      </c>
      <c r="AR112" s="29" t="s">
        <v>179</v>
      </c>
      <c r="AS112" s="29" t="s">
        <v>179</v>
      </c>
      <c r="AT112" s="29" t="s">
        <v>179</v>
      </c>
      <c r="AU112" s="29" t="s">
        <v>179</v>
      </c>
      <c r="AV112" s="29" t="s">
        <v>179</v>
      </c>
      <c r="AW112" s="29" t="s">
        <v>179</v>
      </c>
      <c r="AX112" s="30" t="s">
        <v>179</v>
      </c>
      <c r="AY112" s="26" t="s">
        <v>12</v>
      </c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6" t="s">
        <v>13</v>
      </c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61" t="s">
        <v>14</v>
      </c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3"/>
      <c r="FL112" s="14"/>
    </row>
    <row r="113" spans="1:168" s="11" customFormat="1" ht="41.25" hidden="1" customHeight="1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31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3"/>
      <c r="AY113" s="26" t="s">
        <v>12</v>
      </c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6" t="s">
        <v>13</v>
      </c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61" t="s">
        <v>14</v>
      </c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3"/>
      <c r="FL113" s="14"/>
    </row>
    <row r="114" spans="1:168" s="11" customFormat="1" ht="48" hidden="1" customHeight="1">
      <c r="A114" s="28" t="s">
        <v>181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8" t="s">
        <v>180</v>
      </c>
      <c r="Z114" s="29" t="s">
        <v>180</v>
      </c>
      <c r="AA114" s="29" t="s">
        <v>180</v>
      </c>
      <c r="AB114" s="29" t="s">
        <v>180</v>
      </c>
      <c r="AC114" s="29" t="s">
        <v>180</v>
      </c>
      <c r="AD114" s="29" t="s">
        <v>180</v>
      </c>
      <c r="AE114" s="29" t="s">
        <v>180</v>
      </c>
      <c r="AF114" s="29" t="s">
        <v>180</v>
      </c>
      <c r="AG114" s="29" t="s">
        <v>180</v>
      </c>
      <c r="AH114" s="29" t="s">
        <v>180</v>
      </c>
      <c r="AI114" s="29" t="s">
        <v>180</v>
      </c>
      <c r="AJ114" s="29" t="s">
        <v>180</v>
      </c>
      <c r="AK114" s="29" t="s">
        <v>180</v>
      </c>
      <c r="AL114" s="29" t="s">
        <v>180</v>
      </c>
      <c r="AM114" s="29" t="s">
        <v>180</v>
      </c>
      <c r="AN114" s="29" t="s">
        <v>180</v>
      </c>
      <c r="AO114" s="29" t="s">
        <v>180</v>
      </c>
      <c r="AP114" s="29" t="s">
        <v>180</v>
      </c>
      <c r="AQ114" s="29" t="s">
        <v>180</v>
      </c>
      <c r="AR114" s="29" t="s">
        <v>180</v>
      </c>
      <c r="AS114" s="29" t="s">
        <v>180</v>
      </c>
      <c r="AT114" s="29" t="s">
        <v>180</v>
      </c>
      <c r="AU114" s="29" t="s">
        <v>180</v>
      </c>
      <c r="AV114" s="29" t="s">
        <v>180</v>
      </c>
      <c r="AW114" s="29" t="s">
        <v>180</v>
      </c>
      <c r="AX114" s="30" t="s">
        <v>180</v>
      </c>
      <c r="AY114" s="26" t="s">
        <v>12</v>
      </c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6" t="s">
        <v>13</v>
      </c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61" t="s">
        <v>14</v>
      </c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3"/>
      <c r="FL114" s="14"/>
    </row>
    <row r="115" spans="1:168" s="11" customFormat="1" ht="48" hidden="1" customHeight="1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31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3"/>
      <c r="AY115" s="26" t="s">
        <v>12</v>
      </c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6" t="s">
        <v>13</v>
      </c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61" t="s">
        <v>14</v>
      </c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3"/>
      <c r="FL115" s="14"/>
    </row>
    <row r="116" spans="1:168" s="11" customFormat="1" ht="93.75" hidden="1" customHeight="1">
      <c r="A116" s="48" t="s">
        <v>188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50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4" t="s">
        <v>186</v>
      </c>
      <c r="Z116" s="24" t="s">
        <v>186</v>
      </c>
      <c r="AA116" s="24" t="s">
        <v>186</v>
      </c>
      <c r="AB116" s="24" t="s">
        <v>186</v>
      </c>
      <c r="AC116" s="24" t="s">
        <v>186</v>
      </c>
      <c r="AD116" s="24" t="s">
        <v>186</v>
      </c>
      <c r="AE116" s="24" t="s">
        <v>186</v>
      </c>
      <c r="AF116" s="24" t="s">
        <v>186</v>
      </c>
      <c r="AG116" s="24" t="s">
        <v>186</v>
      </c>
      <c r="AH116" s="24" t="s">
        <v>186</v>
      </c>
      <c r="AI116" s="24" t="s">
        <v>186</v>
      </c>
      <c r="AJ116" s="24" t="s">
        <v>186</v>
      </c>
      <c r="AK116" s="24" t="s">
        <v>186</v>
      </c>
      <c r="AL116" s="24" t="s">
        <v>186</v>
      </c>
      <c r="AM116" s="24" t="s">
        <v>186</v>
      </c>
      <c r="AN116" s="24" t="s">
        <v>186</v>
      </c>
      <c r="AO116" s="24" t="s">
        <v>186</v>
      </c>
      <c r="AP116" s="24" t="s">
        <v>186</v>
      </c>
      <c r="AQ116" s="24" t="s">
        <v>186</v>
      </c>
      <c r="AR116" s="24" t="s">
        <v>186</v>
      </c>
      <c r="AS116" s="24" t="s">
        <v>186</v>
      </c>
      <c r="AT116" s="24" t="s">
        <v>186</v>
      </c>
      <c r="AU116" s="24" t="s">
        <v>186</v>
      </c>
      <c r="AV116" s="24" t="s">
        <v>186</v>
      </c>
      <c r="AW116" s="24" t="s">
        <v>186</v>
      </c>
      <c r="AX116" s="24" t="s">
        <v>186</v>
      </c>
      <c r="AY116" s="26" t="s">
        <v>12</v>
      </c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6" t="s">
        <v>13</v>
      </c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61" t="s">
        <v>14</v>
      </c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3"/>
      <c r="FL116" s="14"/>
    </row>
    <row r="117" spans="1:168" s="11" customFormat="1" ht="81.75" hidden="1" customHeight="1">
      <c r="A117" s="48" t="s">
        <v>189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50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4" t="s">
        <v>187</v>
      </c>
      <c r="Z117" s="24" t="s">
        <v>187</v>
      </c>
      <c r="AA117" s="24" t="s">
        <v>187</v>
      </c>
      <c r="AB117" s="24" t="s">
        <v>187</v>
      </c>
      <c r="AC117" s="24" t="s">
        <v>187</v>
      </c>
      <c r="AD117" s="24" t="s">
        <v>187</v>
      </c>
      <c r="AE117" s="24" t="s">
        <v>187</v>
      </c>
      <c r="AF117" s="24" t="s">
        <v>187</v>
      </c>
      <c r="AG117" s="24" t="s">
        <v>187</v>
      </c>
      <c r="AH117" s="24" t="s">
        <v>187</v>
      </c>
      <c r="AI117" s="24" t="s">
        <v>187</v>
      </c>
      <c r="AJ117" s="24" t="s">
        <v>187</v>
      </c>
      <c r="AK117" s="24" t="s">
        <v>187</v>
      </c>
      <c r="AL117" s="24" t="s">
        <v>187</v>
      </c>
      <c r="AM117" s="24" t="s">
        <v>187</v>
      </c>
      <c r="AN117" s="24" t="s">
        <v>187</v>
      </c>
      <c r="AO117" s="24" t="s">
        <v>187</v>
      </c>
      <c r="AP117" s="24" t="s">
        <v>187</v>
      </c>
      <c r="AQ117" s="24" t="s">
        <v>187</v>
      </c>
      <c r="AR117" s="24" t="s">
        <v>187</v>
      </c>
      <c r="AS117" s="24" t="s">
        <v>187</v>
      </c>
      <c r="AT117" s="24" t="s">
        <v>187</v>
      </c>
      <c r="AU117" s="24" t="s">
        <v>187</v>
      </c>
      <c r="AV117" s="24" t="s">
        <v>187</v>
      </c>
      <c r="AW117" s="24" t="s">
        <v>187</v>
      </c>
      <c r="AX117" s="24" t="s">
        <v>187</v>
      </c>
      <c r="AY117" s="26" t="s">
        <v>12</v>
      </c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6" t="s">
        <v>13</v>
      </c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61" t="s">
        <v>14</v>
      </c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3"/>
      <c r="FL117" s="14"/>
    </row>
    <row r="118" spans="1:168" s="11" customFormat="1" ht="48" hidden="1" customHeight="1">
      <c r="A118" s="28" t="s">
        <v>199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8" t="s">
        <v>190</v>
      </c>
      <c r="Z118" s="29" t="s">
        <v>190</v>
      </c>
      <c r="AA118" s="29" t="s">
        <v>190</v>
      </c>
      <c r="AB118" s="29" t="s">
        <v>190</v>
      </c>
      <c r="AC118" s="29" t="s">
        <v>190</v>
      </c>
      <c r="AD118" s="29" t="s">
        <v>190</v>
      </c>
      <c r="AE118" s="29" t="s">
        <v>190</v>
      </c>
      <c r="AF118" s="29" t="s">
        <v>190</v>
      </c>
      <c r="AG118" s="29" t="s">
        <v>190</v>
      </c>
      <c r="AH118" s="29" t="s">
        <v>190</v>
      </c>
      <c r="AI118" s="29" t="s">
        <v>190</v>
      </c>
      <c r="AJ118" s="29" t="s">
        <v>190</v>
      </c>
      <c r="AK118" s="29" t="s">
        <v>190</v>
      </c>
      <c r="AL118" s="29" t="s">
        <v>190</v>
      </c>
      <c r="AM118" s="29" t="s">
        <v>190</v>
      </c>
      <c r="AN118" s="29" t="s">
        <v>190</v>
      </c>
      <c r="AO118" s="29" t="s">
        <v>190</v>
      </c>
      <c r="AP118" s="29" t="s">
        <v>190</v>
      </c>
      <c r="AQ118" s="29" t="s">
        <v>190</v>
      </c>
      <c r="AR118" s="29" t="s">
        <v>190</v>
      </c>
      <c r="AS118" s="29" t="s">
        <v>190</v>
      </c>
      <c r="AT118" s="29" t="s">
        <v>190</v>
      </c>
      <c r="AU118" s="29" t="s">
        <v>190</v>
      </c>
      <c r="AV118" s="29" t="s">
        <v>190</v>
      </c>
      <c r="AW118" s="29" t="s">
        <v>190</v>
      </c>
      <c r="AX118" s="30" t="s">
        <v>190</v>
      </c>
      <c r="AY118" s="26" t="s">
        <v>12</v>
      </c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6" t="s">
        <v>13</v>
      </c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61" t="s">
        <v>14</v>
      </c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3"/>
      <c r="FL118" s="14"/>
    </row>
    <row r="119" spans="1:168" s="11" customFormat="1" ht="48" hidden="1" customHeight="1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31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3"/>
      <c r="AY119" s="26" t="s">
        <v>12</v>
      </c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6" t="s">
        <v>13</v>
      </c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61" t="s">
        <v>14</v>
      </c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3"/>
      <c r="FL119" s="14"/>
    </row>
    <row r="120" spans="1:168" s="11" customFormat="1" ht="40.5" hidden="1" customHeight="1">
      <c r="A120" s="28" t="s">
        <v>198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8" t="s">
        <v>191</v>
      </c>
      <c r="Z120" s="29" t="s">
        <v>191</v>
      </c>
      <c r="AA120" s="29" t="s">
        <v>191</v>
      </c>
      <c r="AB120" s="29" t="s">
        <v>191</v>
      </c>
      <c r="AC120" s="29" t="s">
        <v>191</v>
      </c>
      <c r="AD120" s="29" t="s">
        <v>191</v>
      </c>
      <c r="AE120" s="29" t="s">
        <v>191</v>
      </c>
      <c r="AF120" s="29" t="s">
        <v>191</v>
      </c>
      <c r="AG120" s="29" t="s">
        <v>191</v>
      </c>
      <c r="AH120" s="29" t="s">
        <v>191</v>
      </c>
      <c r="AI120" s="29" t="s">
        <v>191</v>
      </c>
      <c r="AJ120" s="29" t="s">
        <v>191</v>
      </c>
      <c r="AK120" s="29" t="s">
        <v>191</v>
      </c>
      <c r="AL120" s="29" t="s">
        <v>191</v>
      </c>
      <c r="AM120" s="29" t="s">
        <v>191</v>
      </c>
      <c r="AN120" s="29" t="s">
        <v>191</v>
      </c>
      <c r="AO120" s="29" t="s">
        <v>191</v>
      </c>
      <c r="AP120" s="29" t="s">
        <v>191</v>
      </c>
      <c r="AQ120" s="29" t="s">
        <v>191</v>
      </c>
      <c r="AR120" s="29" t="s">
        <v>191</v>
      </c>
      <c r="AS120" s="29" t="s">
        <v>191</v>
      </c>
      <c r="AT120" s="29" t="s">
        <v>191</v>
      </c>
      <c r="AU120" s="29" t="s">
        <v>191</v>
      </c>
      <c r="AV120" s="29" t="s">
        <v>191</v>
      </c>
      <c r="AW120" s="29" t="s">
        <v>191</v>
      </c>
      <c r="AX120" s="30" t="s">
        <v>191</v>
      </c>
      <c r="AY120" s="26" t="s">
        <v>12</v>
      </c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6" t="s">
        <v>13</v>
      </c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61" t="s">
        <v>14</v>
      </c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3"/>
      <c r="FL120" s="14"/>
    </row>
    <row r="121" spans="1:168" s="11" customFormat="1" ht="40.5" hidden="1" customHeight="1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31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3"/>
      <c r="AY121" s="26" t="s">
        <v>12</v>
      </c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6" t="s">
        <v>13</v>
      </c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61" t="s">
        <v>14</v>
      </c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3"/>
      <c r="FL121" s="14"/>
    </row>
    <row r="122" spans="1:168" s="11" customFormat="1" ht="48.75" hidden="1" customHeight="1">
      <c r="A122" s="28" t="s">
        <v>197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8" t="s">
        <v>192</v>
      </c>
      <c r="Z122" s="29" t="s">
        <v>192</v>
      </c>
      <c r="AA122" s="29" t="s">
        <v>192</v>
      </c>
      <c r="AB122" s="29" t="s">
        <v>192</v>
      </c>
      <c r="AC122" s="29" t="s">
        <v>192</v>
      </c>
      <c r="AD122" s="29" t="s">
        <v>192</v>
      </c>
      <c r="AE122" s="29" t="s">
        <v>192</v>
      </c>
      <c r="AF122" s="29" t="s">
        <v>192</v>
      </c>
      <c r="AG122" s="29" t="s">
        <v>192</v>
      </c>
      <c r="AH122" s="29" t="s">
        <v>192</v>
      </c>
      <c r="AI122" s="29" t="s">
        <v>192</v>
      </c>
      <c r="AJ122" s="29" t="s">
        <v>192</v>
      </c>
      <c r="AK122" s="29" t="s">
        <v>192</v>
      </c>
      <c r="AL122" s="29" t="s">
        <v>192</v>
      </c>
      <c r="AM122" s="29" t="s">
        <v>192</v>
      </c>
      <c r="AN122" s="29" t="s">
        <v>192</v>
      </c>
      <c r="AO122" s="29" t="s">
        <v>192</v>
      </c>
      <c r="AP122" s="29" t="s">
        <v>192</v>
      </c>
      <c r="AQ122" s="29" t="s">
        <v>192</v>
      </c>
      <c r="AR122" s="29" t="s">
        <v>192</v>
      </c>
      <c r="AS122" s="29" t="s">
        <v>192</v>
      </c>
      <c r="AT122" s="29" t="s">
        <v>192</v>
      </c>
      <c r="AU122" s="29" t="s">
        <v>192</v>
      </c>
      <c r="AV122" s="29" t="s">
        <v>192</v>
      </c>
      <c r="AW122" s="29" t="s">
        <v>192</v>
      </c>
      <c r="AX122" s="30" t="s">
        <v>192</v>
      </c>
      <c r="AY122" s="26" t="s">
        <v>12</v>
      </c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6" t="s">
        <v>13</v>
      </c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61" t="s">
        <v>14</v>
      </c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3"/>
      <c r="FL122" s="14"/>
    </row>
    <row r="123" spans="1:168" s="11" customFormat="1" ht="48.75" hidden="1" customHeight="1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31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3"/>
      <c r="AY123" s="26" t="s">
        <v>12</v>
      </c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6" t="s">
        <v>13</v>
      </c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61" t="s">
        <v>14</v>
      </c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3"/>
      <c r="FL123" s="14"/>
    </row>
    <row r="124" spans="1:168" s="11" customFormat="1" ht="42" hidden="1" customHeight="1">
      <c r="A124" s="28" t="s">
        <v>196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8" t="s">
        <v>193</v>
      </c>
      <c r="Z124" s="29" t="s">
        <v>193</v>
      </c>
      <c r="AA124" s="29" t="s">
        <v>193</v>
      </c>
      <c r="AB124" s="29" t="s">
        <v>193</v>
      </c>
      <c r="AC124" s="29" t="s">
        <v>193</v>
      </c>
      <c r="AD124" s="29" t="s">
        <v>193</v>
      </c>
      <c r="AE124" s="29" t="s">
        <v>193</v>
      </c>
      <c r="AF124" s="29" t="s">
        <v>193</v>
      </c>
      <c r="AG124" s="29" t="s">
        <v>193</v>
      </c>
      <c r="AH124" s="29" t="s">
        <v>193</v>
      </c>
      <c r="AI124" s="29" t="s">
        <v>193</v>
      </c>
      <c r="AJ124" s="29" t="s">
        <v>193</v>
      </c>
      <c r="AK124" s="29" t="s">
        <v>193</v>
      </c>
      <c r="AL124" s="29" t="s">
        <v>193</v>
      </c>
      <c r="AM124" s="29" t="s">
        <v>193</v>
      </c>
      <c r="AN124" s="29" t="s">
        <v>193</v>
      </c>
      <c r="AO124" s="29" t="s">
        <v>193</v>
      </c>
      <c r="AP124" s="29" t="s">
        <v>193</v>
      </c>
      <c r="AQ124" s="29" t="s">
        <v>193</v>
      </c>
      <c r="AR124" s="29" t="s">
        <v>193</v>
      </c>
      <c r="AS124" s="29" t="s">
        <v>193</v>
      </c>
      <c r="AT124" s="29" t="s">
        <v>193</v>
      </c>
      <c r="AU124" s="29" t="s">
        <v>193</v>
      </c>
      <c r="AV124" s="29" t="s">
        <v>193</v>
      </c>
      <c r="AW124" s="29" t="s">
        <v>193</v>
      </c>
      <c r="AX124" s="30" t="s">
        <v>193</v>
      </c>
      <c r="AY124" s="26" t="s">
        <v>12</v>
      </c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6" t="s">
        <v>13</v>
      </c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61" t="s">
        <v>14</v>
      </c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3"/>
      <c r="FL124" s="14"/>
    </row>
    <row r="125" spans="1:168" s="11" customFormat="1" ht="42" hidden="1" customHeight="1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31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3"/>
      <c r="AY125" s="26" t="s">
        <v>12</v>
      </c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6" t="s">
        <v>13</v>
      </c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61" t="s">
        <v>14</v>
      </c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3"/>
      <c r="FL125" s="14"/>
    </row>
    <row r="126" spans="1:168" s="11" customFormat="1" ht="40.5" hidden="1" customHeight="1">
      <c r="A126" s="28" t="s">
        <v>195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8" t="s">
        <v>194</v>
      </c>
      <c r="Z126" s="29" t="s">
        <v>194</v>
      </c>
      <c r="AA126" s="29" t="s">
        <v>194</v>
      </c>
      <c r="AB126" s="29" t="s">
        <v>194</v>
      </c>
      <c r="AC126" s="29" t="s">
        <v>194</v>
      </c>
      <c r="AD126" s="29" t="s">
        <v>194</v>
      </c>
      <c r="AE126" s="29" t="s">
        <v>194</v>
      </c>
      <c r="AF126" s="29" t="s">
        <v>194</v>
      </c>
      <c r="AG126" s="29" t="s">
        <v>194</v>
      </c>
      <c r="AH126" s="29" t="s">
        <v>194</v>
      </c>
      <c r="AI126" s="29" t="s">
        <v>194</v>
      </c>
      <c r="AJ126" s="29" t="s">
        <v>194</v>
      </c>
      <c r="AK126" s="29" t="s">
        <v>194</v>
      </c>
      <c r="AL126" s="29" t="s">
        <v>194</v>
      </c>
      <c r="AM126" s="29" t="s">
        <v>194</v>
      </c>
      <c r="AN126" s="29" t="s">
        <v>194</v>
      </c>
      <c r="AO126" s="29" t="s">
        <v>194</v>
      </c>
      <c r="AP126" s="29" t="s">
        <v>194</v>
      </c>
      <c r="AQ126" s="29" t="s">
        <v>194</v>
      </c>
      <c r="AR126" s="29" t="s">
        <v>194</v>
      </c>
      <c r="AS126" s="29" t="s">
        <v>194</v>
      </c>
      <c r="AT126" s="29" t="s">
        <v>194</v>
      </c>
      <c r="AU126" s="29" t="s">
        <v>194</v>
      </c>
      <c r="AV126" s="29" t="s">
        <v>194</v>
      </c>
      <c r="AW126" s="29" t="s">
        <v>194</v>
      </c>
      <c r="AX126" s="30" t="s">
        <v>194</v>
      </c>
      <c r="AY126" s="26" t="s">
        <v>12</v>
      </c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6" t="s">
        <v>13</v>
      </c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61" t="s">
        <v>14</v>
      </c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3"/>
      <c r="FL126" s="14"/>
    </row>
    <row r="127" spans="1:168" s="11" customFormat="1" ht="40.5" hidden="1" customHeight="1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31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3"/>
      <c r="AY127" s="47" t="s">
        <v>12</v>
      </c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47" t="s">
        <v>13</v>
      </c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75" t="s">
        <v>14</v>
      </c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7"/>
      <c r="FL127" s="12"/>
    </row>
    <row r="128" spans="1:168" s="11" customFormat="1" ht="83.25" hidden="1" customHeight="1">
      <c r="A128" s="48" t="s">
        <v>201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50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4" t="s">
        <v>200</v>
      </c>
      <c r="Z128" s="24" t="s">
        <v>200</v>
      </c>
      <c r="AA128" s="24" t="s">
        <v>200</v>
      </c>
      <c r="AB128" s="24" t="s">
        <v>200</v>
      </c>
      <c r="AC128" s="24" t="s">
        <v>200</v>
      </c>
      <c r="AD128" s="24" t="s">
        <v>200</v>
      </c>
      <c r="AE128" s="24" t="s">
        <v>200</v>
      </c>
      <c r="AF128" s="24" t="s">
        <v>200</v>
      </c>
      <c r="AG128" s="24" t="s">
        <v>200</v>
      </c>
      <c r="AH128" s="24" t="s">
        <v>200</v>
      </c>
      <c r="AI128" s="24" t="s">
        <v>200</v>
      </c>
      <c r="AJ128" s="24" t="s">
        <v>200</v>
      </c>
      <c r="AK128" s="24" t="s">
        <v>200</v>
      </c>
      <c r="AL128" s="24" t="s">
        <v>200</v>
      </c>
      <c r="AM128" s="24" t="s">
        <v>200</v>
      </c>
      <c r="AN128" s="24" t="s">
        <v>200</v>
      </c>
      <c r="AO128" s="24" t="s">
        <v>200</v>
      </c>
      <c r="AP128" s="24" t="s">
        <v>200</v>
      </c>
      <c r="AQ128" s="24" t="s">
        <v>200</v>
      </c>
      <c r="AR128" s="24" t="s">
        <v>200</v>
      </c>
      <c r="AS128" s="24" t="s">
        <v>200</v>
      </c>
      <c r="AT128" s="24" t="s">
        <v>200</v>
      </c>
      <c r="AU128" s="24" t="s">
        <v>200</v>
      </c>
      <c r="AV128" s="24" t="s">
        <v>200</v>
      </c>
      <c r="AW128" s="24" t="s">
        <v>200</v>
      </c>
      <c r="AX128" s="24" t="s">
        <v>200</v>
      </c>
      <c r="AY128" s="47" t="s">
        <v>12</v>
      </c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47" t="s">
        <v>13</v>
      </c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75" t="s">
        <v>14</v>
      </c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7"/>
      <c r="FL128" s="12"/>
    </row>
    <row r="129" spans="13:98" ht="3" customHeight="1"/>
    <row r="133" spans="13:98" ht="18.75">
      <c r="M133" s="17" t="s">
        <v>224</v>
      </c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BX133" s="17" t="s">
        <v>225</v>
      </c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</row>
  </sheetData>
  <mergeCells count="1357">
    <mergeCell ref="A11:L11"/>
    <mergeCell ref="M11:AX11"/>
    <mergeCell ref="AY11:BK11"/>
    <mergeCell ref="BL11:BX11"/>
    <mergeCell ref="BY11:CK11"/>
    <mergeCell ref="CL11:CX11"/>
    <mergeCell ref="CY11:DK11"/>
    <mergeCell ref="AY10:BK10"/>
    <mergeCell ref="BL10:BX10"/>
    <mergeCell ref="BY10:CK10"/>
    <mergeCell ref="CL10:CX10"/>
    <mergeCell ref="CY10:DK10"/>
    <mergeCell ref="EK1:FK1"/>
    <mergeCell ref="EK2:FK2"/>
    <mergeCell ref="EK4:FK4"/>
    <mergeCell ref="A6:FK6"/>
    <mergeCell ref="A7:FK7"/>
    <mergeCell ref="A9:L10"/>
    <mergeCell ref="M9:AX10"/>
    <mergeCell ref="AY9:CK9"/>
    <mergeCell ref="CL9:DX9"/>
    <mergeCell ref="DY9:FK9"/>
    <mergeCell ref="DY10:EK10"/>
    <mergeCell ref="EL10:EX10"/>
    <mergeCell ref="EY10:FK10"/>
    <mergeCell ref="DL10:DX10"/>
    <mergeCell ref="BL28:BX28"/>
    <mergeCell ref="BY28:CK28"/>
    <mergeCell ref="Y27:AX28"/>
    <mergeCell ref="AY27:BK27"/>
    <mergeCell ref="BL27:BX27"/>
    <mergeCell ref="BY27:CK27"/>
    <mergeCell ref="EL12:EX12"/>
    <mergeCell ref="EY12:FK12"/>
    <mergeCell ref="A13:L13"/>
    <mergeCell ref="N13:AX13"/>
    <mergeCell ref="AY13:BK13"/>
    <mergeCell ref="BL13:BX13"/>
    <mergeCell ref="BY13:CK13"/>
    <mergeCell ref="DL11:DX11"/>
    <mergeCell ref="DY11:EK11"/>
    <mergeCell ref="EL11:EX11"/>
    <mergeCell ref="EY11:FK11"/>
    <mergeCell ref="A12:L12"/>
    <mergeCell ref="N12:AX12"/>
    <mergeCell ref="AY12:BK12"/>
    <mergeCell ref="BL12:BX12"/>
    <mergeCell ref="BY12:CK12"/>
    <mergeCell ref="CL12:CX12"/>
    <mergeCell ref="CL13:CX13"/>
    <mergeCell ref="CY13:DK13"/>
    <mergeCell ref="DL13:DX13"/>
    <mergeCell ref="DY13:EK13"/>
    <mergeCell ref="EL13:EX13"/>
    <mergeCell ref="EY13:FK13"/>
    <mergeCell ref="CY12:DK12"/>
    <mergeCell ref="DL12:DX12"/>
    <mergeCell ref="DY12:EK12"/>
    <mergeCell ref="CY26:DK26"/>
    <mergeCell ref="DL26:DX26"/>
    <mergeCell ref="DY26:EK26"/>
    <mergeCell ref="EL26:EX26"/>
    <mergeCell ref="EY26:FK26"/>
    <mergeCell ref="CL26:CX26"/>
    <mergeCell ref="A26:L26"/>
    <mergeCell ref="N26:AX26"/>
    <mergeCell ref="AY26:BK26"/>
    <mergeCell ref="BL26:BX26"/>
    <mergeCell ref="BY26:CK26"/>
    <mergeCell ref="M27:X27"/>
    <mergeCell ref="CL31:CX31"/>
    <mergeCell ref="CY31:DK31"/>
    <mergeCell ref="DL31:DX31"/>
    <mergeCell ref="DY31:EK31"/>
    <mergeCell ref="EL31:EX31"/>
    <mergeCell ref="CY30:DK30"/>
    <mergeCell ref="DL30:DX30"/>
    <mergeCell ref="DY30:EK30"/>
    <mergeCell ref="EL30:EX30"/>
    <mergeCell ref="CL30:CX30"/>
    <mergeCell ref="A31:L31"/>
    <mergeCell ref="AY31:BK31"/>
    <mergeCell ref="BL31:BX31"/>
    <mergeCell ref="BY31:CK31"/>
    <mergeCell ref="AY30:BK30"/>
    <mergeCell ref="BL30:BX30"/>
    <mergeCell ref="BY30:CK30"/>
    <mergeCell ref="M31:X31"/>
    <mergeCell ref="Y31:AX31"/>
    <mergeCell ref="CL29:CX29"/>
    <mergeCell ref="A83:L83"/>
    <mergeCell ref="AY83:BK83"/>
    <mergeCell ref="BL83:BX83"/>
    <mergeCell ref="BY83:CK83"/>
    <mergeCell ref="A82:L82"/>
    <mergeCell ref="AY82:BK82"/>
    <mergeCell ref="BL82:BX82"/>
    <mergeCell ref="BY82:CK82"/>
    <mergeCell ref="CL81:CX81"/>
    <mergeCell ref="CY81:DK81"/>
    <mergeCell ref="DL81:DX81"/>
    <mergeCell ref="DY81:EK81"/>
    <mergeCell ref="EL81:EX81"/>
    <mergeCell ref="EY81:FK81"/>
    <mergeCell ref="CY80:DK80"/>
    <mergeCell ref="DL80:DX80"/>
    <mergeCell ref="DY80:EK80"/>
    <mergeCell ref="EL80:EX80"/>
    <mergeCell ref="EY80:FK80"/>
    <mergeCell ref="CL80:CX80"/>
    <mergeCell ref="AY81:BK81"/>
    <mergeCell ref="BL81:BX81"/>
    <mergeCell ref="BY81:CK81"/>
    <mergeCell ref="AY80:BK80"/>
    <mergeCell ref="BL80:BX80"/>
    <mergeCell ref="BY80:CK80"/>
    <mergeCell ref="Y83:AX83"/>
    <mergeCell ref="Y84:AX84"/>
    <mergeCell ref="AY84:BK84"/>
    <mergeCell ref="BL84:BX84"/>
    <mergeCell ref="BY84:CK84"/>
    <mergeCell ref="M85:X85"/>
    <mergeCell ref="CL83:CX83"/>
    <mergeCell ref="CY83:DK83"/>
    <mergeCell ref="DL83:DX83"/>
    <mergeCell ref="DY83:EK83"/>
    <mergeCell ref="EL83:EX83"/>
    <mergeCell ref="EY83:FK83"/>
    <mergeCell ref="CY82:DK82"/>
    <mergeCell ref="DL82:DX82"/>
    <mergeCell ref="DY82:EK82"/>
    <mergeCell ref="EL82:EX82"/>
    <mergeCell ref="EY82:FK82"/>
    <mergeCell ref="CL82:CX82"/>
    <mergeCell ref="BL85:BX85"/>
    <mergeCell ref="BY85:CK85"/>
    <mergeCell ref="CL85:CX85"/>
    <mergeCell ref="CY85:DK85"/>
    <mergeCell ref="DL85:DX85"/>
    <mergeCell ref="DY85:EK85"/>
    <mergeCell ref="EL85:EX85"/>
    <mergeCell ref="A88:L88"/>
    <mergeCell ref="N88:AX88"/>
    <mergeCell ref="AY88:BK88"/>
    <mergeCell ref="BL88:BX88"/>
    <mergeCell ref="BY88:CK88"/>
    <mergeCell ref="A87:L87"/>
    <mergeCell ref="N87:AX87"/>
    <mergeCell ref="AY87:BK87"/>
    <mergeCell ref="BL87:BX87"/>
    <mergeCell ref="BY87:CK87"/>
    <mergeCell ref="CY79:DK79"/>
    <mergeCell ref="DL79:DX79"/>
    <mergeCell ref="DY79:EK79"/>
    <mergeCell ref="EL79:EX79"/>
    <mergeCell ref="EY79:FK79"/>
    <mergeCell ref="CL79:CX79"/>
    <mergeCell ref="CL84:CX84"/>
    <mergeCell ref="CY84:DK84"/>
    <mergeCell ref="DL84:DX84"/>
    <mergeCell ref="DY84:EK84"/>
    <mergeCell ref="EL84:EX84"/>
    <mergeCell ref="DY86:EK86"/>
    <mergeCell ref="EL86:EX86"/>
    <mergeCell ref="A79:L79"/>
    <mergeCell ref="N79:AX79"/>
    <mergeCell ref="AY79:BK79"/>
    <mergeCell ref="BL79:BX79"/>
    <mergeCell ref="BY79:CK79"/>
    <mergeCell ref="M82:X82"/>
    <mergeCell ref="Y82:AX82"/>
    <mergeCell ref="M83:X83"/>
    <mergeCell ref="M84:X84"/>
    <mergeCell ref="A89:L89"/>
    <mergeCell ref="N89:AX89"/>
    <mergeCell ref="AY89:BK89"/>
    <mergeCell ref="BL89:BX89"/>
    <mergeCell ref="BY89:CK89"/>
    <mergeCell ref="M92:X92"/>
    <mergeCell ref="Y92:AX93"/>
    <mergeCell ref="AY92:BK92"/>
    <mergeCell ref="BL92:BX92"/>
    <mergeCell ref="BY92:CK92"/>
    <mergeCell ref="M93:X93"/>
    <mergeCell ref="AY93:BK93"/>
    <mergeCell ref="BL93:BX93"/>
    <mergeCell ref="BY93:CK93"/>
    <mergeCell ref="M100:X100"/>
    <mergeCell ref="Y100:AX101"/>
    <mergeCell ref="AY100:BK100"/>
    <mergeCell ref="BL100:BX100"/>
    <mergeCell ref="BY100:CK100"/>
    <mergeCell ref="M25:X25"/>
    <mergeCell ref="Y25:AX25"/>
    <mergeCell ref="M14:X14"/>
    <mergeCell ref="Y14:AX14"/>
    <mergeCell ref="AY14:BK14"/>
    <mergeCell ref="BL14:BX14"/>
    <mergeCell ref="CY89:DK89"/>
    <mergeCell ref="DL89:DX89"/>
    <mergeCell ref="DY89:EK89"/>
    <mergeCell ref="EL89:EX89"/>
    <mergeCell ref="EY89:FK89"/>
    <mergeCell ref="CL89:CX89"/>
    <mergeCell ref="CY91:DK91"/>
    <mergeCell ref="DL91:DX91"/>
    <mergeCell ref="DY91:EK91"/>
    <mergeCell ref="EL91:EX91"/>
    <mergeCell ref="CL92:CX92"/>
    <mergeCell ref="CY92:DK92"/>
    <mergeCell ref="DL92:DX92"/>
    <mergeCell ref="DY92:EK92"/>
    <mergeCell ref="EL92:EX92"/>
    <mergeCell ref="CL88:CX88"/>
    <mergeCell ref="CY88:DK88"/>
    <mergeCell ref="DL88:DX88"/>
    <mergeCell ref="DY88:EK88"/>
    <mergeCell ref="EL88:EX88"/>
    <mergeCell ref="EY88:FK88"/>
    <mergeCell ref="CY87:DK87"/>
    <mergeCell ref="DL87:DX87"/>
    <mergeCell ref="DY87:EK87"/>
    <mergeCell ref="EL87:EX87"/>
    <mergeCell ref="EY87:FK87"/>
    <mergeCell ref="A16:L17"/>
    <mergeCell ref="DY18:EK18"/>
    <mergeCell ref="EL18:EX18"/>
    <mergeCell ref="M19:X19"/>
    <mergeCell ref="AY19:BK19"/>
    <mergeCell ref="BL19:BX19"/>
    <mergeCell ref="BY19:CK19"/>
    <mergeCell ref="CL19:CX19"/>
    <mergeCell ref="CY19:DK19"/>
    <mergeCell ref="DL19:DX19"/>
    <mergeCell ref="DY19:EK19"/>
    <mergeCell ref="EL19:EX19"/>
    <mergeCell ref="BY14:CK14"/>
    <mergeCell ref="CL14:CX14"/>
    <mergeCell ref="CY14:DK14"/>
    <mergeCell ref="DL14:DX14"/>
    <mergeCell ref="DY14:EK14"/>
    <mergeCell ref="EL14:EX14"/>
    <mergeCell ref="M15:X15"/>
    <mergeCell ref="Y15:AX15"/>
    <mergeCell ref="AY15:BK15"/>
    <mergeCell ref="BL15:BX15"/>
    <mergeCell ref="BY15:CK15"/>
    <mergeCell ref="CL15:CX15"/>
    <mergeCell ref="CY15:DK15"/>
    <mergeCell ref="DL15:DX15"/>
    <mergeCell ref="DY15:EK15"/>
    <mergeCell ref="EL15:EX15"/>
    <mergeCell ref="A14:L14"/>
    <mergeCell ref="A15:L15"/>
    <mergeCell ref="DY16:EK16"/>
    <mergeCell ref="EL16:EX16"/>
    <mergeCell ref="M17:X17"/>
    <mergeCell ref="AY17:BK17"/>
    <mergeCell ref="BL17:BX17"/>
    <mergeCell ref="BY17:CK17"/>
    <mergeCell ref="CL17:CX17"/>
    <mergeCell ref="CY17:DK17"/>
    <mergeCell ref="DL17:DX17"/>
    <mergeCell ref="DY17:EK17"/>
    <mergeCell ref="EL17:EX17"/>
    <mergeCell ref="M16:X16"/>
    <mergeCell ref="Y16:AX17"/>
    <mergeCell ref="AY16:BK16"/>
    <mergeCell ref="BL16:BX16"/>
    <mergeCell ref="BY16:CK16"/>
    <mergeCell ref="CL16:CX16"/>
    <mergeCell ref="CY16:DK16"/>
    <mergeCell ref="DL16:DX16"/>
    <mergeCell ref="M18:X18"/>
    <mergeCell ref="Y18:AX19"/>
    <mergeCell ref="AY18:BK18"/>
    <mergeCell ref="BL18:BX18"/>
    <mergeCell ref="BY18:CK18"/>
    <mergeCell ref="CL18:CX18"/>
    <mergeCell ref="CY18:DK18"/>
    <mergeCell ref="DL18:DX18"/>
    <mergeCell ref="A22:L22"/>
    <mergeCell ref="DY20:EK20"/>
    <mergeCell ref="EL20:EX20"/>
    <mergeCell ref="M21:X21"/>
    <mergeCell ref="Y21:AX21"/>
    <mergeCell ref="AY21:BK21"/>
    <mergeCell ref="BL21:BX21"/>
    <mergeCell ref="BY21:CK21"/>
    <mergeCell ref="CL21:CX21"/>
    <mergeCell ref="CY21:DK21"/>
    <mergeCell ref="DL21:DX21"/>
    <mergeCell ref="DY21:EK21"/>
    <mergeCell ref="EL21:EX21"/>
    <mergeCell ref="A20:L20"/>
    <mergeCell ref="A21:L21"/>
    <mergeCell ref="M20:X20"/>
    <mergeCell ref="Y20:AX20"/>
    <mergeCell ref="AY20:BK20"/>
    <mergeCell ref="BL20:BX20"/>
    <mergeCell ref="BY20:CK20"/>
    <mergeCell ref="CL20:CX20"/>
    <mergeCell ref="CY20:DK20"/>
    <mergeCell ref="DL20:DX20"/>
    <mergeCell ref="A18:L19"/>
    <mergeCell ref="EL23:EX23"/>
    <mergeCell ref="M24:X24"/>
    <mergeCell ref="AY24:BK24"/>
    <mergeCell ref="BL24:BX24"/>
    <mergeCell ref="BY24:CK24"/>
    <mergeCell ref="CL24:CX24"/>
    <mergeCell ref="CY24:DK24"/>
    <mergeCell ref="DL24:DX24"/>
    <mergeCell ref="DY24:EK24"/>
    <mergeCell ref="EL24:EX24"/>
    <mergeCell ref="M22:X22"/>
    <mergeCell ref="Y22:AX22"/>
    <mergeCell ref="AY22:BK22"/>
    <mergeCell ref="BL22:BX22"/>
    <mergeCell ref="BY22:CK22"/>
    <mergeCell ref="CL22:CX22"/>
    <mergeCell ref="CY22:DK22"/>
    <mergeCell ref="DL22:DX22"/>
    <mergeCell ref="A23:L24"/>
    <mergeCell ref="A25:L25"/>
    <mergeCell ref="EY14:FK14"/>
    <mergeCell ref="EY15:FK15"/>
    <mergeCell ref="EY16:FK16"/>
    <mergeCell ref="EY18:FK18"/>
    <mergeCell ref="EY19:FK19"/>
    <mergeCell ref="EY20:FK20"/>
    <mergeCell ref="EY21:FK21"/>
    <mergeCell ref="EY22:FK22"/>
    <mergeCell ref="EY23:FK23"/>
    <mergeCell ref="EY24:FK24"/>
    <mergeCell ref="EY25:FK25"/>
    <mergeCell ref="AY25:BK25"/>
    <mergeCell ref="BL25:BX25"/>
    <mergeCell ref="BY25:CK25"/>
    <mergeCell ref="CL25:CX25"/>
    <mergeCell ref="CY25:DK25"/>
    <mergeCell ref="DL25:DX25"/>
    <mergeCell ref="DY25:EK25"/>
    <mergeCell ref="EL25:EX25"/>
    <mergeCell ref="DY22:EK22"/>
    <mergeCell ref="EL22:EX22"/>
    <mergeCell ref="M23:X23"/>
    <mergeCell ref="Y23:AX24"/>
    <mergeCell ref="AY23:BK23"/>
    <mergeCell ref="BL23:BX23"/>
    <mergeCell ref="BY23:CK23"/>
    <mergeCell ref="CL23:CX23"/>
    <mergeCell ref="CY23:DK23"/>
    <mergeCell ref="DL23:DX23"/>
    <mergeCell ref="DY23:EK23"/>
    <mergeCell ref="M32:X32"/>
    <mergeCell ref="Y32:AX32"/>
    <mergeCell ref="AY32:BK32"/>
    <mergeCell ref="BL32:BX32"/>
    <mergeCell ref="BY32:CK32"/>
    <mergeCell ref="CL32:CX32"/>
    <mergeCell ref="CY32:DK32"/>
    <mergeCell ref="DL32:DX32"/>
    <mergeCell ref="DY32:EK32"/>
    <mergeCell ref="EL32:EX32"/>
    <mergeCell ref="CL27:CX27"/>
    <mergeCell ref="CY27:DK27"/>
    <mergeCell ref="DL27:DX27"/>
    <mergeCell ref="DY27:EK27"/>
    <mergeCell ref="EL27:EX27"/>
    <mergeCell ref="M28:X28"/>
    <mergeCell ref="M29:X29"/>
    <mergeCell ref="Y29:AX30"/>
    <mergeCell ref="M30:X30"/>
    <mergeCell ref="CY29:DK29"/>
    <mergeCell ref="DL29:DX29"/>
    <mergeCell ref="DY29:EK29"/>
    <mergeCell ref="EL29:EX29"/>
    <mergeCell ref="CY28:DK28"/>
    <mergeCell ref="DL28:DX28"/>
    <mergeCell ref="DY28:EK28"/>
    <mergeCell ref="EL28:EX28"/>
    <mergeCell ref="CL28:CX28"/>
    <mergeCell ref="AY29:BK29"/>
    <mergeCell ref="BL29:BX29"/>
    <mergeCell ref="BY29:CK29"/>
    <mergeCell ref="AY28:BK28"/>
    <mergeCell ref="DY33:EK33"/>
    <mergeCell ref="EL33:EX33"/>
    <mergeCell ref="M34:X34"/>
    <mergeCell ref="Y34:AX34"/>
    <mergeCell ref="AY34:BK34"/>
    <mergeCell ref="BL34:BX34"/>
    <mergeCell ref="BY34:CK34"/>
    <mergeCell ref="CL34:CX34"/>
    <mergeCell ref="CY34:DK34"/>
    <mergeCell ref="DL34:DX34"/>
    <mergeCell ref="DY34:EK34"/>
    <mergeCell ref="EL34:EX34"/>
    <mergeCell ref="M33:X33"/>
    <mergeCell ref="Y33:AX33"/>
    <mergeCell ref="AY33:BK33"/>
    <mergeCell ref="BL33:BX33"/>
    <mergeCell ref="BY33:CK33"/>
    <mergeCell ref="CL33:CX33"/>
    <mergeCell ref="CY33:DK33"/>
    <mergeCell ref="DL33:DX33"/>
    <mergeCell ref="AY37:BK37"/>
    <mergeCell ref="BL37:BX37"/>
    <mergeCell ref="BY37:CK37"/>
    <mergeCell ref="CL37:CX37"/>
    <mergeCell ref="CY37:DK37"/>
    <mergeCell ref="DL37:DX37"/>
    <mergeCell ref="DY35:EK35"/>
    <mergeCell ref="EL35:EX35"/>
    <mergeCell ref="M36:X36"/>
    <mergeCell ref="Y36:AX36"/>
    <mergeCell ref="AY36:BK36"/>
    <mergeCell ref="BL36:BX36"/>
    <mergeCell ref="BY36:CK36"/>
    <mergeCell ref="CL36:CX36"/>
    <mergeCell ref="CY36:DK36"/>
    <mergeCell ref="DL36:DX36"/>
    <mergeCell ref="DY36:EK36"/>
    <mergeCell ref="EL36:EX36"/>
    <mergeCell ref="M35:X35"/>
    <mergeCell ref="Y35:AX35"/>
    <mergeCell ref="AY35:BK35"/>
    <mergeCell ref="BL35:BX35"/>
    <mergeCell ref="BY35:CK35"/>
    <mergeCell ref="CL35:CX35"/>
    <mergeCell ref="CY35:DK35"/>
    <mergeCell ref="DL35:DX35"/>
    <mergeCell ref="A41:L42"/>
    <mergeCell ref="DY39:EK39"/>
    <mergeCell ref="EL39:EX39"/>
    <mergeCell ref="EY39:FL39"/>
    <mergeCell ref="M40:X40"/>
    <mergeCell ref="Y40:AX40"/>
    <mergeCell ref="AY40:BK40"/>
    <mergeCell ref="BL40:BX40"/>
    <mergeCell ref="BY40:CK40"/>
    <mergeCell ref="CL40:CX40"/>
    <mergeCell ref="CY40:DK40"/>
    <mergeCell ref="DL40:DX40"/>
    <mergeCell ref="DY40:EK40"/>
    <mergeCell ref="EL40:EX40"/>
    <mergeCell ref="M39:X39"/>
    <mergeCell ref="Y39:AX39"/>
    <mergeCell ref="AY39:BK39"/>
    <mergeCell ref="BL39:BX39"/>
    <mergeCell ref="BY39:CK39"/>
    <mergeCell ref="CL39:CX39"/>
    <mergeCell ref="CY39:DK39"/>
    <mergeCell ref="DL39:DX39"/>
    <mergeCell ref="DY41:EK41"/>
    <mergeCell ref="EL41:EX41"/>
    <mergeCell ref="M42:X42"/>
    <mergeCell ref="AY42:BK42"/>
    <mergeCell ref="BL42:BX42"/>
    <mergeCell ref="BY42:CK42"/>
    <mergeCell ref="CL42:CX42"/>
    <mergeCell ref="CY42:DK42"/>
    <mergeCell ref="DL42:DX42"/>
    <mergeCell ref="DY42:EK42"/>
    <mergeCell ref="EL42:EX42"/>
    <mergeCell ref="M41:X41"/>
    <mergeCell ref="Y41:AX42"/>
    <mergeCell ref="AY41:BK41"/>
    <mergeCell ref="BL41:BX41"/>
    <mergeCell ref="BY41:CK41"/>
    <mergeCell ref="CL41:CX41"/>
    <mergeCell ref="CY41:DK41"/>
    <mergeCell ref="DL41:DX41"/>
    <mergeCell ref="A45:L46"/>
    <mergeCell ref="DY43:EK43"/>
    <mergeCell ref="EL43:EX43"/>
    <mergeCell ref="M44:X44"/>
    <mergeCell ref="AY44:BK44"/>
    <mergeCell ref="BL44:BX44"/>
    <mergeCell ref="BY44:CK44"/>
    <mergeCell ref="CL44:CX44"/>
    <mergeCell ref="CY44:DK44"/>
    <mergeCell ref="DL44:DX44"/>
    <mergeCell ref="DY44:EK44"/>
    <mergeCell ref="EL44:EX44"/>
    <mergeCell ref="M43:X43"/>
    <mergeCell ref="Y43:AX44"/>
    <mergeCell ref="AY43:BK43"/>
    <mergeCell ref="BL43:BX43"/>
    <mergeCell ref="BY43:CK43"/>
    <mergeCell ref="CL43:CX43"/>
    <mergeCell ref="CY43:DK43"/>
    <mergeCell ref="DL43:DX43"/>
    <mergeCell ref="A43:L44"/>
    <mergeCell ref="DY45:EK45"/>
    <mergeCell ref="EL45:EX45"/>
    <mergeCell ref="M46:X46"/>
    <mergeCell ref="AY46:BK46"/>
    <mergeCell ref="BL46:BX46"/>
    <mergeCell ref="BY46:CK46"/>
    <mergeCell ref="CL46:CX46"/>
    <mergeCell ref="CY46:DK46"/>
    <mergeCell ref="DL46:DX46"/>
    <mergeCell ref="DY46:EK46"/>
    <mergeCell ref="EL46:EX46"/>
    <mergeCell ref="M45:X45"/>
    <mergeCell ref="Y45:AX46"/>
    <mergeCell ref="AY45:BK45"/>
    <mergeCell ref="BL45:BX45"/>
    <mergeCell ref="BY45:CK45"/>
    <mergeCell ref="CL45:CX45"/>
    <mergeCell ref="CY45:DK45"/>
    <mergeCell ref="DL45:DX45"/>
    <mergeCell ref="A49:L50"/>
    <mergeCell ref="DY47:EK47"/>
    <mergeCell ref="EL47:EX47"/>
    <mergeCell ref="M48:X48"/>
    <mergeCell ref="AY48:BK48"/>
    <mergeCell ref="BL48:BX48"/>
    <mergeCell ref="BY48:CK48"/>
    <mergeCell ref="CL48:CX48"/>
    <mergeCell ref="CY48:DK48"/>
    <mergeCell ref="DL48:DX48"/>
    <mergeCell ref="DY48:EK48"/>
    <mergeCell ref="EL48:EX48"/>
    <mergeCell ref="M47:X47"/>
    <mergeCell ref="Y47:AX48"/>
    <mergeCell ref="AY47:BK47"/>
    <mergeCell ref="BL47:BX47"/>
    <mergeCell ref="BY47:CK47"/>
    <mergeCell ref="CL47:CX47"/>
    <mergeCell ref="CY47:DK47"/>
    <mergeCell ref="DL47:DX47"/>
    <mergeCell ref="A47:L48"/>
    <mergeCell ref="DY49:EK49"/>
    <mergeCell ref="EL49:EX49"/>
    <mergeCell ref="M50:X50"/>
    <mergeCell ref="AY50:BK50"/>
    <mergeCell ref="BL50:BX50"/>
    <mergeCell ref="BY50:CK50"/>
    <mergeCell ref="CL50:CX50"/>
    <mergeCell ref="CY50:DK50"/>
    <mergeCell ref="DL50:DX50"/>
    <mergeCell ref="DY50:EK50"/>
    <mergeCell ref="EL50:EX50"/>
    <mergeCell ref="A53:L53"/>
    <mergeCell ref="DY51:EK51"/>
    <mergeCell ref="EL51:EX51"/>
    <mergeCell ref="M52:X52"/>
    <mergeCell ref="AY52:BK52"/>
    <mergeCell ref="BL52:BX52"/>
    <mergeCell ref="BY52:CK52"/>
    <mergeCell ref="CL52:CX52"/>
    <mergeCell ref="CY52:DK52"/>
    <mergeCell ref="DL52:DX52"/>
    <mergeCell ref="DY52:EK52"/>
    <mergeCell ref="EL52:EX52"/>
    <mergeCell ref="M51:X51"/>
    <mergeCell ref="Y51:AX52"/>
    <mergeCell ref="AY51:BK51"/>
    <mergeCell ref="BL51:BX51"/>
    <mergeCell ref="BY51:CK51"/>
    <mergeCell ref="CL51:CX51"/>
    <mergeCell ref="CY51:DK51"/>
    <mergeCell ref="DL51:DX51"/>
    <mergeCell ref="A51:L52"/>
    <mergeCell ref="DY53:EK53"/>
    <mergeCell ref="EL53:EX53"/>
    <mergeCell ref="M53:X53"/>
    <mergeCell ref="M49:X49"/>
    <mergeCell ref="Y49:AX50"/>
    <mergeCell ref="AY49:BK49"/>
    <mergeCell ref="BL49:BX49"/>
    <mergeCell ref="BY49:CK49"/>
    <mergeCell ref="CL49:CX49"/>
    <mergeCell ref="CY49:DK49"/>
    <mergeCell ref="DL49:DX49"/>
    <mergeCell ref="Y53:AX53"/>
    <mergeCell ref="AY53:BK53"/>
    <mergeCell ref="BL53:BX53"/>
    <mergeCell ref="BY53:CK53"/>
    <mergeCell ref="CL53:CX53"/>
    <mergeCell ref="CY53:DK53"/>
    <mergeCell ref="DL53:DX53"/>
    <mergeCell ref="M54:X54"/>
    <mergeCell ref="Y54:AX55"/>
    <mergeCell ref="AY54:BK54"/>
    <mergeCell ref="BL54:BX54"/>
    <mergeCell ref="BY54:CK54"/>
    <mergeCell ref="BY56:CK56"/>
    <mergeCell ref="CL56:CX56"/>
    <mergeCell ref="CY56:DK56"/>
    <mergeCell ref="DL56:DX56"/>
    <mergeCell ref="DY56:EK56"/>
    <mergeCell ref="EL56:EX56"/>
    <mergeCell ref="M57:X57"/>
    <mergeCell ref="AY57:BK57"/>
    <mergeCell ref="BL57:BX57"/>
    <mergeCell ref="BY57:CK57"/>
    <mergeCell ref="CL57:CX57"/>
    <mergeCell ref="CY57:DK57"/>
    <mergeCell ref="DL57:DX57"/>
    <mergeCell ref="DY57:EK57"/>
    <mergeCell ref="EL57:EX57"/>
    <mergeCell ref="DL54:DX54"/>
    <mergeCell ref="DY54:EK54"/>
    <mergeCell ref="EL54:EX54"/>
    <mergeCell ref="M55:X55"/>
    <mergeCell ref="AY55:BK55"/>
    <mergeCell ref="BL55:BX55"/>
    <mergeCell ref="BY55:CK55"/>
    <mergeCell ref="CL55:CX55"/>
    <mergeCell ref="CY55:DK55"/>
    <mergeCell ref="DL55:DX55"/>
    <mergeCell ref="DY55:EK55"/>
    <mergeCell ref="EL55:EX55"/>
    <mergeCell ref="DY58:EK58"/>
    <mergeCell ref="EL58:EX58"/>
    <mergeCell ref="M59:X59"/>
    <mergeCell ref="Y59:AX59"/>
    <mergeCell ref="AY59:BK59"/>
    <mergeCell ref="BL59:BX59"/>
    <mergeCell ref="BY59:CK59"/>
    <mergeCell ref="CL59:CX59"/>
    <mergeCell ref="CY59:DK59"/>
    <mergeCell ref="DL59:DX59"/>
    <mergeCell ref="DY59:EK59"/>
    <mergeCell ref="EL59:EX59"/>
    <mergeCell ref="M58:X58"/>
    <mergeCell ref="Y58:AX58"/>
    <mergeCell ref="AY58:BK58"/>
    <mergeCell ref="BL58:BX58"/>
    <mergeCell ref="BY58:CK58"/>
    <mergeCell ref="CL58:CX58"/>
    <mergeCell ref="CY58:DK58"/>
    <mergeCell ref="DL58:DX58"/>
    <mergeCell ref="DY60:EK60"/>
    <mergeCell ref="EL60:EX60"/>
    <mergeCell ref="M61:X61"/>
    <mergeCell ref="Y61:AX61"/>
    <mergeCell ref="AY61:BK61"/>
    <mergeCell ref="BL61:BX61"/>
    <mergeCell ref="BY61:CK61"/>
    <mergeCell ref="CL61:CX61"/>
    <mergeCell ref="CY61:DK61"/>
    <mergeCell ref="DL61:DX61"/>
    <mergeCell ref="DY61:EK61"/>
    <mergeCell ref="EL61:EX61"/>
    <mergeCell ref="M60:X60"/>
    <mergeCell ref="Y60:AX60"/>
    <mergeCell ref="AY60:BK60"/>
    <mergeCell ref="BL60:BX60"/>
    <mergeCell ref="BY60:CK60"/>
    <mergeCell ref="CL60:CX60"/>
    <mergeCell ref="CY60:DK60"/>
    <mergeCell ref="DL60:DX60"/>
    <mergeCell ref="DY62:EK62"/>
    <mergeCell ref="EL62:EX62"/>
    <mergeCell ref="M63:X63"/>
    <mergeCell ref="Y63:AX63"/>
    <mergeCell ref="AY63:BK63"/>
    <mergeCell ref="BL63:BX63"/>
    <mergeCell ref="BY63:CK63"/>
    <mergeCell ref="CL63:CX63"/>
    <mergeCell ref="CY63:DK63"/>
    <mergeCell ref="DL63:DX63"/>
    <mergeCell ref="DY63:EK63"/>
    <mergeCell ref="EL63:EX63"/>
    <mergeCell ref="M62:X62"/>
    <mergeCell ref="Y62:AX62"/>
    <mergeCell ref="AY62:BK62"/>
    <mergeCell ref="BL62:BX62"/>
    <mergeCell ref="BY62:CK62"/>
    <mergeCell ref="CL62:CX62"/>
    <mergeCell ref="CY62:DK62"/>
    <mergeCell ref="DL62:DX62"/>
    <mergeCell ref="DY64:EK64"/>
    <mergeCell ref="EL64:EX64"/>
    <mergeCell ref="M65:X65"/>
    <mergeCell ref="Y65:AX65"/>
    <mergeCell ref="AY65:BK65"/>
    <mergeCell ref="BL65:BX65"/>
    <mergeCell ref="BY65:CK65"/>
    <mergeCell ref="CL65:CX65"/>
    <mergeCell ref="CY65:DK65"/>
    <mergeCell ref="DL65:DX65"/>
    <mergeCell ref="DY65:EK65"/>
    <mergeCell ref="EL65:EX65"/>
    <mergeCell ref="M64:X64"/>
    <mergeCell ref="Y64:AX64"/>
    <mergeCell ref="AY64:BK64"/>
    <mergeCell ref="BL64:BX64"/>
    <mergeCell ref="BY64:CK64"/>
    <mergeCell ref="CL64:CX64"/>
    <mergeCell ref="CY64:DK64"/>
    <mergeCell ref="DL64:DX64"/>
    <mergeCell ref="DL68:DX68"/>
    <mergeCell ref="DY70:EK70"/>
    <mergeCell ref="EL70:EX70"/>
    <mergeCell ref="M70:X70"/>
    <mergeCell ref="Y70:AX70"/>
    <mergeCell ref="AY70:BK70"/>
    <mergeCell ref="BL70:BX70"/>
    <mergeCell ref="BY70:CK70"/>
    <mergeCell ref="CL70:CX70"/>
    <mergeCell ref="CY70:DK70"/>
    <mergeCell ref="DL70:DX70"/>
    <mergeCell ref="CL67:CX67"/>
    <mergeCell ref="CY67:DK67"/>
    <mergeCell ref="DL67:DX67"/>
    <mergeCell ref="DY67:EK67"/>
    <mergeCell ref="EL67:EX67"/>
    <mergeCell ref="M66:X66"/>
    <mergeCell ref="Y66:AX66"/>
    <mergeCell ref="AY66:BK66"/>
    <mergeCell ref="BL66:BX66"/>
    <mergeCell ref="BY66:CK66"/>
    <mergeCell ref="CL66:CX66"/>
    <mergeCell ref="CY66:DK66"/>
    <mergeCell ref="DL66:DX66"/>
    <mergeCell ref="DL71:DX71"/>
    <mergeCell ref="DY71:EK71"/>
    <mergeCell ref="EL71:EX71"/>
    <mergeCell ref="M72:X72"/>
    <mergeCell ref="AY72:BK72"/>
    <mergeCell ref="BL72:BX72"/>
    <mergeCell ref="BY72:CK72"/>
    <mergeCell ref="CL72:CX72"/>
    <mergeCell ref="CY72:DK72"/>
    <mergeCell ref="DL72:DX72"/>
    <mergeCell ref="DY72:EK72"/>
    <mergeCell ref="EL72:EX72"/>
    <mergeCell ref="A70:L70"/>
    <mergeCell ref="DY68:EK68"/>
    <mergeCell ref="EL68:EX68"/>
    <mergeCell ref="M69:X69"/>
    <mergeCell ref="Y69:AX69"/>
    <mergeCell ref="AY69:BK69"/>
    <mergeCell ref="BL69:BX69"/>
    <mergeCell ref="BY69:CK69"/>
    <mergeCell ref="CL69:CX69"/>
    <mergeCell ref="CY69:DK69"/>
    <mergeCell ref="DL69:DX69"/>
    <mergeCell ref="DY69:EK69"/>
    <mergeCell ref="EL69:EX69"/>
    <mergeCell ref="M68:X68"/>
    <mergeCell ref="Y68:AX68"/>
    <mergeCell ref="AY68:BK68"/>
    <mergeCell ref="BL68:BX68"/>
    <mergeCell ref="BY68:CK68"/>
    <mergeCell ref="CL68:CX68"/>
    <mergeCell ref="CY68:DK68"/>
    <mergeCell ref="DL75:DX75"/>
    <mergeCell ref="M73:X73"/>
    <mergeCell ref="Y73:AX74"/>
    <mergeCell ref="AY73:BK73"/>
    <mergeCell ref="BL73:BX73"/>
    <mergeCell ref="BY73:CK73"/>
    <mergeCell ref="CL73:CX73"/>
    <mergeCell ref="CY73:DK73"/>
    <mergeCell ref="DL73:DX73"/>
    <mergeCell ref="DY73:EK73"/>
    <mergeCell ref="EL73:EX73"/>
    <mergeCell ref="M74:X74"/>
    <mergeCell ref="AY74:BK74"/>
    <mergeCell ref="BL74:BX74"/>
    <mergeCell ref="BY74:CK74"/>
    <mergeCell ref="CL74:CX74"/>
    <mergeCell ref="CY74:DK74"/>
    <mergeCell ref="DL74:DX74"/>
    <mergeCell ref="DY74:EK74"/>
    <mergeCell ref="EL74:EX74"/>
    <mergeCell ref="A29:L30"/>
    <mergeCell ref="EY29:FK29"/>
    <mergeCell ref="EY30:FK30"/>
    <mergeCell ref="A27:L28"/>
    <mergeCell ref="EY27:FK27"/>
    <mergeCell ref="EY28:FK28"/>
    <mergeCell ref="DY77:EK77"/>
    <mergeCell ref="EL77:EX77"/>
    <mergeCell ref="M78:X78"/>
    <mergeCell ref="AY78:BK78"/>
    <mergeCell ref="BL78:BX78"/>
    <mergeCell ref="BY78:CK78"/>
    <mergeCell ref="CL78:CX78"/>
    <mergeCell ref="CY78:DK78"/>
    <mergeCell ref="DL78:DX78"/>
    <mergeCell ref="DY78:EK78"/>
    <mergeCell ref="EL78:EX78"/>
    <mergeCell ref="M77:X77"/>
    <mergeCell ref="Y77:AX78"/>
    <mergeCell ref="AY77:BK77"/>
    <mergeCell ref="BL77:BX77"/>
    <mergeCell ref="BY77:CK77"/>
    <mergeCell ref="CL77:CX77"/>
    <mergeCell ref="CY77:DK77"/>
    <mergeCell ref="DL77:DX77"/>
    <mergeCell ref="DY75:EK75"/>
    <mergeCell ref="EL75:EX75"/>
    <mergeCell ref="M76:X76"/>
    <mergeCell ref="AY76:BK76"/>
    <mergeCell ref="BL76:BX76"/>
    <mergeCell ref="BY76:CK76"/>
    <mergeCell ref="CL76:CX76"/>
    <mergeCell ref="EY40:FK40"/>
    <mergeCell ref="A40:L40"/>
    <mergeCell ref="A39:L39"/>
    <mergeCell ref="EY37:FK37"/>
    <mergeCell ref="EY38:FK38"/>
    <mergeCell ref="A38:L38"/>
    <mergeCell ref="A37:L37"/>
    <mergeCell ref="EY35:FK35"/>
    <mergeCell ref="EY36:FK36"/>
    <mergeCell ref="A36:L36"/>
    <mergeCell ref="A35:L35"/>
    <mergeCell ref="EY33:FK33"/>
    <mergeCell ref="EY34:FK34"/>
    <mergeCell ref="A34:L34"/>
    <mergeCell ref="A33:L33"/>
    <mergeCell ref="EY31:FK31"/>
    <mergeCell ref="A32:L32"/>
    <mergeCell ref="EY32:FK32"/>
    <mergeCell ref="DY37:EK37"/>
    <mergeCell ref="EL37:EX37"/>
    <mergeCell ref="M38:X38"/>
    <mergeCell ref="Y38:AX38"/>
    <mergeCell ref="AY38:BK38"/>
    <mergeCell ref="BL38:BX38"/>
    <mergeCell ref="BY38:CK38"/>
    <mergeCell ref="CL38:CX38"/>
    <mergeCell ref="CY38:DK38"/>
    <mergeCell ref="DL38:DX38"/>
    <mergeCell ref="DY38:EK38"/>
    <mergeCell ref="EL38:EX38"/>
    <mergeCell ref="M37:X37"/>
    <mergeCell ref="Y37:AX37"/>
    <mergeCell ref="EY41:FK41"/>
    <mergeCell ref="EY42:FK42"/>
    <mergeCell ref="EY43:FK43"/>
    <mergeCell ref="EY44:FK44"/>
    <mergeCell ref="EY45:FK45"/>
    <mergeCell ref="EY46:FK46"/>
    <mergeCell ref="EY47:FK47"/>
    <mergeCell ref="EY48:FK48"/>
    <mergeCell ref="EY49:FK49"/>
    <mergeCell ref="EY68:FK68"/>
    <mergeCell ref="EY69:FK69"/>
    <mergeCell ref="A68:L68"/>
    <mergeCell ref="A69:L69"/>
    <mergeCell ref="EY66:FK66"/>
    <mergeCell ref="EY67:FK67"/>
    <mergeCell ref="A66:L66"/>
    <mergeCell ref="A67:L67"/>
    <mergeCell ref="EY64:FK64"/>
    <mergeCell ref="EY65:FK65"/>
    <mergeCell ref="A65:L65"/>
    <mergeCell ref="EY62:FK62"/>
    <mergeCell ref="EY63:FK63"/>
    <mergeCell ref="EY60:FK60"/>
    <mergeCell ref="EY61:FK61"/>
    <mergeCell ref="EY59:FK59"/>
    <mergeCell ref="DY66:EK66"/>
    <mergeCell ref="EL66:EX66"/>
    <mergeCell ref="M67:X67"/>
    <mergeCell ref="Y67:AX67"/>
    <mergeCell ref="AY67:BK67"/>
    <mergeCell ref="BL67:BX67"/>
    <mergeCell ref="BY67:CK67"/>
    <mergeCell ref="EY70:FK70"/>
    <mergeCell ref="EY71:FK71"/>
    <mergeCell ref="EY72:FK72"/>
    <mergeCell ref="EY73:FK73"/>
    <mergeCell ref="EY74:FK74"/>
    <mergeCell ref="EY75:FK75"/>
    <mergeCell ref="EY76:FK76"/>
    <mergeCell ref="EY77:FK77"/>
    <mergeCell ref="EY78:FK78"/>
    <mergeCell ref="EY50:FK50"/>
    <mergeCell ref="EY51:FK51"/>
    <mergeCell ref="EY52:FK52"/>
    <mergeCell ref="EY53:FK53"/>
    <mergeCell ref="EY54:FK54"/>
    <mergeCell ref="EY55:FK55"/>
    <mergeCell ref="EY56:FK56"/>
    <mergeCell ref="EY57:FK57"/>
    <mergeCell ref="EY58:FK58"/>
    <mergeCell ref="A71:L72"/>
    <mergeCell ref="A73:L74"/>
    <mergeCell ref="A75:L76"/>
    <mergeCell ref="A77:L78"/>
    <mergeCell ref="M80:X80"/>
    <mergeCell ref="Y80:AX81"/>
    <mergeCell ref="M81:X81"/>
    <mergeCell ref="A54:L55"/>
    <mergeCell ref="A56:L57"/>
    <mergeCell ref="A58:L58"/>
    <mergeCell ref="A59:L59"/>
    <mergeCell ref="A60:L60"/>
    <mergeCell ref="A61:L61"/>
    <mergeCell ref="A62:L62"/>
    <mergeCell ref="A63:L63"/>
    <mergeCell ref="A64:L64"/>
    <mergeCell ref="CY76:DK76"/>
    <mergeCell ref="CL75:CX75"/>
    <mergeCell ref="CY75:DK75"/>
    <mergeCell ref="M71:X71"/>
    <mergeCell ref="Y71:AX72"/>
    <mergeCell ref="AY71:BK71"/>
    <mergeCell ref="BL71:BX71"/>
    <mergeCell ref="BY71:CK71"/>
    <mergeCell ref="CL71:CX71"/>
    <mergeCell ref="CY71:DK71"/>
    <mergeCell ref="CY54:DK54"/>
    <mergeCell ref="CL54:CX54"/>
    <mergeCell ref="M56:X56"/>
    <mergeCell ref="Y56:AX57"/>
    <mergeCell ref="AY56:BK56"/>
    <mergeCell ref="BL56:BX56"/>
    <mergeCell ref="DL76:DX76"/>
    <mergeCell ref="DY76:EK76"/>
    <mergeCell ref="EL76:EX76"/>
    <mergeCell ref="M75:X75"/>
    <mergeCell ref="Y75:AX76"/>
    <mergeCell ref="AY75:BK75"/>
    <mergeCell ref="BL75:BX75"/>
    <mergeCell ref="BY75:CK75"/>
    <mergeCell ref="EY84:FK84"/>
    <mergeCell ref="EY85:FK85"/>
    <mergeCell ref="EY86:FK86"/>
    <mergeCell ref="A80:L81"/>
    <mergeCell ref="A84:L84"/>
    <mergeCell ref="A85:L85"/>
    <mergeCell ref="A86:L86"/>
    <mergeCell ref="M90:X90"/>
    <mergeCell ref="Y90:AX91"/>
    <mergeCell ref="AY90:BK90"/>
    <mergeCell ref="BL90:BX90"/>
    <mergeCell ref="BY90:CK90"/>
    <mergeCell ref="CL90:CX90"/>
    <mergeCell ref="CY90:DK90"/>
    <mergeCell ref="DL90:DX90"/>
    <mergeCell ref="DY90:EK90"/>
    <mergeCell ref="EL90:EX90"/>
    <mergeCell ref="M91:X91"/>
    <mergeCell ref="AY91:BK91"/>
    <mergeCell ref="BL91:BX91"/>
    <mergeCell ref="BY91:CK91"/>
    <mergeCell ref="CL91:CX91"/>
    <mergeCell ref="M86:X86"/>
    <mergeCell ref="Y86:AX86"/>
    <mergeCell ref="AY86:BK86"/>
    <mergeCell ref="BL86:BX86"/>
    <mergeCell ref="BY86:CK86"/>
    <mergeCell ref="CL86:CX86"/>
    <mergeCell ref="CY86:DK86"/>
    <mergeCell ref="DL86:DX86"/>
    <mergeCell ref="Y85:AX85"/>
    <mergeCell ref="AY85:BK85"/>
    <mergeCell ref="CY93:DK93"/>
    <mergeCell ref="DL93:DX93"/>
    <mergeCell ref="DY93:EK93"/>
    <mergeCell ref="EL93:EX93"/>
    <mergeCell ref="M94:X94"/>
    <mergeCell ref="Y94:AX95"/>
    <mergeCell ref="AY94:BK94"/>
    <mergeCell ref="BL94:BX94"/>
    <mergeCell ref="BY94:CK94"/>
    <mergeCell ref="CL94:CX94"/>
    <mergeCell ref="CY94:DK94"/>
    <mergeCell ref="DL94:DX94"/>
    <mergeCell ref="DY94:EK94"/>
    <mergeCell ref="EL94:EX94"/>
    <mergeCell ref="M95:X95"/>
    <mergeCell ref="AY95:BK95"/>
    <mergeCell ref="BL95:BX95"/>
    <mergeCell ref="BY95:CK95"/>
    <mergeCell ref="CL95:CX95"/>
    <mergeCell ref="CY95:DK95"/>
    <mergeCell ref="DL95:DX95"/>
    <mergeCell ref="CL93:CX93"/>
    <mergeCell ref="CL87:CX87"/>
    <mergeCell ref="EL99:EX99"/>
    <mergeCell ref="DY95:EK95"/>
    <mergeCell ref="EL95:EX95"/>
    <mergeCell ref="M96:X96"/>
    <mergeCell ref="Y96:AX97"/>
    <mergeCell ref="AY96:BK96"/>
    <mergeCell ref="BL96:BX96"/>
    <mergeCell ref="BY96:CK96"/>
    <mergeCell ref="CL96:CX96"/>
    <mergeCell ref="CY96:DK96"/>
    <mergeCell ref="DL96:DX96"/>
    <mergeCell ref="DY96:EK96"/>
    <mergeCell ref="EL96:EX96"/>
    <mergeCell ref="M97:X97"/>
    <mergeCell ref="AY97:BK97"/>
    <mergeCell ref="BL97:BX97"/>
    <mergeCell ref="BY97:CK97"/>
    <mergeCell ref="CL97:CX97"/>
    <mergeCell ref="CY97:DK97"/>
    <mergeCell ref="DL97:DX97"/>
    <mergeCell ref="DY97:EK97"/>
    <mergeCell ref="EL97:EX97"/>
    <mergeCell ref="CL100:CX100"/>
    <mergeCell ref="CY100:DK100"/>
    <mergeCell ref="DL100:DX100"/>
    <mergeCell ref="DY100:EK100"/>
    <mergeCell ref="EL100:EX100"/>
    <mergeCell ref="M101:X101"/>
    <mergeCell ref="AY101:BK101"/>
    <mergeCell ref="BL101:BX101"/>
    <mergeCell ref="BY101:CK101"/>
    <mergeCell ref="CL101:CX101"/>
    <mergeCell ref="CY101:DK101"/>
    <mergeCell ref="DL101:DX101"/>
    <mergeCell ref="DY101:EK101"/>
    <mergeCell ref="EL101:EX101"/>
    <mergeCell ref="M98:X98"/>
    <mergeCell ref="Y98:AX99"/>
    <mergeCell ref="AY98:BK98"/>
    <mergeCell ref="BL98:BX98"/>
    <mergeCell ref="BY98:CK98"/>
    <mergeCell ref="CL98:CX98"/>
    <mergeCell ref="CY98:DK98"/>
    <mergeCell ref="DL98:DX98"/>
    <mergeCell ref="DY98:EK98"/>
    <mergeCell ref="EL98:EX98"/>
    <mergeCell ref="M99:X99"/>
    <mergeCell ref="AY99:BK99"/>
    <mergeCell ref="BL99:BX99"/>
    <mergeCell ref="BY99:CK99"/>
    <mergeCell ref="CL99:CX99"/>
    <mergeCell ref="CY99:DK99"/>
    <mergeCell ref="DL99:DX99"/>
    <mergeCell ref="DY99:EK99"/>
    <mergeCell ref="DY102:EK102"/>
    <mergeCell ref="EL102:EX102"/>
    <mergeCell ref="M103:X103"/>
    <mergeCell ref="AY103:BK103"/>
    <mergeCell ref="BL103:BX103"/>
    <mergeCell ref="BY103:CK103"/>
    <mergeCell ref="CL103:CX103"/>
    <mergeCell ref="CY103:DK103"/>
    <mergeCell ref="DL103:DX103"/>
    <mergeCell ref="DY103:EK103"/>
    <mergeCell ref="EL103:EX103"/>
    <mergeCell ref="M102:X102"/>
    <mergeCell ref="Y102:AX103"/>
    <mergeCell ref="AY102:BK102"/>
    <mergeCell ref="BL102:BX102"/>
    <mergeCell ref="BY102:CK102"/>
    <mergeCell ref="CL102:CX102"/>
    <mergeCell ref="CY102:DK102"/>
    <mergeCell ref="DL102:DX102"/>
    <mergeCell ref="DY104:EK104"/>
    <mergeCell ref="EL104:EX104"/>
    <mergeCell ref="M105:X105"/>
    <mergeCell ref="AY105:BK105"/>
    <mergeCell ref="BL105:BX105"/>
    <mergeCell ref="BY105:CK105"/>
    <mergeCell ref="CL105:CX105"/>
    <mergeCell ref="CY105:DK105"/>
    <mergeCell ref="DL105:DX105"/>
    <mergeCell ref="DY105:EK105"/>
    <mergeCell ref="EL105:EX105"/>
    <mergeCell ref="M104:X104"/>
    <mergeCell ref="Y104:AX105"/>
    <mergeCell ref="AY104:BK104"/>
    <mergeCell ref="BL104:BX104"/>
    <mergeCell ref="BY104:CK104"/>
    <mergeCell ref="CL104:CX104"/>
    <mergeCell ref="CY104:DK104"/>
    <mergeCell ref="DL104:DX104"/>
    <mergeCell ref="DY106:EK106"/>
    <mergeCell ref="EL106:EX106"/>
    <mergeCell ref="M107:X107"/>
    <mergeCell ref="AY107:BK107"/>
    <mergeCell ref="BL107:BX107"/>
    <mergeCell ref="BY107:CK107"/>
    <mergeCell ref="CL107:CX107"/>
    <mergeCell ref="CY107:DK107"/>
    <mergeCell ref="DL107:DX107"/>
    <mergeCell ref="DY107:EK107"/>
    <mergeCell ref="EL107:EX107"/>
    <mergeCell ref="M106:X106"/>
    <mergeCell ref="Y106:AX107"/>
    <mergeCell ref="AY106:BK106"/>
    <mergeCell ref="BL106:BX106"/>
    <mergeCell ref="BY106:CK106"/>
    <mergeCell ref="CL106:CX106"/>
    <mergeCell ref="CY106:DK106"/>
    <mergeCell ref="DL106:DX106"/>
    <mergeCell ref="DY108:EK108"/>
    <mergeCell ref="EL108:EX108"/>
    <mergeCell ref="M109:X109"/>
    <mergeCell ref="AY109:BK109"/>
    <mergeCell ref="BL109:BX109"/>
    <mergeCell ref="BY109:CK109"/>
    <mergeCell ref="CL109:CX109"/>
    <mergeCell ref="CY109:DK109"/>
    <mergeCell ref="DL109:DX109"/>
    <mergeCell ref="DY109:EK109"/>
    <mergeCell ref="EL109:EX109"/>
    <mergeCell ref="M108:X108"/>
    <mergeCell ref="Y108:AX109"/>
    <mergeCell ref="AY108:BK108"/>
    <mergeCell ref="BL108:BX108"/>
    <mergeCell ref="BY108:CK108"/>
    <mergeCell ref="CL108:CX108"/>
    <mergeCell ref="CY108:DK108"/>
    <mergeCell ref="DL108:DX108"/>
    <mergeCell ref="DY110:EK110"/>
    <mergeCell ref="EL110:EX110"/>
    <mergeCell ref="M111:X111"/>
    <mergeCell ref="AY111:BK111"/>
    <mergeCell ref="BL111:BX111"/>
    <mergeCell ref="BY111:CK111"/>
    <mergeCell ref="CL111:CX111"/>
    <mergeCell ref="CY111:DK111"/>
    <mergeCell ref="DL111:DX111"/>
    <mergeCell ref="DY111:EK111"/>
    <mergeCell ref="EL111:EX111"/>
    <mergeCell ref="EY111:FK111"/>
    <mergeCell ref="M110:X110"/>
    <mergeCell ref="Y110:AX111"/>
    <mergeCell ref="AY110:BK110"/>
    <mergeCell ref="BL110:BX110"/>
    <mergeCell ref="BY110:CK110"/>
    <mergeCell ref="CL110:CX110"/>
    <mergeCell ref="CY110:DK110"/>
    <mergeCell ref="DL110:DX110"/>
    <mergeCell ref="DY112:EK112"/>
    <mergeCell ref="EL112:EX112"/>
    <mergeCell ref="M113:X113"/>
    <mergeCell ref="AY113:BK113"/>
    <mergeCell ref="BL113:BX113"/>
    <mergeCell ref="BY113:CK113"/>
    <mergeCell ref="CL113:CX113"/>
    <mergeCell ref="CY113:DK113"/>
    <mergeCell ref="DL113:DX113"/>
    <mergeCell ref="DY113:EK113"/>
    <mergeCell ref="EL113:EX113"/>
    <mergeCell ref="EY112:FK112"/>
    <mergeCell ref="EY113:FK113"/>
    <mergeCell ref="M112:X112"/>
    <mergeCell ref="Y112:AX113"/>
    <mergeCell ref="AY112:BK112"/>
    <mergeCell ref="BL112:BX112"/>
    <mergeCell ref="BY112:CK112"/>
    <mergeCell ref="CL112:CX112"/>
    <mergeCell ref="CY112:DK112"/>
    <mergeCell ref="DL112:DX112"/>
    <mergeCell ref="DY114:EK114"/>
    <mergeCell ref="EL114:EX114"/>
    <mergeCell ref="M115:X115"/>
    <mergeCell ref="AY115:BK115"/>
    <mergeCell ref="BL115:BX115"/>
    <mergeCell ref="BY115:CK115"/>
    <mergeCell ref="CL115:CX115"/>
    <mergeCell ref="CY115:DK115"/>
    <mergeCell ref="DL115:DX115"/>
    <mergeCell ref="DY115:EK115"/>
    <mergeCell ref="EL115:EX115"/>
    <mergeCell ref="EY114:FK114"/>
    <mergeCell ref="EY115:FK115"/>
    <mergeCell ref="M114:X114"/>
    <mergeCell ref="Y114:AX115"/>
    <mergeCell ref="AY114:BK114"/>
    <mergeCell ref="BL114:BX114"/>
    <mergeCell ref="BY114:CK114"/>
    <mergeCell ref="CL114:CX114"/>
    <mergeCell ref="CY114:DK114"/>
    <mergeCell ref="DL114:DX114"/>
    <mergeCell ref="DY116:EK116"/>
    <mergeCell ref="EL116:EX116"/>
    <mergeCell ref="M117:X117"/>
    <mergeCell ref="Y117:AX117"/>
    <mergeCell ref="AY117:BK117"/>
    <mergeCell ref="BL117:BX117"/>
    <mergeCell ref="BY117:CK117"/>
    <mergeCell ref="CL117:CX117"/>
    <mergeCell ref="CY117:DK117"/>
    <mergeCell ref="DL117:DX117"/>
    <mergeCell ref="DY117:EK117"/>
    <mergeCell ref="EL117:EX117"/>
    <mergeCell ref="EY116:FK116"/>
    <mergeCell ref="EY117:FK117"/>
    <mergeCell ref="M116:X116"/>
    <mergeCell ref="Y116:AX116"/>
    <mergeCell ref="AY116:BK116"/>
    <mergeCell ref="BL116:BX116"/>
    <mergeCell ref="BY116:CK116"/>
    <mergeCell ref="CL116:CX116"/>
    <mergeCell ref="CY116:DK116"/>
    <mergeCell ref="DL116:DX116"/>
    <mergeCell ref="DY118:EK118"/>
    <mergeCell ref="EL118:EX118"/>
    <mergeCell ref="M119:X119"/>
    <mergeCell ref="AY119:BK119"/>
    <mergeCell ref="BL119:BX119"/>
    <mergeCell ref="BY119:CK119"/>
    <mergeCell ref="CL119:CX119"/>
    <mergeCell ref="CY119:DK119"/>
    <mergeCell ref="DL119:DX119"/>
    <mergeCell ref="DY119:EK119"/>
    <mergeCell ref="EL119:EX119"/>
    <mergeCell ref="EY118:FK118"/>
    <mergeCell ref="EY119:FK119"/>
    <mergeCell ref="M118:X118"/>
    <mergeCell ref="Y118:AX119"/>
    <mergeCell ref="AY118:BK118"/>
    <mergeCell ref="BL118:BX118"/>
    <mergeCell ref="BY118:CK118"/>
    <mergeCell ref="CL118:CX118"/>
    <mergeCell ref="CY118:DK118"/>
    <mergeCell ref="DL118:DX118"/>
    <mergeCell ref="DY120:EK120"/>
    <mergeCell ref="EL120:EX120"/>
    <mergeCell ref="M121:X121"/>
    <mergeCell ref="AY121:BK121"/>
    <mergeCell ref="BL121:BX121"/>
    <mergeCell ref="BY121:CK121"/>
    <mergeCell ref="CL121:CX121"/>
    <mergeCell ref="CY121:DK121"/>
    <mergeCell ref="DL121:DX121"/>
    <mergeCell ref="DY121:EK121"/>
    <mergeCell ref="EL121:EX121"/>
    <mergeCell ref="EY120:FK120"/>
    <mergeCell ref="EY121:FK121"/>
    <mergeCell ref="M120:X120"/>
    <mergeCell ref="Y120:AX121"/>
    <mergeCell ref="AY120:BK120"/>
    <mergeCell ref="BL120:BX120"/>
    <mergeCell ref="BY120:CK120"/>
    <mergeCell ref="CL120:CX120"/>
    <mergeCell ref="CY120:DK120"/>
    <mergeCell ref="DL120:DX120"/>
    <mergeCell ref="CY124:DK124"/>
    <mergeCell ref="DL124:DX124"/>
    <mergeCell ref="DY122:EK122"/>
    <mergeCell ref="EL122:EX122"/>
    <mergeCell ref="M123:X123"/>
    <mergeCell ref="AY123:BK123"/>
    <mergeCell ref="BL123:BX123"/>
    <mergeCell ref="BY123:CK123"/>
    <mergeCell ref="CL123:CX123"/>
    <mergeCell ref="CY123:DK123"/>
    <mergeCell ref="DL123:DX123"/>
    <mergeCell ref="DY123:EK123"/>
    <mergeCell ref="EL123:EX123"/>
    <mergeCell ref="EY122:FK122"/>
    <mergeCell ref="EY123:FK123"/>
    <mergeCell ref="M122:X122"/>
    <mergeCell ref="Y122:AX123"/>
    <mergeCell ref="AY122:BK122"/>
    <mergeCell ref="BL122:BX122"/>
    <mergeCell ref="BY122:CK122"/>
    <mergeCell ref="CL122:CX122"/>
    <mergeCell ref="CY122:DK122"/>
    <mergeCell ref="DL122:DX122"/>
    <mergeCell ref="DL127:DX127"/>
    <mergeCell ref="DY127:EK127"/>
    <mergeCell ref="EL127:EX127"/>
    <mergeCell ref="EY126:FK126"/>
    <mergeCell ref="EY127:FK127"/>
    <mergeCell ref="M126:X126"/>
    <mergeCell ref="Y126:AX127"/>
    <mergeCell ref="AY126:BK126"/>
    <mergeCell ref="BL126:BX126"/>
    <mergeCell ref="BY126:CK126"/>
    <mergeCell ref="CL126:CX126"/>
    <mergeCell ref="CY126:DK126"/>
    <mergeCell ref="DL126:DX126"/>
    <mergeCell ref="DY124:EK124"/>
    <mergeCell ref="EL124:EX124"/>
    <mergeCell ref="M125:X125"/>
    <mergeCell ref="AY125:BK125"/>
    <mergeCell ref="BL125:BX125"/>
    <mergeCell ref="BY125:CK125"/>
    <mergeCell ref="CL125:CX125"/>
    <mergeCell ref="CY125:DK125"/>
    <mergeCell ref="DL125:DX125"/>
    <mergeCell ref="DY125:EK125"/>
    <mergeCell ref="EL125:EX125"/>
    <mergeCell ref="EY124:FK124"/>
    <mergeCell ref="EY125:FK125"/>
    <mergeCell ref="M124:X124"/>
    <mergeCell ref="Y124:AX125"/>
    <mergeCell ref="AY124:BK124"/>
    <mergeCell ref="BL124:BX124"/>
    <mergeCell ref="BY124:CK124"/>
    <mergeCell ref="CL124:CX124"/>
    <mergeCell ref="EY95:FK95"/>
    <mergeCell ref="EY96:FK96"/>
    <mergeCell ref="EY97:FK97"/>
    <mergeCell ref="EY98:FK98"/>
    <mergeCell ref="EY99:FK99"/>
    <mergeCell ref="EY100:FK100"/>
    <mergeCell ref="EY101:FK101"/>
    <mergeCell ref="EY102:FK102"/>
    <mergeCell ref="EY103:FK103"/>
    <mergeCell ref="EY104:FK104"/>
    <mergeCell ref="EY105:FK105"/>
    <mergeCell ref="EY106:FK106"/>
    <mergeCell ref="EY107:FK107"/>
    <mergeCell ref="EY108:FK108"/>
    <mergeCell ref="EY109:FK109"/>
    <mergeCell ref="EY110:FK110"/>
    <mergeCell ref="M128:X128"/>
    <mergeCell ref="Y128:AX128"/>
    <mergeCell ref="AY128:BK128"/>
    <mergeCell ref="BL128:BX128"/>
    <mergeCell ref="BY128:CK128"/>
    <mergeCell ref="CL128:CX128"/>
    <mergeCell ref="CY128:DK128"/>
    <mergeCell ref="DL128:DX128"/>
    <mergeCell ref="DY126:EK126"/>
    <mergeCell ref="EL126:EX126"/>
    <mergeCell ref="M127:X127"/>
    <mergeCell ref="AY127:BK127"/>
    <mergeCell ref="BL127:BX127"/>
    <mergeCell ref="BY127:CK127"/>
    <mergeCell ref="CL127:CX127"/>
    <mergeCell ref="CY127:DK127"/>
    <mergeCell ref="M133:AX133"/>
    <mergeCell ref="BX133:CT133"/>
    <mergeCell ref="EY17:FL17"/>
    <mergeCell ref="EY128:FK128"/>
    <mergeCell ref="A90:L91"/>
    <mergeCell ref="A92:L93"/>
    <mergeCell ref="A94:L95"/>
    <mergeCell ref="A96:L97"/>
    <mergeCell ref="A98:L99"/>
    <mergeCell ref="A100:L101"/>
    <mergeCell ref="A102:L103"/>
    <mergeCell ref="A104:L105"/>
    <mergeCell ref="A106:L107"/>
    <mergeCell ref="A108:L109"/>
    <mergeCell ref="A110:L111"/>
    <mergeCell ref="A112:L113"/>
    <mergeCell ref="A114:L115"/>
    <mergeCell ref="A116:L116"/>
    <mergeCell ref="A117:L117"/>
    <mergeCell ref="A118:L119"/>
    <mergeCell ref="A120:L121"/>
    <mergeCell ref="A122:L123"/>
    <mergeCell ref="A124:L125"/>
    <mergeCell ref="A126:L127"/>
    <mergeCell ref="A128:L128"/>
    <mergeCell ref="DY128:EK128"/>
    <mergeCell ref="EL128:EX128"/>
    <mergeCell ref="EY90:FK90"/>
    <mergeCell ref="EY91:FK91"/>
    <mergeCell ref="EY92:FK92"/>
    <mergeCell ref="EY93:FK93"/>
    <mergeCell ref="EY94:FK94"/>
  </mergeCells>
  <pageMargins left="0.39370078740157483" right="0.31496062992125984" top="0.78740157480314965" bottom="0.31496062992125984" header="0.19685039370078741" footer="0.19685039370078741"/>
  <pageSetup paperSize="9" scale="6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27"/>
  <sheetViews>
    <sheetView view="pageBreakPreview" topLeftCell="A21" zoomScaleNormal="100" zoomScaleSheetLayoutView="100" workbookViewId="0">
      <selection activeCell="CT127" sqref="CT127:DQ127"/>
    </sheetView>
  </sheetViews>
  <sheetFormatPr defaultColWidth="0.85546875" defaultRowHeight="15"/>
  <cols>
    <col min="1" max="16384" width="0.85546875" style="2"/>
  </cols>
  <sheetData>
    <row r="1" spans="1:167" ht="15" customHeight="1">
      <c r="A1" s="13" t="s">
        <v>221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</row>
    <row r="2" spans="1:167" ht="4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86" t="s">
        <v>222</v>
      </c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</row>
    <row r="3" spans="1:167" ht="3.95" customHeight="1"/>
    <row r="4" spans="1:167" s="4" customFormat="1"/>
    <row r="5" spans="1:167" s="5" customFormat="1" ht="30" customHeight="1">
      <c r="A5" s="41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3"/>
      <c r="L5" s="41" t="s">
        <v>2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3"/>
      <c r="AX5" s="87" t="s">
        <v>218</v>
      </c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 t="s">
        <v>219</v>
      </c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 t="s">
        <v>220</v>
      </c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 t="s">
        <v>217</v>
      </c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</row>
    <row r="6" spans="1:167" s="5" customFormat="1" ht="15.7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44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6"/>
      <c r="AX6" s="75" t="s">
        <v>50</v>
      </c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7"/>
    </row>
    <row r="7" spans="1:167" s="6" customFormat="1" ht="13.5">
      <c r="A7" s="25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>
        <v>2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68">
        <v>3</v>
      </c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70"/>
      <c r="BX7" s="68">
        <v>4</v>
      </c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70"/>
      <c r="CX7" s="68">
        <v>5</v>
      </c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70"/>
      <c r="DX7" s="68">
        <v>6</v>
      </c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70"/>
    </row>
    <row r="8" spans="1:167" s="8" customFormat="1" ht="15.75" customHeight="1">
      <c r="A8" s="23" t="s">
        <v>15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7"/>
      <c r="M8" s="49" t="s">
        <v>18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0"/>
      <c r="AX8" s="75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7"/>
      <c r="BX8" s="52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4"/>
      <c r="CX8" s="52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4"/>
      <c r="DX8" s="52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4"/>
    </row>
    <row r="9" spans="1:167" s="8" customFormat="1" ht="111.75" customHeight="1">
      <c r="A9" s="23" t="s">
        <v>55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49" t="s">
        <v>54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50"/>
      <c r="AX9" s="75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7"/>
      <c r="BX9" s="52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4"/>
      <c r="CX9" s="52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4"/>
      <c r="DX9" s="52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4"/>
    </row>
    <row r="10" spans="1:167" s="8" customFormat="1" ht="108.75" customHeight="1">
      <c r="A10" s="52" t="s">
        <v>57</v>
      </c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49" t="s">
        <v>56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75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7"/>
      <c r="BX10" s="52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4"/>
      <c r="CX10" s="52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4"/>
      <c r="DX10" s="52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4"/>
    </row>
    <row r="11" spans="1:167" s="8" customFormat="1" ht="54" customHeight="1">
      <c r="A11" s="55" t="s">
        <v>59</v>
      </c>
      <c r="B11" s="56"/>
      <c r="C11" s="56"/>
      <c r="D11" s="56"/>
      <c r="E11" s="56"/>
      <c r="F11" s="56"/>
      <c r="G11" s="56"/>
      <c r="H11" s="56"/>
      <c r="I11" s="56"/>
      <c r="J11" s="56"/>
      <c r="K11" s="57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9" t="s">
        <v>58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30"/>
      <c r="AX11" s="75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7"/>
      <c r="BX11" s="52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4"/>
      <c r="CX11" s="52">
        <v>0.3</v>
      </c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4"/>
      <c r="DX11" s="52">
        <v>0.3</v>
      </c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4"/>
    </row>
    <row r="12" spans="1:167" s="8" customFormat="1" ht="54" customHeigh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60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3"/>
      <c r="AX12" s="75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7"/>
      <c r="BX12" s="52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4"/>
      <c r="CX12" s="52">
        <v>0.12</v>
      </c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4"/>
      <c r="DX12" s="52">
        <v>0.12</v>
      </c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4"/>
    </row>
    <row r="13" spans="1:167" s="8" customFormat="1" ht="55.5" hidden="1" customHeight="1">
      <c r="A13" s="55" t="s">
        <v>61</v>
      </c>
      <c r="B13" s="56" t="s">
        <v>61</v>
      </c>
      <c r="C13" s="56" t="s">
        <v>61</v>
      </c>
      <c r="D13" s="56" t="s">
        <v>61</v>
      </c>
      <c r="E13" s="56" t="s">
        <v>61</v>
      </c>
      <c r="F13" s="56" t="s">
        <v>61</v>
      </c>
      <c r="G13" s="56" t="s">
        <v>61</v>
      </c>
      <c r="H13" s="56" t="s">
        <v>61</v>
      </c>
      <c r="I13" s="56" t="s">
        <v>61</v>
      </c>
      <c r="J13" s="56" t="s">
        <v>61</v>
      </c>
      <c r="K13" s="57" t="s">
        <v>61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 t="s">
        <v>60</v>
      </c>
      <c r="Y13" s="24" t="s">
        <v>60</v>
      </c>
      <c r="Z13" s="24" t="s">
        <v>60</v>
      </c>
      <c r="AA13" s="24" t="s">
        <v>60</v>
      </c>
      <c r="AB13" s="24" t="s">
        <v>60</v>
      </c>
      <c r="AC13" s="24" t="s">
        <v>60</v>
      </c>
      <c r="AD13" s="24" t="s">
        <v>60</v>
      </c>
      <c r="AE13" s="24" t="s">
        <v>60</v>
      </c>
      <c r="AF13" s="24" t="s">
        <v>60</v>
      </c>
      <c r="AG13" s="24" t="s">
        <v>60</v>
      </c>
      <c r="AH13" s="24" t="s">
        <v>60</v>
      </c>
      <c r="AI13" s="24" t="s">
        <v>60</v>
      </c>
      <c r="AJ13" s="24" t="s">
        <v>60</v>
      </c>
      <c r="AK13" s="24" t="s">
        <v>60</v>
      </c>
      <c r="AL13" s="24" t="s">
        <v>60</v>
      </c>
      <c r="AM13" s="24" t="s">
        <v>60</v>
      </c>
      <c r="AN13" s="24" t="s">
        <v>60</v>
      </c>
      <c r="AO13" s="24" t="s">
        <v>60</v>
      </c>
      <c r="AP13" s="24" t="s">
        <v>60</v>
      </c>
      <c r="AQ13" s="24" t="s">
        <v>60</v>
      </c>
      <c r="AR13" s="24" t="s">
        <v>60</v>
      </c>
      <c r="AS13" s="24" t="s">
        <v>60</v>
      </c>
      <c r="AT13" s="24" t="s">
        <v>60</v>
      </c>
      <c r="AU13" s="24" t="s">
        <v>60</v>
      </c>
      <c r="AV13" s="24" t="s">
        <v>60</v>
      </c>
      <c r="AW13" s="24" t="s">
        <v>60</v>
      </c>
      <c r="AX13" s="75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7"/>
      <c r="BX13" s="52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4"/>
      <c r="CX13" s="52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4"/>
      <c r="DX13" s="52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4"/>
    </row>
    <row r="14" spans="1:167" s="8" customFormat="1" ht="55.5" hidden="1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60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75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7"/>
      <c r="BX14" s="52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4"/>
      <c r="CX14" s="52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4"/>
      <c r="DX14" s="52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4"/>
    </row>
    <row r="15" spans="1:167" s="8" customFormat="1" ht="109.5" hidden="1" customHeight="1">
      <c r="A15" s="23" t="s">
        <v>63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 t="s">
        <v>62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75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7"/>
      <c r="BX15" s="52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4"/>
      <c r="CX15" s="52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4"/>
      <c r="DX15" s="52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4"/>
    </row>
    <row r="16" spans="1:167" s="8" customFormat="1" ht="111" hidden="1" customHeight="1">
      <c r="A16" s="23" t="s">
        <v>65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 t="s">
        <v>64</v>
      </c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75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7"/>
      <c r="BX16" s="52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4"/>
      <c r="CX16" s="52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4"/>
      <c r="DX16" s="52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4"/>
    </row>
    <row r="17" spans="1:167" s="8" customFormat="1" ht="109.5" hidden="1" customHeight="1">
      <c r="A17" s="47" t="s">
        <v>67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 t="s">
        <v>66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75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7"/>
      <c r="BX17" s="52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4"/>
      <c r="CX17" s="52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4"/>
      <c r="DX17" s="52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4"/>
    </row>
    <row r="18" spans="1:167" s="8" customFormat="1" ht="56.25" hidden="1" customHeight="1">
      <c r="A18" s="41" t="s">
        <v>69</v>
      </c>
      <c r="B18" s="42" t="s">
        <v>69</v>
      </c>
      <c r="C18" s="42" t="s">
        <v>69</v>
      </c>
      <c r="D18" s="42" t="s">
        <v>69</v>
      </c>
      <c r="E18" s="42" t="s">
        <v>69</v>
      </c>
      <c r="F18" s="42" t="s">
        <v>69</v>
      </c>
      <c r="G18" s="42" t="s">
        <v>69</v>
      </c>
      <c r="H18" s="42" t="s">
        <v>69</v>
      </c>
      <c r="I18" s="42" t="s">
        <v>69</v>
      </c>
      <c r="J18" s="42" t="s">
        <v>69</v>
      </c>
      <c r="K18" s="43" t="s">
        <v>69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8" t="s">
        <v>68</v>
      </c>
      <c r="Y18" s="29" t="s">
        <v>68</v>
      </c>
      <c r="Z18" s="29" t="s">
        <v>68</v>
      </c>
      <c r="AA18" s="29" t="s">
        <v>68</v>
      </c>
      <c r="AB18" s="29" t="s">
        <v>68</v>
      </c>
      <c r="AC18" s="29" t="s">
        <v>68</v>
      </c>
      <c r="AD18" s="29" t="s">
        <v>68</v>
      </c>
      <c r="AE18" s="29" t="s">
        <v>68</v>
      </c>
      <c r="AF18" s="29" t="s">
        <v>68</v>
      </c>
      <c r="AG18" s="29" t="s">
        <v>68</v>
      </c>
      <c r="AH18" s="29" t="s">
        <v>68</v>
      </c>
      <c r="AI18" s="29" t="s">
        <v>68</v>
      </c>
      <c r="AJ18" s="29" t="s">
        <v>68</v>
      </c>
      <c r="AK18" s="29" t="s">
        <v>68</v>
      </c>
      <c r="AL18" s="29" t="s">
        <v>68</v>
      </c>
      <c r="AM18" s="29" t="s">
        <v>68</v>
      </c>
      <c r="AN18" s="29" t="s">
        <v>68</v>
      </c>
      <c r="AO18" s="29" t="s">
        <v>68</v>
      </c>
      <c r="AP18" s="29" t="s">
        <v>68</v>
      </c>
      <c r="AQ18" s="29" t="s">
        <v>68</v>
      </c>
      <c r="AR18" s="29" t="s">
        <v>68</v>
      </c>
      <c r="AS18" s="29" t="s">
        <v>68</v>
      </c>
      <c r="AT18" s="29" t="s">
        <v>68</v>
      </c>
      <c r="AU18" s="29" t="s">
        <v>68</v>
      </c>
      <c r="AV18" s="29" t="s">
        <v>68</v>
      </c>
      <c r="AW18" s="30" t="s">
        <v>68</v>
      </c>
      <c r="AX18" s="75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7"/>
      <c r="BX18" s="52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4"/>
      <c r="CX18" s="52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4"/>
      <c r="DX18" s="52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4"/>
    </row>
    <row r="19" spans="1:167" s="8" customFormat="1" ht="56.25" hidden="1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6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3"/>
      <c r="AX19" s="75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7"/>
      <c r="BX19" s="52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4"/>
      <c r="CX19" s="52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4"/>
      <c r="DX19" s="52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4"/>
    </row>
    <row r="20" spans="1:167" s="8" customFormat="1" ht="108.75" hidden="1" customHeight="1">
      <c r="A20" s="47" t="s">
        <v>71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 t="s">
        <v>70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75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7"/>
      <c r="BX20" s="52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4"/>
      <c r="CX20" s="52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4"/>
      <c r="DX20" s="52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4"/>
    </row>
    <row r="21" spans="1:167" s="8" customFormat="1" ht="15.75" customHeight="1">
      <c r="A21" s="23" t="s">
        <v>17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7"/>
      <c r="M21" s="49" t="s">
        <v>20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50"/>
      <c r="AX21" s="75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7"/>
      <c r="BX21" s="52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4"/>
      <c r="CX21" s="52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4"/>
      <c r="DX21" s="52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4"/>
    </row>
    <row r="22" spans="1:167" s="8" customFormat="1" ht="63" hidden="1" customHeight="1">
      <c r="A22" s="55" t="s">
        <v>73</v>
      </c>
      <c r="B22" s="56" t="s">
        <v>73</v>
      </c>
      <c r="C22" s="56" t="s">
        <v>73</v>
      </c>
      <c r="D22" s="56" t="s">
        <v>73</v>
      </c>
      <c r="E22" s="56" t="s">
        <v>73</v>
      </c>
      <c r="F22" s="56" t="s">
        <v>73</v>
      </c>
      <c r="G22" s="56" t="s">
        <v>73</v>
      </c>
      <c r="H22" s="56" t="s">
        <v>73</v>
      </c>
      <c r="I22" s="56" t="s">
        <v>73</v>
      </c>
      <c r="J22" s="56" t="s">
        <v>73</v>
      </c>
      <c r="K22" s="57" t="s">
        <v>73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8" t="s">
        <v>72</v>
      </c>
      <c r="Y22" s="29" t="s">
        <v>72</v>
      </c>
      <c r="Z22" s="29" t="s">
        <v>72</v>
      </c>
      <c r="AA22" s="29" t="s">
        <v>72</v>
      </c>
      <c r="AB22" s="29" t="s">
        <v>72</v>
      </c>
      <c r="AC22" s="29" t="s">
        <v>72</v>
      </c>
      <c r="AD22" s="29" t="s">
        <v>72</v>
      </c>
      <c r="AE22" s="29" t="s">
        <v>72</v>
      </c>
      <c r="AF22" s="29" t="s">
        <v>72</v>
      </c>
      <c r="AG22" s="29" t="s">
        <v>72</v>
      </c>
      <c r="AH22" s="29" t="s">
        <v>72</v>
      </c>
      <c r="AI22" s="29" t="s">
        <v>72</v>
      </c>
      <c r="AJ22" s="29" t="s">
        <v>72</v>
      </c>
      <c r="AK22" s="29" t="s">
        <v>72</v>
      </c>
      <c r="AL22" s="29" t="s">
        <v>72</v>
      </c>
      <c r="AM22" s="29" t="s">
        <v>72</v>
      </c>
      <c r="AN22" s="29" t="s">
        <v>72</v>
      </c>
      <c r="AO22" s="29" t="s">
        <v>72</v>
      </c>
      <c r="AP22" s="29" t="s">
        <v>72</v>
      </c>
      <c r="AQ22" s="29" t="s">
        <v>72</v>
      </c>
      <c r="AR22" s="29" t="s">
        <v>72</v>
      </c>
      <c r="AS22" s="29" t="s">
        <v>72</v>
      </c>
      <c r="AT22" s="29" t="s">
        <v>72</v>
      </c>
      <c r="AU22" s="29" t="s">
        <v>72</v>
      </c>
      <c r="AV22" s="29" t="s">
        <v>72</v>
      </c>
      <c r="AW22" s="30" t="s">
        <v>72</v>
      </c>
      <c r="AX22" s="75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7"/>
      <c r="BX22" s="52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4"/>
      <c r="CX22" s="52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4"/>
      <c r="DX22" s="52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4"/>
    </row>
    <row r="23" spans="1:167" s="8" customFormat="1" ht="63" hidden="1" customHeigh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3"/>
      <c r="AX23" s="75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7"/>
      <c r="BX23" s="52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4"/>
      <c r="CX23" s="52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4"/>
      <c r="DX23" s="52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4"/>
    </row>
    <row r="24" spans="1:167" s="8" customFormat="1" ht="63.75" hidden="1" customHeight="1">
      <c r="A24" s="41" t="s">
        <v>75</v>
      </c>
      <c r="B24" s="42" t="s">
        <v>75</v>
      </c>
      <c r="C24" s="42" t="s">
        <v>75</v>
      </c>
      <c r="D24" s="42" t="s">
        <v>75</v>
      </c>
      <c r="E24" s="42" t="s">
        <v>75</v>
      </c>
      <c r="F24" s="42" t="s">
        <v>75</v>
      </c>
      <c r="G24" s="42" t="s">
        <v>75</v>
      </c>
      <c r="H24" s="42" t="s">
        <v>75</v>
      </c>
      <c r="I24" s="42" t="s">
        <v>75</v>
      </c>
      <c r="J24" s="42" t="s">
        <v>75</v>
      </c>
      <c r="K24" s="43" t="s">
        <v>75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8" t="s">
        <v>74</v>
      </c>
      <c r="Y24" s="29" t="s">
        <v>74</v>
      </c>
      <c r="Z24" s="29" t="s">
        <v>74</v>
      </c>
      <c r="AA24" s="29" t="s">
        <v>74</v>
      </c>
      <c r="AB24" s="29" t="s">
        <v>74</v>
      </c>
      <c r="AC24" s="29" t="s">
        <v>74</v>
      </c>
      <c r="AD24" s="29" t="s">
        <v>74</v>
      </c>
      <c r="AE24" s="29" t="s">
        <v>74</v>
      </c>
      <c r="AF24" s="29" t="s">
        <v>74</v>
      </c>
      <c r="AG24" s="29" t="s">
        <v>74</v>
      </c>
      <c r="AH24" s="29" t="s">
        <v>74</v>
      </c>
      <c r="AI24" s="29" t="s">
        <v>74</v>
      </c>
      <c r="AJ24" s="29" t="s">
        <v>74</v>
      </c>
      <c r="AK24" s="29" t="s">
        <v>74</v>
      </c>
      <c r="AL24" s="29" t="s">
        <v>74</v>
      </c>
      <c r="AM24" s="29" t="s">
        <v>74</v>
      </c>
      <c r="AN24" s="29" t="s">
        <v>74</v>
      </c>
      <c r="AO24" s="29" t="s">
        <v>74</v>
      </c>
      <c r="AP24" s="29" t="s">
        <v>74</v>
      </c>
      <c r="AQ24" s="29" t="s">
        <v>74</v>
      </c>
      <c r="AR24" s="29" t="s">
        <v>74</v>
      </c>
      <c r="AS24" s="29" t="s">
        <v>74</v>
      </c>
      <c r="AT24" s="29" t="s">
        <v>74</v>
      </c>
      <c r="AU24" s="29" t="s">
        <v>74</v>
      </c>
      <c r="AV24" s="29" t="s">
        <v>74</v>
      </c>
      <c r="AW24" s="30" t="s">
        <v>74</v>
      </c>
      <c r="AX24" s="75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7"/>
      <c r="BX24" s="52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4"/>
      <c r="CX24" s="52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4"/>
      <c r="DX24" s="52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4"/>
    </row>
    <row r="25" spans="1:167" s="8" customFormat="1" ht="63.75" hidden="1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6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31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3"/>
      <c r="AX25" s="75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7"/>
      <c r="BX25" s="52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4"/>
      <c r="CX25" s="52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4"/>
      <c r="DX25" s="52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4"/>
    </row>
    <row r="26" spans="1:167" s="8" customFormat="1" ht="123.75" hidden="1" customHeight="1">
      <c r="A26" s="47" t="s">
        <v>77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 t="s">
        <v>76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75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7"/>
      <c r="BX26" s="52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4"/>
      <c r="CX26" s="52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4"/>
      <c r="DX26" s="52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4"/>
    </row>
    <row r="27" spans="1:167" s="8" customFormat="1" ht="122.25" hidden="1" customHeight="1">
      <c r="A27" s="47" t="s">
        <v>79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 t="s">
        <v>78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75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7"/>
      <c r="BX27" s="52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4"/>
      <c r="CX27" s="52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4"/>
      <c r="DX27" s="52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4"/>
    </row>
    <row r="28" spans="1:167" s="8" customFormat="1" ht="122.25" hidden="1" customHeight="1">
      <c r="A28" s="47" t="s">
        <v>81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 t="s">
        <v>80</v>
      </c>
      <c r="Y28" s="24" t="s">
        <v>80</v>
      </c>
      <c r="Z28" s="24" t="s">
        <v>80</v>
      </c>
      <c r="AA28" s="24" t="s">
        <v>80</v>
      </c>
      <c r="AB28" s="24" t="s">
        <v>80</v>
      </c>
      <c r="AC28" s="24" t="s">
        <v>80</v>
      </c>
      <c r="AD28" s="24" t="s">
        <v>80</v>
      </c>
      <c r="AE28" s="24" t="s">
        <v>80</v>
      </c>
      <c r="AF28" s="24" t="s">
        <v>80</v>
      </c>
      <c r="AG28" s="24" t="s">
        <v>80</v>
      </c>
      <c r="AH28" s="24" t="s">
        <v>80</v>
      </c>
      <c r="AI28" s="24" t="s">
        <v>80</v>
      </c>
      <c r="AJ28" s="24" t="s">
        <v>80</v>
      </c>
      <c r="AK28" s="24" t="s">
        <v>80</v>
      </c>
      <c r="AL28" s="24" t="s">
        <v>80</v>
      </c>
      <c r="AM28" s="24" t="s">
        <v>80</v>
      </c>
      <c r="AN28" s="24" t="s">
        <v>80</v>
      </c>
      <c r="AO28" s="24" t="s">
        <v>80</v>
      </c>
      <c r="AP28" s="24" t="s">
        <v>80</v>
      </c>
      <c r="AQ28" s="24" t="s">
        <v>80</v>
      </c>
      <c r="AR28" s="24" t="s">
        <v>80</v>
      </c>
      <c r="AS28" s="24" t="s">
        <v>80</v>
      </c>
      <c r="AT28" s="24" t="s">
        <v>80</v>
      </c>
      <c r="AU28" s="24" t="s">
        <v>80</v>
      </c>
      <c r="AV28" s="24" t="s">
        <v>80</v>
      </c>
      <c r="AW28" s="24" t="s">
        <v>80</v>
      </c>
      <c r="AX28" s="75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7"/>
      <c r="BX28" s="52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4"/>
      <c r="CX28" s="52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4"/>
      <c r="DX28" s="52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4"/>
    </row>
    <row r="29" spans="1:167" s="8" customFormat="1" ht="123" hidden="1" customHeight="1">
      <c r="A29" s="47" t="s">
        <v>83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 t="s">
        <v>82</v>
      </c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75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7"/>
      <c r="BX29" s="52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4"/>
      <c r="CX29" s="52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4"/>
      <c r="DX29" s="52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4"/>
    </row>
    <row r="30" spans="1:167" s="8" customFormat="1" ht="124.5" hidden="1" customHeight="1">
      <c r="A30" s="47" t="s">
        <v>85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 t="s">
        <v>84</v>
      </c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75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7"/>
      <c r="BX30" s="52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4"/>
      <c r="CX30" s="52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4"/>
      <c r="DX30" s="52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4"/>
    </row>
    <row r="31" spans="1:167" s="8" customFormat="1" ht="135.75" hidden="1" customHeight="1">
      <c r="A31" s="47" t="s">
        <v>87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 t="s">
        <v>86</v>
      </c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75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7"/>
      <c r="BX31" s="52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4"/>
      <c r="CX31" s="52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4"/>
      <c r="DX31" s="52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4"/>
    </row>
    <row r="32" spans="1:167" s="8" customFormat="1" ht="127.5" hidden="1" customHeight="1">
      <c r="A32" s="47" t="s">
        <v>89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 t="s">
        <v>88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75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7"/>
      <c r="BX32" s="52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4"/>
      <c r="CX32" s="52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4"/>
      <c r="DX32" s="52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4"/>
    </row>
    <row r="33" spans="1:167" s="8" customFormat="1" ht="125.25" hidden="1" customHeight="1">
      <c r="A33" s="47" t="s">
        <v>91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 t="s">
        <v>90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75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7"/>
      <c r="BX33" s="52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4"/>
      <c r="CX33" s="52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4"/>
      <c r="DX33" s="52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4"/>
    </row>
    <row r="34" spans="1:167" s="8" customFormat="1" ht="122.25" hidden="1" customHeight="1">
      <c r="A34" s="47" t="s">
        <v>93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 t="s">
        <v>92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75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7"/>
      <c r="BX34" s="52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4"/>
      <c r="CX34" s="52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4"/>
      <c r="DX34" s="52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4"/>
    </row>
    <row r="35" spans="1:167" s="8" customFormat="1" ht="123" hidden="1" customHeight="1">
      <c r="A35" s="47" t="s">
        <v>95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 t="s">
        <v>94</v>
      </c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75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7"/>
      <c r="BX35" s="52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4"/>
      <c r="CX35" s="52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4"/>
      <c r="DX35" s="52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4"/>
    </row>
    <row r="36" spans="1:167" s="8" customFormat="1" ht="63.75" hidden="1" customHeight="1">
      <c r="A36" s="41" t="s">
        <v>97</v>
      </c>
      <c r="B36" s="42" t="s">
        <v>97</v>
      </c>
      <c r="C36" s="42" t="s">
        <v>97</v>
      </c>
      <c r="D36" s="42" t="s">
        <v>97</v>
      </c>
      <c r="E36" s="42" t="s">
        <v>97</v>
      </c>
      <c r="F36" s="42" t="s">
        <v>97</v>
      </c>
      <c r="G36" s="42" t="s">
        <v>97</v>
      </c>
      <c r="H36" s="42" t="s">
        <v>97</v>
      </c>
      <c r="I36" s="42" t="s">
        <v>97</v>
      </c>
      <c r="J36" s="42" t="s">
        <v>97</v>
      </c>
      <c r="K36" s="43" t="s">
        <v>97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8" t="s">
        <v>96</v>
      </c>
      <c r="Y36" s="29" t="s">
        <v>96</v>
      </c>
      <c r="Z36" s="29" t="s">
        <v>96</v>
      </c>
      <c r="AA36" s="29" t="s">
        <v>96</v>
      </c>
      <c r="AB36" s="29" t="s">
        <v>96</v>
      </c>
      <c r="AC36" s="29" t="s">
        <v>96</v>
      </c>
      <c r="AD36" s="29" t="s">
        <v>96</v>
      </c>
      <c r="AE36" s="29" t="s">
        <v>96</v>
      </c>
      <c r="AF36" s="29" t="s">
        <v>96</v>
      </c>
      <c r="AG36" s="29" t="s">
        <v>96</v>
      </c>
      <c r="AH36" s="29" t="s">
        <v>96</v>
      </c>
      <c r="AI36" s="29" t="s">
        <v>96</v>
      </c>
      <c r="AJ36" s="29" t="s">
        <v>96</v>
      </c>
      <c r="AK36" s="29" t="s">
        <v>96</v>
      </c>
      <c r="AL36" s="29" t="s">
        <v>96</v>
      </c>
      <c r="AM36" s="29" t="s">
        <v>96</v>
      </c>
      <c r="AN36" s="29" t="s">
        <v>96</v>
      </c>
      <c r="AO36" s="29" t="s">
        <v>96</v>
      </c>
      <c r="AP36" s="29" t="s">
        <v>96</v>
      </c>
      <c r="AQ36" s="29" t="s">
        <v>96</v>
      </c>
      <c r="AR36" s="29" t="s">
        <v>96</v>
      </c>
      <c r="AS36" s="29" t="s">
        <v>96</v>
      </c>
      <c r="AT36" s="29" t="s">
        <v>96</v>
      </c>
      <c r="AU36" s="29" t="s">
        <v>96</v>
      </c>
      <c r="AV36" s="29" t="s">
        <v>96</v>
      </c>
      <c r="AW36" s="30" t="s">
        <v>96</v>
      </c>
      <c r="AX36" s="75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7"/>
      <c r="BX36" s="52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4"/>
      <c r="CX36" s="52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4"/>
      <c r="DX36" s="52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4"/>
    </row>
    <row r="37" spans="1:167" s="8" customFormat="1" ht="63.75" hidden="1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6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1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3"/>
      <c r="AX37" s="75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7"/>
      <c r="BX37" s="52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4"/>
      <c r="CX37" s="52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4"/>
      <c r="DX37" s="52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4"/>
    </row>
    <row r="38" spans="1:167" s="8" customFormat="1" ht="61.5" hidden="1" customHeight="1">
      <c r="A38" s="41" t="s">
        <v>99</v>
      </c>
      <c r="B38" s="42" t="s">
        <v>99</v>
      </c>
      <c r="C38" s="42" t="s">
        <v>99</v>
      </c>
      <c r="D38" s="42" t="s">
        <v>99</v>
      </c>
      <c r="E38" s="42" t="s">
        <v>99</v>
      </c>
      <c r="F38" s="42" t="s">
        <v>99</v>
      </c>
      <c r="G38" s="42" t="s">
        <v>99</v>
      </c>
      <c r="H38" s="42" t="s">
        <v>99</v>
      </c>
      <c r="I38" s="42" t="s">
        <v>99</v>
      </c>
      <c r="J38" s="42" t="s">
        <v>99</v>
      </c>
      <c r="K38" s="43" t="s">
        <v>99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8" t="s">
        <v>98</v>
      </c>
      <c r="Y38" s="29" t="s">
        <v>98</v>
      </c>
      <c r="Z38" s="29" t="s">
        <v>98</v>
      </c>
      <c r="AA38" s="29" t="s">
        <v>98</v>
      </c>
      <c r="AB38" s="29" t="s">
        <v>98</v>
      </c>
      <c r="AC38" s="29" t="s">
        <v>98</v>
      </c>
      <c r="AD38" s="29" t="s">
        <v>98</v>
      </c>
      <c r="AE38" s="29" t="s">
        <v>98</v>
      </c>
      <c r="AF38" s="29" t="s">
        <v>98</v>
      </c>
      <c r="AG38" s="29" t="s">
        <v>98</v>
      </c>
      <c r="AH38" s="29" t="s">
        <v>98</v>
      </c>
      <c r="AI38" s="29" t="s">
        <v>98</v>
      </c>
      <c r="AJ38" s="29" t="s">
        <v>98</v>
      </c>
      <c r="AK38" s="29" t="s">
        <v>98</v>
      </c>
      <c r="AL38" s="29" t="s">
        <v>98</v>
      </c>
      <c r="AM38" s="29" t="s">
        <v>98</v>
      </c>
      <c r="AN38" s="29" t="s">
        <v>98</v>
      </c>
      <c r="AO38" s="29" t="s">
        <v>98</v>
      </c>
      <c r="AP38" s="29" t="s">
        <v>98</v>
      </c>
      <c r="AQ38" s="29" t="s">
        <v>98</v>
      </c>
      <c r="AR38" s="29" t="s">
        <v>98</v>
      </c>
      <c r="AS38" s="29" t="s">
        <v>98</v>
      </c>
      <c r="AT38" s="29" t="s">
        <v>98</v>
      </c>
      <c r="AU38" s="29" t="s">
        <v>98</v>
      </c>
      <c r="AV38" s="29" t="s">
        <v>98</v>
      </c>
      <c r="AW38" s="30" t="s">
        <v>98</v>
      </c>
      <c r="AX38" s="75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7"/>
      <c r="BX38" s="52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4"/>
      <c r="CX38" s="52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4"/>
      <c r="DX38" s="52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4"/>
    </row>
    <row r="39" spans="1:167" s="8" customFormat="1" ht="61.5" hidden="1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6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31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3"/>
      <c r="AX39" s="75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7"/>
      <c r="BX39" s="52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4"/>
      <c r="CX39" s="52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4"/>
      <c r="DX39" s="52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4"/>
    </row>
    <row r="40" spans="1:167" s="8" customFormat="1" ht="63" hidden="1" customHeight="1">
      <c r="A40" s="28" t="s">
        <v>101</v>
      </c>
      <c r="B40" s="29" t="s">
        <v>101</v>
      </c>
      <c r="C40" s="29" t="s">
        <v>101</v>
      </c>
      <c r="D40" s="29" t="s">
        <v>101</v>
      </c>
      <c r="E40" s="29" t="s">
        <v>101</v>
      </c>
      <c r="F40" s="29" t="s">
        <v>101</v>
      </c>
      <c r="G40" s="29" t="s">
        <v>101</v>
      </c>
      <c r="H40" s="29" t="s">
        <v>101</v>
      </c>
      <c r="I40" s="29" t="s">
        <v>101</v>
      </c>
      <c r="J40" s="29" t="s">
        <v>101</v>
      </c>
      <c r="K40" s="30" t="s">
        <v>101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8" t="s">
        <v>100</v>
      </c>
      <c r="Y40" s="29" t="s">
        <v>100</v>
      </c>
      <c r="Z40" s="29" t="s">
        <v>100</v>
      </c>
      <c r="AA40" s="29" t="s">
        <v>100</v>
      </c>
      <c r="AB40" s="29" t="s">
        <v>100</v>
      </c>
      <c r="AC40" s="29" t="s">
        <v>100</v>
      </c>
      <c r="AD40" s="29" t="s">
        <v>100</v>
      </c>
      <c r="AE40" s="29" t="s">
        <v>100</v>
      </c>
      <c r="AF40" s="29" t="s">
        <v>100</v>
      </c>
      <c r="AG40" s="29" t="s">
        <v>100</v>
      </c>
      <c r="AH40" s="29" t="s">
        <v>100</v>
      </c>
      <c r="AI40" s="29" t="s">
        <v>100</v>
      </c>
      <c r="AJ40" s="29" t="s">
        <v>100</v>
      </c>
      <c r="AK40" s="29" t="s">
        <v>100</v>
      </c>
      <c r="AL40" s="29" t="s">
        <v>100</v>
      </c>
      <c r="AM40" s="29" t="s">
        <v>100</v>
      </c>
      <c r="AN40" s="29" t="s">
        <v>100</v>
      </c>
      <c r="AO40" s="29" t="s">
        <v>100</v>
      </c>
      <c r="AP40" s="29" t="s">
        <v>100</v>
      </c>
      <c r="AQ40" s="29" t="s">
        <v>100</v>
      </c>
      <c r="AR40" s="29" t="s">
        <v>100</v>
      </c>
      <c r="AS40" s="29" t="s">
        <v>100</v>
      </c>
      <c r="AT40" s="29" t="s">
        <v>100</v>
      </c>
      <c r="AU40" s="29" t="s">
        <v>100</v>
      </c>
      <c r="AV40" s="29" t="s">
        <v>100</v>
      </c>
      <c r="AW40" s="30" t="s">
        <v>100</v>
      </c>
      <c r="AX40" s="75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7"/>
      <c r="BX40" s="52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4"/>
      <c r="CX40" s="52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4"/>
      <c r="DX40" s="52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4"/>
    </row>
    <row r="41" spans="1:167" s="8" customFormat="1" ht="63" hidden="1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31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3"/>
      <c r="AX41" s="75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7"/>
      <c r="BX41" s="52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4"/>
      <c r="CX41" s="52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4"/>
      <c r="DX41" s="52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4"/>
    </row>
    <row r="42" spans="1:167" s="8" customFormat="1" ht="60.75" hidden="1" customHeight="1">
      <c r="A42" s="28" t="s">
        <v>103</v>
      </c>
      <c r="B42" s="29" t="s">
        <v>103</v>
      </c>
      <c r="C42" s="29" t="s">
        <v>103</v>
      </c>
      <c r="D42" s="29" t="s">
        <v>103</v>
      </c>
      <c r="E42" s="29" t="s">
        <v>103</v>
      </c>
      <c r="F42" s="29" t="s">
        <v>103</v>
      </c>
      <c r="G42" s="29" t="s">
        <v>103</v>
      </c>
      <c r="H42" s="29" t="s">
        <v>103</v>
      </c>
      <c r="I42" s="29" t="s">
        <v>103</v>
      </c>
      <c r="J42" s="29" t="s">
        <v>103</v>
      </c>
      <c r="K42" s="30" t="s">
        <v>103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8" t="s">
        <v>102</v>
      </c>
      <c r="Y42" s="29" t="s">
        <v>102</v>
      </c>
      <c r="Z42" s="29" t="s">
        <v>102</v>
      </c>
      <c r="AA42" s="29" t="s">
        <v>102</v>
      </c>
      <c r="AB42" s="29" t="s">
        <v>102</v>
      </c>
      <c r="AC42" s="29" t="s">
        <v>102</v>
      </c>
      <c r="AD42" s="29" t="s">
        <v>102</v>
      </c>
      <c r="AE42" s="29" t="s">
        <v>102</v>
      </c>
      <c r="AF42" s="29" t="s">
        <v>102</v>
      </c>
      <c r="AG42" s="29" t="s">
        <v>102</v>
      </c>
      <c r="AH42" s="29" t="s">
        <v>102</v>
      </c>
      <c r="AI42" s="29" t="s">
        <v>102</v>
      </c>
      <c r="AJ42" s="29" t="s">
        <v>102</v>
      </c>
      <c r="AK42" s="29" t="s">
        <v>102</v>
      </c>
      <c r="AL42" s="29" t="s">
        <v>102</v>
      </c>
      <c r="AM42" s="29" t="s">
        <v>102</v>
      </c>
      <c r="AN42" s="29" t="s">
        <v>102</v>
      </c>
      <c r="AO42" s="29" t="s">
        <v>102</v>
      </c>
      <c r="AP42" s="29" t="s">
        <v>102</v>
      </c>
      <c r="AQ42" s="29" t="s">
        <v>102</v>
      </c>
      <c r="AR42" s="29" t="s">
        <v>102</v>
      </c>
      <c r="AS42" s="29" t="s">
        <v>102</v>
      </c>
      <c r="AT42" s="29" t="s">
        <v>102</v>
      </c>
      <c r="AU42" s="29" t="s">
        <v>102</v>
      </c>
      <c r="AV42" s="29" t="s">
        <v>102</v>
      </c>
      <c r="AW42" s="30" t="s">
        <v>102</v>
      </c>
      <c r="AX42" s="75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7"/>
      <c r="BX42" s="52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4"/>
      <c r="CX42" s="52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4"/>
      <c r="DX42" s="52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4"/>
    </row>
    <row r="43" spans="1:167" s="8" customFormat="1" ht="60.75" hidden="1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31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3"/>
      <c r="AX43" s="75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7"/>
      <c r="BX43" s="52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4"/>
      <c r="CX43" s="52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4"/>
      <c r="DX43" s="52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4"/>
    </row>
    <row r="44" spans="1:167" s="8" customFormat="1" ht="60.75" hidden="1" customHeight="1">
      <c r="A44" s="28" t="s">
        <v>105</v>
      </c>
      <c r="B44" s="29" t="s">
        <v>105</v>
      </c>
      <c r="C44" s="29" t="s">
        <v>105</v>
      </c>
      <c r="D44" s="29" t="s">
        <v>105</v>
      </c>
      <c r="E44" s="29" t="s">
        <v>105</v>
      </c>
      <c r="F44" s="29" t="s">
        <v>105</v>
      </c>
      <c r="G44" s="29" t="s">
        <v>105</v>
      </c>
      <c r="H44" s="29" t="s">
        <v>105</v>
      </c>
      <c r="I44" s="29" t="s">
        <v>105</v>
      </c>
      <c r="J44" s="29" t="s">
        <v>105</v>
      </c>
      <c r="K44" s="30" t="s">
        <v>105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8" t="s">
        <v>104</v>
      </c>
      <c r="Y44" s="29" t="s">
        <v>104</v>
      </c>
      <c r="Z44" s="29" t="s">
        <v>104</v>
      </c>
      <c r="AA44" s="29" t="s">
        <v>104</v>
      </c>
      <c r="AB44" s="29" t="s">
        <v>104</v>
      </c>
      <c r="AC44" s="29" t="s">
        <v>104</v>
      </c>
      <c r="AD44" s="29" t="s">
        <v>104</v>
      </c>
      <c r="AE44" s="29" t="s">
        <v>104</v>
      </c>
      <c r="AF44" s="29" t="s">
        <v>104</v>
      </c>
      <c r="AG44" s="29" t="s">
        <v>104</v>
      </c>
      <c r="AH44" s="29" t="s">
        <v>104</v>
      </c>
      <c r="AI44" s="29" t="s">
        <v>104</v>
      </c>
      <c r="AJ44" s="29" t="s">
        <v>104</v>
      </c>
      <c r="AK44" s="29" t="s">
        <v>104</v>
      </c>
      <c r="AL44" s="29" t="s">
        <v>104</v>
      </c>
      <c r="AM44" s="29" t="s">
        <v>104</v>
      </c>
      <c r="AN44" s="29" t="s">
        <v>104</v>
      </c>
      <c r="AO44" s="29" t="s">
        <v>104</v>
      </c>
      <c r="AP44" s="29" t="s">
        <v>104</v>
      </c>
      <c r="AQ44" s="29" t="s">
        <v>104</v>
      </c>
      <c r="AR44" s="29" t="s">
        <v>104</v>
      </c>
      <c r="AS44" s="29" t="s">
        <v>104</v>
      </c>
      <c r="AT44" s="29" t="s">
        <v>104</v>
      </c>
      <c r="AU44" s="29" t="s">
        <v>104</v>
      </c>
      <c r="AV44" s="29" t="s">
        <v>104</v>
      </c>
      <c r="AW44" s="30" t="s">
        <v>104</v>
      </c>
      <c r="AX44" s="75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7"/>
      <c r="BX44" s="52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4"/>
      <c r="CX44" s="52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4"/>
      <c r="DX44" s="52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4"/>
    </row>
    <row r="45" spans="1:167" s="8" customFormat="1" ht="60.75" hidden="1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1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3"/>
      <c r="AX45" s="75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7"/>
      <c r="BX45" s="52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4"/>
      <c r="CX45" s="52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4"/>
      <c r="DX45" s="52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4"/>
    </row>
    <row r="46" spans="1:167" s="8" customFormat="1" ht="60.75" hidden="1" customHeight="1">
      <c r="A46" s="28" t="s">
        <v>107</v>
      </c>
      <c r="B46" s="29" t="s">
        <v>107</v>
      </c>
      <c r="C46" s="29" t="s">
        <v>107</v>
      </c>
      <c r="D46" s="29" t="s">
        <v>107</v>
      </c>
      <c r="E46" s="29" t="s">
        <v>107</v>
      </c>
      <c r="F46" s="29" t="s">
        <v>107</v>
      </c>
      <c r="G46" s="29" t="s">
        <v>107</v>
      </c>
      <c r="H46" s="29" t="s">
        <v>107</v>
      </c>
      <c r="I46" s="29" t="s">
        <v>107</v>
      </c>
      <c r="J46" s="29" t="s">
        <v>107</v>
      </c>
      <c r="K46" s="30" t="s">
        <v>107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8" t="s">
        <v>106</v>
      </c>
      <c r="Y46" s="29" t="s">
        <v>106</v>
      </c>
      <c r="Z46" s="29" t="s">
        <v>106</v>
      </c>
      <c r="AA46" s="29" t="s">
        <v>106</v>
      </c>
      <c r="AB46" s="29" t="s">
        <v>106</v>
      </c>
      <c r="AC46" s="29" t="s">
        <v>106</v>
      </c>
      <c r="AD46" s="29" t="s">
        <v>106</v>
      </c>
      <c r="AE46" s="29" t="s">
        <v>106</v>
      </c>
      <c r="AF46" s="29" t="s">
        <v>106</v>
      </c>
      <c r="AG46" s="29" t="s">
        <v>106</v>
      </c>
      <c r="AH46" s="29" t="s">
        <v>106</v>
      </c>
      <c r="AI46" s="29" t="s">
        <v>106</v>
      </c>
      <c r="AJ46" s="29" t="s">
        <v>106</v>
      </c>
      <c r="AK46" s="29" t="s">
        <v>106</v>
      </c>
      <c r="AL46" s="29" t="s">
        <v>106</v>
      </c>
      <c r="AM46" s="29" t="s">
        <v>106</v>
      </c>
      <c r="AN46" s="29" t="s">
        <v>106</v>
      </c>
      <c r="AO46" s="29" t="s">
        <v>106</v>
      </c>
      <c r="AP46" s="29" t="s">
        <v>106</v>
      </c>
      <c r="AQ46" s="29" t="s">
        <v>106</v>
      </c>
      <c r="AR46" s="29" t="s">
        <v>106</v>
      </c>
      <c r="AS46" s="29" t="s">
        <v>106</v>
      </c>
      <c r="AT46" s="29" t="s">
        <v>106</v>
      </c>
      <c r="AU46" s="29" t="s">
        <v>106</v>
      </c>
      <c r="AV46" s="29" t="s">
        <v>106</v>
      </c>
      <c r="AW46" s="30" t="s">
        <v>106</v>
      </c>
      <c r="AX46" s="75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7"/>
      <c r="BX46" s="52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4"/>
      <c r="CX46" s="52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4"/>
      <c r="DX46" s="52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4"/>
    </row>
    <row r="47" spans="1:167" s="8" customFormat="1" ht="60.75" hidden="1" customHeight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1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3"/>
      <c r="AX47" s="75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7"/>
      <c r="BX47" s="52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4"/>
      <c r="CX47" s="52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4"/>
      <c r="DX47" s="52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4"/>
    </row>
    <row r="48" spans="1:167" s="8" customFormat="1" ht="138" hidden="1" customHeight="1">
      <c r="A48" s="47" t="s">
        <v>109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4" t="s">
        <v>108</v>
      </c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75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7"/>
      <c r="BX48" s="52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4"/>
      <c r="CX48" s="52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4"/>
      <c r="DX48" s="52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4"/>
    </row>
    <row r="49" spans="1:167" s="8" customFormat="1" ht="62.25" hidden="1" customHeight="1">
      <c r="A49" s="28" t="s">
        <v>111</v>
      </c>
      <c r="B49" s="29" t="s">
        <v>111</v>
      </c>
      <c r="C49" s="29" t="s">
        <v>111</v>
      </c>
      <c r="D49" s="29" t="s">
        <v>111</v>
      </c>
      <c r="E49" s="29" t="s">
        <v>111</v>
      </c>
      <c r="F49" s="29" t="s">
        <v>111</v>
      </c>
      <c r="G49" s="29" t="s">
        <v>111</v>
      </c>
      <c r="H49" s="29" t="s">
        <v>111</v>
      </c>
      <c r="I49" s="29" t="s">
        <v>111</v>
      </c>
      <c r="J49" s="29" t="s">
        <v>111</v>
      </c>
      <c r="K49" s="30" t="s">
        <v>111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8" t="s">
        <v>110</v>
      </c>
      <c r="Y49" s="29" t="s">
        <v>110</v>
      </c>
      <c r="Z49" s="29" t="s">
        <v>110</v>
      </c>
      <c r="AA49" s="29" t="s">
        <v>110</v>
      </c>
      <c r="AB49" s="29" t="s">
        <v>110</v>
      </c>
      <c r="AC49" s="29" t="s">
        <v>110</v>
      </c>
      <c r="AD49" s="29" t="s">
        <v>110</v>
      </c>
      <c r="AE49" s="29" t="s">
        <v>110</v>
      </c>
      <c r="AF49" s="29" t="s">
        <v>110</v>
      </c>
      <c r="AG49" s="29" t="s">
        <v>110</v>
      </c>
      <c r="AH49" s="29" t="s">
        <v>110</v>
      </c>
      <c r="AI49" s="29" t="s">
        <v>110</v>
      </c>
      <c r="AJ49" s="29" t="s">
        <v>110</v>
      </c>
      <c r="AK49" s="29" t="s">
        <v>110</v>
      </c>
      <c r="AL49" s="29" t="s">
        <v>110</v>
      </c>
      <c r="AM49" s="29" t="s">
        <v>110</v>
      </c>
      <c r="AN49" s="29" t="s">
        <v>110</v>
      </c>
      <c r="AO49" s="29" t="s">
        <v>110</v>
      </c>
      <c r="AP49" s="29" t="s">
        <v>110</v>
      </c>
      <c r="AQ49" s="29" t="s">
        <v>110</v>
      </c>
      <c r="AR49" s="29" t="s">
        <v>110</v>
      </c>
      <c r="AS49" s="29" t="s">
        <v>110</v>
      </c>
      <c r="AT49" s="29" t="s">
        <v>110</v>
      </c>
      <c r="AU49" s="29" t="s">
        <v>110</v>
      </c>
      <c r="AV49" s="29" t="s">
        <v>110</v>
      </c>
      <c r="AW49" s="30" t="s">
        <v>110</v>
      </c>
      <c r="AX49" s="75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7"/>
      <c r="BX49" s="52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4"/>
      <c r="CX49" s="52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4"/>
      <c r="DX49" s="52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4"/>
    </row>
    <row r="50" spans="1:167" s="8" customFormat="1" ht="62.25" hidden="1" customHeigh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31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3"/>
      <c r="AX50" s="75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7"/>
      <c r="BX50" s="52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4"/>
      <c r="CX50" s="52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4"/>
      <c r="DX50" s="52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4"/>
    </row>
    <row r="51" spans="1:167" s="8" customFormat="1" ht="62.25" hidden="1" customHeight="1">
      <c r="A51" s="41" t="s">
        <v>113</v>
      </c>
      <c r="B51" s="42" t="s">
        <v>113</v>
      </c>
      <c r="C51" s="42" t="s">
        <v>113</v>
      </c>
      <c r="D51" s="42" t="s">
        <v>113</v>
      </c>
      <c r="E51" s="42" t="s">
        <v>113</v>
      </c>
      <c r="F51" s="42" t="s">
        <v>113</v>
      </c>
      <c r="G51" s="42" t="s">
        <v>113</v>
      </c>
      <c r="H51" s="42" t="s">
        <v>113</v>
      </c>
      <c r="I51" s="42" t="s">
        <v>113</v>
      </c>
      <c r="J51" s="42" t="s">
        <v>113</v>
      </c>
      <c r="K51" s="43" t="s">
        <v>113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8" t="s">
        <v>112</v>
      </c>
      <c r="Y51" s="29" t="s">
        <v>112</v>
      </c>
      <c r="Z51" s="29" t="s">
        <v>112</v>
      </c>
      <c r="AA51" s="29" t="s">
        <v>112</v>
      </c>
      <c r="AB51" s="29" t="s">
        <v>112</v>
      </c>
      <c r="AC51" s="29" t="s">
        <v>112</v>
      </c>
      <c r="AD51" s="29" t="s">
        <v>112</v>
      </c>
      <c r="AE51" s="29" t="s">
        <v>112</v>
      </c>
      <c r="AF51" s="29" t="s">
        <v>112</v>
      </c>
      <c r="AG51" s="29" t="s">
        <v>112</v>
      </c>
      <c r="AH51" s="29" t="s">
        <v>112</v>
      </c>
      <c r="AI51" s="29" t="s">
        <v>112</v>
      </c>
      <c r="AJ51" s="29" t="s">
        <v>112</v>
      </c>
      <c r="AK51" s="29" t="s">
        <v>112</v>
      </c>
      <c r="AL51" s="29" t="s">
        <v>112</v>
      </c>
      <c r="AM51" s="29" t="s">
        <v>112</v>
      </c>
      <c r="AN51" s="29" t="s">
        <v>112</v>
      </c>
      <c r="AO51" s="29" t="s">
        <v>112</v>
      </c>
      <c r="AP51" s="29" t="s">
        <v>112</v>
      </c>
      <c r="AQ51" s="29" t="s">
        <v>112</v>
      </c>
      <c r="AR51" s="29" t="s">
        <v>112</v>
      </c>
      <c r="AS51" s="29" t="s">
        <v>112</v>
      </c>
      <c r="AT51" s="29" t="s">
        <v>112</v>
      </c>
      <c r="AU51" s="29" t="s">
        <v>112</v>
      </c>
      <c r="AV51" s="29" t="s">
        <v>112</v>
      </c>
      <c r="AW51" s="30" t="s">
        <v>112</v>
      </c>
      <c r="AX51" s="75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7"/>
      <c r="BX51" s="52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4"/>
      <c r="CX51" s="52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4"/>
      <c r="DX51" s="52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4"/>
    </row>
    <row r="52" spans="1:167" s="8" customFormat="1" ht="62.25" hidden="1" customHeight="1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6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31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3"/>
      <c r="AX52" s="75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7"/>
      <c r="BX52" s="52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4"/>
      <c r="CX52" s="52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4"/>
      <c r="DX52" s="52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4"/>
    </row>
    <row r="53" spans="1:167" s="8" customFormat="1" ht="136.5" hidden="1" customHeight="1">
      <c r="A53" s="47" t="s">
        <v>115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4" t="s">
        <v>114</v>
      </c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75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7"/>
      <c r="BX53" s="52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4"/>
      <c r="CX53" s="52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4"/>
      <c r="DX53" s="52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4"/>
    </row>
    <row r="54" spans="1:167" s="8" customFormat="1" ht="96" hidden="1" customHeight="1">
      <c r="A54" s="47" t="s">
        <v>118</v>
      </c>
      <c r="B54" s="23" t="s">
        <v>118</v>
      </c>
      <c r="C54" s="23" t="s">
        <v>118</v>
      </c>
      <c r="D54" s="23" t="s">
        <v>118</v>
      </c>
      <c r="E54" s="23" t="s">
        <v>118</v>
      </c>
      <c r="F54" s="23" t="s">
        <v>118</v>
      </c>
      <c r="G54" s="23" t="s">
        <v>118</v>
      </c>
      <c r="H54" s="23" t="s">
        <v>118</v>
      </c>
      <c r="I54" s="23" t="s">
        <v>118</v>
      </c>
      <c r="J54" s="23" t="s">
        <v>118</v>
      </c>
      <c r="K54" s="23" t="s">
        <v>118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48" t="s">
        <v>116</v>
      </c>
      <c r="Y54" s="49" t="s">
        <v>116</v>
      </c>
      <c r="Z54" s="49" t="s">
        <v>116</v>
      </c>
      <c r="AA54" s="49" t="s">
        <v>116</v>
      </c>
      <c r="AB54" s="49" t="s">
        <v>116</v>
      </c>
      <c r="AC54" s="49" t="s">
        <v>116</v>
      </c>
      <c r="AD54" s="49" t="s">
        <v>116</v>
      </c>
      <c r="AE54" s="49" t="s">
        <v>116</v>
      </c>
      <c r="AF54" s="49" t="s">
        <v>116</v>
      </c>
      <c r="AG54" s="49" t="s">
        <v>116</v>
      </c>
      <c r="AH54" s="49" t="s">
        <v>116</v>
      </c>
      <c r="AI54" s="49" t="s">
        <v>116</v>
      </c>
      <c r="AJ54" s="49" t="s">
        <v>116</v>
      </c>
      <c r="AK54" s="49" t="s">
        <v>116</v>
      </c>
      <c r="AL54" s="49" t="s">
        <v>116</v>
      </c>
      <c r="AM54" s="49" t="s">
        <v>116</v>
      </c>
      <c r="AN54" s="49" t="s">
        <v>116</v>
      </c>
      <c r="AO54" s="49" t="s">
        <v>116</v>
      </c>
      <c r="AP54" s="49" t="s">
        <v>116</v>
      </c>
      <c r="AQ54" s="49" t="s">
        <v>116</v>
      </c>
      <c r="AR54" s="49" t="s">
        <v>116</v>
      </c>
      <c r="AS54" s="49" t="s">
        <v>116</v>
      </c>
      <c r="AT54" s="49" t="s">
        <v>116</v>
      </c>
      <c r="AU54" s="49" t="s">
        <v>116</v>
      </c>
      <c r="AV54" s="49" t="s">
        <v>116</v>
      </c>
      <c r="AW54" s="50" t="s">
        <v>116</v>
      </c>
      <c r="AX54" s="75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7"/>
      <c r="BX54" s="52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4"/>
      <c r="CX54" s="52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4"/>
      <c r="DX54" s="52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4"/>
    </row>
    <row r="55" spans="1:167" s="8" customFormat="1" ht="96" hidden="1" customHeight="1">
      <c r="A55" s="47" t="s">
        <v>119</v>
      </c>
      <c r="B55" s="23" t="s">
        <v>119</v>
      </c>
      <c r="C55" s="23" t="s">
        <v>119</v>
      </c>
      <c r="D55" s="23" t="s">
        <v>119</v>
      </c>
      <c r="E55" s="23" t="s">
        <v>119</v>
      </c>
      <c r="F55" s="23" t="s">
        <v>119</v>
      </c>
      <c r="G55" s="23" t="s">
        <v>119</v>
      </c>
      <c r="H55" s="23" t="s">
        <v>119</v>
      </c>
      <c r="I55" s="23" t="s">
        <v>119</v>
      </c>
      <c r="J55" s="23" t="s">
        <v>119</v>
      </c>
      <c r="K55" s="23" t="s">
        <v>119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48" t="s">
        <v>117</v>
      </c>
      <c r="Y55" s="49" t="s">
        <v>117</v>
      </c>
      <c r="Z55" s="49" t="s">
        <v>117</v>
      </c>
      <c r="AA55" s="49" t="s">
        <v>117</v>
      </c>
      <c r="AB55" s="49" t="s">
        <v>117</v>
      </c>
      <c r="AC55" s="49" t="s">
        <v>117</v>
      </c>
      <c r="AD55" s="49" t="s">
        <v>117</v>
      </c>
      <c r="AE55" s="49" t="s">
        <v>117</v>
      </c>
      <c r="AF55" s="49" t="s">
        <v>117</v>
      </c>
      <c r="AG55" s="49" t="s">
        <v>117</v>
      </c>
      <c r="AH55" s="49" t="s">
        <v>117</v>
      </c>
      <c r="AI55" s="49" t="s">
        <v>117</v>
      </c>
      <c r="AJ55" s="49" t="s">
        <v>117</v>
      </c>
      <c r="AK55" s="49" t="s">
        <v>117</v>
      </c>
      <c r="AL55" s="49" t="s">
        <v>117</v>
      </c>
      <c r="AM55" s="49" t="s">
        <v>117</v>
      </c>
      <c r="AN55" s="49" t="s">
        <v>117</v>
      </c>
      <c r="AO55" s="49" t="s">
        <v>117</v>
      </c>
      <c r="AP55" s="49" t="s">
        <v>117</v>
      </c>
      <c r="AQ55" s="49" t="s">
        <v>117</v>
      </c>
      <c r="AR55" s="49" t="s">
        <v>117</v>
      </c>
      <c r="AS55" s="49" t="s">
        <v>117</v>
      </c>
      <c r="AT55" s="49" t="s">
        <v>117</v>
      </c>
      <c r="AU55" s="49" t="s">
        <v>117</v>
      </c>
      <c r="AV55" s="49" t="s">
        <v>117</v>
      </c>
      <c r="AW55" s="50" t="s">
        <v>117</v>
      </c>
      <c r="AX55" s="75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7"/>
      <c r="BX55" s="52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4"/>
      <c r="CX55" s="52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4"/>
      <c r="DX55" s="52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4"/>
    </row>
    <row r="56" spans="1:167" s="8" customFormat="1" ht="96" hidden="1" customHeight="1">
      <c r="A56" s="47" t="s">
        <v>127</v>
      </c>
      <c r="B56" s="23" t="s">
        <v>127</v>
      </c>
      <c r="C56" s="23" t="s">
        <v>127</v>
      </c>
      <c r="D56" s="23" t="s">
        <v>127</v>
      </c>
      <c r="E56" s="23" t="s">
        <v>127</v>
      </c>
      <c r="F56" s="23" t="s">
        <v>127</v>
      </c>
      <c r="G56" s="23" t="s">
        <v>127</v>
      </c>
      <c r="H56" s="23" t="s">
        <v>127</v>
      </c>
      <c r="I56" s="23" t="s">
        <v>127</v>
      </c>
      <c r="J56" s="23" t="s">
        <v>127</v>
      </c>
      <c r="K56" s="23" t="s">
        <v>127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4" t="s">
        <v>120</v>
      </c>
      <c r="Y56" s="24" t="s">
        <v>120</v>
      </c>
      <c r="Z56" s="24" t="s">
        <v>120</v>
      </c>
      <c r="AA56" s="24" t="s">
        <v>120</v>
      </c>
      <c r="AB56" s="24" t="s">
        <v>120</v>
      </c>
      <c r="AC56" s="24" t="s">
        <v>120</v>
      </c>
      <c r="AD56" s="24" t="s">
        <v>120</v>
      </c>
      <c r="AE56" s="24" t="s">
        <v>120</v>
      </c>
      <c r="AF56" s="24" t="s">
        <v>120</v>
      </c>
      <c r="AG56" s="24" t="s">
        <v>120</v>
      </c>
      <c r="AH56" s="24" t="s">
        <v>120</v>
      </c>
      <c r="AI56" s="24" t="s">
        <v>120</v>
      </c>
      <c r="AJ56" s="24" t="s">
        <v>120</v>
      </c>
      <c r="AK56" s="24" t="s">
        <v>120</v>
      </c>
      <c r="AL56" s="24" t="s">
        <v>120</v>
      </c>
      <c r="AM56" s="24" t="s">
        <v>120</v>
      </c>
      <c r="AN56" s="24" t="s">
        <v>120</v>
      </c>
      <c r="AO56" s="24" t="s">
        <v>120</v>
      </c>
      <c r="AP56" s="24" t="s">
        <v>120</v>
      </c>
      <c r="AQ56" s="24" t="s">
        <v>120</v>
      </c>
      <c r="AR56" s="24" t="s">
        <v>120</v>
      </c>
      <c r="AS56" s="24" t="s">
        <v>120</v>
      </c>
      <c r="AT56" s="24" t="s">
        <v>120</v>
      </c>
      <c r="AU56" s="24" t="s">
        <v>120</v>
      </c>
      <c r="AV56" s="24" t="s">
        <v>120</v>
      </c>
      <c r="AW56" s="24" t="s">
        <v>120</v>
      </c>
      <c r="AX56" s="75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7"/>
      <c r="BX56" s="52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4"/>
      <c r="CX56" s="52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4"/>
      <c r="DX56" s="52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4"/>
    </row>
    <row r="57" spans="1:167" s="8" customFormat="1" ht="178.5" hidden="1" customHeight="1">
      <c r="A57" s="47" t="s">
        <v>128</v>
      </c>
      <c r="B57" s="23" t="s">
        <v>128</v>
      </c>
      <c r="C57" s="23" t="s">
        <v>128</v>
      </c>
      <c r="D57" s="23" t="s">
        <v>128</v>
      </c>
      <c r="E57" s="23" t="s">
        <v>128</v>
      </c>
      <c r="F57" s="23" t="s">
        <v>128</v>
      </c>
      <c r="G57" s="23" t="s">
        <v>128</v>
      </c>
      <c r="H57" s="23" t="s">
        <v>128</v>
      </c>
      <c r="I57" s="23" t="s">
        <v>128</v>
      </c>
      <c r="J57" s="23" t="s">
        <v>128</v>
      </c>
      <c r="K57" s="23" t="s">
        <v>128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4" t="s">
        <v>121</v>
      </c>
      <c r="Y57" s="24" t="s">
        <v>121</v>
      </c>
      <c r="Z57" s="24" t="s">
        <v>121</v>
      </c>
      <c r="AA57" s="24" t="s">
        <v>121</v>
      </c>
      <c r="AB57" s="24" t="s">
        <v>121</v>
      </c>
      <c r="AC57" s="24" t="s">
        <v>121</v>
      </c>
      <c r="AD57" s="24" t="s">
        <v>121</v>
      </c>
      <c r="AE57" s="24" t="s">
        <v>121</v>
      </c>
      <c r="AF57" s="24" t="s">
        <v>121</v>
      </c>
      <c r="AG57" s="24" t="s">
        <v>121</v>
      </c>
      <c r="AH57" s="24" t="s">
        <v>121</v>
      </c>
      <c r="AI57" s="24" t="s">
        <v>121</v>
      </c>
      <c r="AJ57" s="24" t="s">
        <v>121</v>
      </c>
      <c r="AK57" s="24" t="s">
        <v>121</v>
      </c>
      <c r="AL57" s="24" t="s">
        <v>121</v>
      </c>
      <c r="AM57" s="24" t="s">
        <v>121</v>
      </c>
      <c r="AN57" s="24" t="s">
        <v>121</v>
      </c>
      <c r="AO57" s="24" t="s">
        <v>121</v>
      </c>
      <c r="AP57" s="24" t="s">
        <v>121</v>
      </c>
      <c r="AQ57" s="24" t="s">
        <v>121</v>
      </c>
      <c r="AR57" s="24" t="s">
        <v>121</v>
      </c>
      <c r="AS57" s="24" t="s">
        <v>121</v>
      </c>
      <c r="AT57" s="24" t="s">
        <v>121</v>
      </c>
      <c r="AU57" s="24" t="s">
        <v>121</v>
      </c>
      <c r="AV57" s="24" t="s">
        <v>121</v>
      </c>
      <c r="AW57" s="24" t="s">
        <v>121</v>
      </c>
      <c r="AX57" s="75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7"/>
      <c r="BX57" s="52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4"/>
      <c r="CX57" s="52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4"/>
      <c r="DX57" s="52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4"/>
    </row>
    <row r="58" spans="1:167" s="8" customFormat="1" ht="179.25" hidden="1" customHeight="1">
      <c r="A58" s="47" t="s">
        <v>129</v>
      </c>
      <c r="B58" s="23" t="s">
        <v>129</v>
      </c>
      <c r="C58" s="23" t="s">
        <v>129</v>
      </c>
      <c r="D58" s="23" t="s">
        <v>129</v>
      </c>
      <c r="E58" s="23" t="s">
        <v>129</v>
      </c>
      <c r="F58" s="23" t="s">
        <v>129</v>
      </c>
      <c r="G58" s="23" t="s">
        <v>129</v>
      </c>
      <c r="H58" s="23" t="s">
        <v>129</v>
      </c>
      <c r="I58" s="23" t="s">
        <v>129</v>
      </c>
      <c r="J58" s="23" t="s">
        <v>129</v>
      </c>
      <c r="K58" s="23" t="s">
        <v>129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4" t="s">
        <v>122</v>
      </c>
      <c r="Y58" s="24" t="s">
        <v>122</v>
      </c>
      <c r="Z58" s="24" t="s">
        <v>122</v>
      </c>
      <c r="AA58" s="24" t="s">
        <v>122</v>
      </c>
      <c r="AB58" s="24" t="s">
        <v>122</v>
      </c>
      <c r="AC58" s="24" t="s">
        <v>122</v>
      </c>
      <c r="AD58" s="24" t="s">
        <v>122</v>
      </c>
      <c r="AE58" s="24" t="s">
        <v>122</v>
      </c>
      <c r="AF58" s="24" t="s">
        <v>122</v>
      </c>
      <c r="AG58" s="24" t="s">
        <v>122</v>
      </c>
      <c r="AH58" s="24" t="s">
        <v>122</v>
      </c>
      <c r="AI58" s="24" t="s">
        <v>122</v>
      </c>
      <c r="AJ58" s="24" t="s">
        <v>122</v>
      </c>
      <c r="AK58" s="24" t="s">
        <v>122</v>
      </c>
      <c r="AL58" s="24" t="s">
        <v>122</v>
      </c>
      <c r="AM58" s="24" t="s">
        <v>122</v>
      </c>
      <c r="AN58" s="24" t="s">
        <v>122</v>
      </c>
      <c r="AO58" s="24" t="s">
        <v>122</v>
      </c>
      <c r="AP58" s="24" t="s">
        <v>122</v>
      </c>
      <c r="AQ58" s="24" t="s">
        <v>122</v>
      </c>
      <c r="AR58" s="24" t="s">
        <v>122</v>
      </c>
      <c r="AS58" s="24" t="s">
        <v>122</v>
      </c>
      <c r="AT58" s="24" t="s">
        <v>122</v>
      </c>
      <c r="AU58" s="24" t="s">
        <v>122</v>
      </c>
      <c r="AV58" s="24" t="s">
        <v>122</v>
      </c>
      <c r="AW58" s="24" t="s">
        <v>122</v>
      </c>
      <c r="AX58" s="75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7"/>
      <c r="BX58" s="52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4"/>
      <c r="CX58" s="52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4"/>
      <c r="DX58" s="52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4"/>
    </row>
    <row r="59" spans="1:167" s="8" customFormat="1" ht="176.25" hidden="1" customHeight="1">
      <c r="A59" s="47" t="s">
        <v>130</v>
      </c>
      <c r="B59" s="23" t="s">
        <v>130</v>
      </c>
      <c r="C59" s="23" t="s">
        <v>130</v>
      </c>
      <c r="D59" s="23" t="s">
        <v>130</v>
      </c>
      <c r="E59" s="23" t="s">
        <v>130</v>
      </c>
      <c r="F59" s="23" t="s">
        <v>130</v>
      </c>
      <c r="G59" s="23" t="s">
        <v>130</v>
      </c>
      <c r="H59" s="23" t="s">
        <v>130</v>
      </c>
      <c r="I59" s="23" t="s">
        <v>130</v>
      </c>
      <c r="J59" s="23" t="s">
        <v>130</v>
      </c>
      <c r="K59" s="23" t="s">
        <v>130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4" t="s">
        <v>123</v>
      </c>
      <c r="Y59" s="24" t="s">
        <v>123</v>
      </c>
      <c r="Z59" s="24" t="s">
        <v>123</v>
      </c>
      <c r="AA59" s="24" t="s">
        <v>123</v>
      </c>
      <c r="AB59" s="24" t="s">
        <v>123</v>
      </c>
      <c r="AC59" s="24" t="s">
        <v>123</v>
      </c>
      <c r="AD59" s="24" t="s">
        <v>123</v>
      </c>
      <c r="AE59" s="24" t="s">
        <v>123</v>
      </c>
      <c r="AF59" s="24" t="s">
        <v>123</v>
      </c>
      <c r="AG59" s="24" t="s">
        <v>123</v>
      </c>
      <c r="AH59" s="24" t="s">
        <v>123</v>
      </c>
      <c r="AI59" s="24" t="s">
        <v>123</v>
      </c>
      <c r="AJ59" s="24" t="s">
        <v>123</v>
      </c>
      <c r="AK59" s="24" t="s">
        <v>123</v>
      </c>
      <c r="AL59" s="24" t="s">
        <v>123</v>
      </c>
      <c r="AM59" s="24" t="s">
        <v>123</v>
      </c>
      <c r="AN59" s="24" t="s">
        <v>123</v>
      </c>
      <c r="AO59" s="24" t="s">
        <v>123</v>
      </c>
      <c r="AP59" s="24" t="s">
        <v>123</v>
      </c>
      <c r="AQ59" s="24" t="s">
        <v>123</v>
      </c>
      <c r="AR59" s="24" t="s">
        <v>123</v>
      </c>
      <c r="AS59" s="24" t="s">
        <v>123</v>
      </c>
      <c r="AT59" s="24" t="s">
        <v>123</v>
      </c>
      <c r="AU59" s="24" t="s">
        <v>123</v>
      </c>
      <c r="AV59" s="24" t="s">
        <v>123</v>
      </c>
      <c r="AW59" s="24" t="s">
        <v>123</v>
      </c>
      <c r="AX59" s="75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7"/>
      <c r="BX59" s="52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4"/>
      <c r="CX59" s="52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4"/>
      <c r="DX59" s="52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4"/>
    </row>
    <row r="60" spans="1:167" s="8" customFormat="1" ht="177.75" hidden="1" customHeight="1">
      <c r="A60" s="47" t="s">
        <v>131</v>
      </c>
      <c r="B60" s="23" t="s">
        <v>131</v>
      </c>
      <c r="C60" s="23" t="s">
        <v>131</v>
      </c>
      <c r="D60" s="23" t="s">
        <v>131</v>
      </c>
      <c r="E60" s="23" t="s">
        <v>131</v>
      </c>
      <c r="F60" s="23" t="s">
        <v>131</v>
      </c>
      <c r="G60" s="23" t="s">
        <v>131</v>
      </c>
      <c r="H60" s="23" t="s">
        <v>131</v>
      </c>
      <c r="I60" s="23" t="s">
        <v>131</v>
      </c>
      <c r="J60" s="23" t="s">
        <v>131</v>
      </c>
      <c r="K60" s="23" t="s">
        <v>131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4" t="s">
        <v>124</v>
      </c>
      <c r="Y60" s="24" t="s">
        <v>124</v>
      </c>
      <c r="Z60" s="24" t="s">
        <v>124</v>
      </c>
      <c r="AA60" s="24" t="s">
        <v>124</v>
      </c>
      <c r="AB60" s="24" t="s">
        <v>124</v>
      </c>
      <c r="AC60" s="24" t="s">
        <v>124</v>
      </c>
      <c r="AD60" s="24" t="s">
        <v>124</v>
      </c>
      <c r="AE60" s="24" t="s">
        <v>124</v>
      </c>
      <c r="AF60" s="24" t="s">
        <v>124</v>
      </c>
      <c r="AG60" s="24" t="s">
        <v>124</v>
      </c>
      <c r="AH60" s="24" t="s">
        <v>124</v>
      </c>
      <c r="AI60" s="24" t="s">
        <v>124</v>
      </c>
      <c r="AJ60" s="24" t="s">
        <v>124</v>
      </c>
      <c r="AK60" s="24" t="s">
        <v>124</v>
      </c>
      <c r="AL60" s="24" t="s">
        <v>124</v>
      </c>
      <c r="AM60" s="24" t="s">
        <v>124</v>
      </c>
      <c r="AN60" s="24" t="s">
        <v>124</v>
      </c>
      <c r="AO60" s="24" t="s">
        <v>124</v>
      </c>
      <c r="AP60" s="24" t="s">
        <v>124</v>
      </c>
      <c r="AQ60" s="24" t="s">
        <v>124</v>
      </c>
      <c r="AR60" s="24" t="s">
        <v>124</v>
      </c>
      <c r="AS60" s="24" t="s">
        <v>124</v>
      </c>
      <c r="AT60" s="24" t="s">
        <v>124</v>
      </c>
      <c r="AU60" s="24" t="s">
        <v>124</v>
      </c>
      <c r="AV60" s="24" t="s">
        <v>124</v>
      </c>
      <c r="AW60" s="24" t="s">
        <v>124</v>
      </c>
      <c r="AX60" s="75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7"/>
      <c r="BX60" s="52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4"/>
      <c r="CX60" s="52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4"/>
      <c r="DX60" s="52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4"/>
    </row>
    <row r="61" spans="1:167" s="8" customFormat="1" ht="177" hidden="1" customHeight="1">
      <c r="A61" s="47" t="s">
        <v>132</v>
      </c>
      <c r="B61" s="23" t="s">
        <v>132</v>
      </c>
      <c r="C61" s="23" t="s">
        <v>132</v>
      </c>
      <c r="D61" s="23" t="s">
        <v>132</v>
      </c>
      <c r="E61" s="23" t="s">
        <v>132</v>
      </c>
      <c r="F61" s="23" t="s">
        <v>132</v>
      </c>
      <c r="G61" s="23" t="s">
        <v>132</v>
      </c>
      <c r="H61" s="23" t="s">
        <v>132</v>
      </c>
      <c r="I61" s="23" t="s">
        <v>132</v>
      </c>
      <c r="J61" s="23" t="s">
        <v>132</v>
      </c>
      <c r="K61" s="23" t="s">
        <v>132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4" t="s">
        <v>125</v>
      </c>
      <c r="Y61" s="24" t="s">
        <v>125</v>
      </c>
      <c r="Z61" s="24" t="s">
        <v>125</v>
      </c>
      <c r="AA61" s="24" t="s">
        <v>125</v>
      </c>
      <c r="AB61" s="24" t="s">
        <v>125</v>
      </c>
      <c r="AC61" s="24" t="s">
        <v>125</v>
      </c>
      <c r="AD61" s="24" t="s">
        <v>125</v>
      </c>
      <c r="AE61" s="24" t="s">
        <v>125</v>
      </c>
      <c r="AF61" s="24" t="s">
        <v>125</v>
      </c>
      <c r="AG61" s="24" t="s">
        <v>125</v>
      </c>
      <c r="AH61" s="24" t="s">
        <v>125</v>
      </c>
      <c r="AI61" s="24" t="s">
        <v>125</v>
      </c>
      <c r="AJ61" s="24" t="s">
        <v>125</v>
      </c>
      <c r="AK61" s="24" t="s">
        <v>125</v>
      </c>
      <c r="AL61" s="24" t="s">
        <v>125</v>
      </c>
      <c r="AM61" s="24" t="s">
        <v>125</v>
      </c>
      <c r="AN61" s="24" t="s">
        <v>125</v>
      </c>
      <c r="AO61" s="24" t="s">
        <v>125</v>
      </c>
      <c r="AP61" s="24" t="s">
        <v>125</v>
      </c>
      <c r="AQ61" s="24" t="s">
        <v>125</v>
      </c>
      <c r="AR61" s="24" t="s">
        <v>125</v>
      </c>
      <c r="AS61" s="24" t="s">
        <v>125</v>
      </c>
      <c r="AT61" s="24" t="s">
        <v>125</v>
      </c>
      <c r="AU61" s="24" t="s">
        <v>125</v>
      </c>
      <c r="AV61" s="24" t="s">
        <v>125</v>
      </c>
      <c r="AW61" s="24" t="s">
        <v>125</v>
      </c>
      <c r="AX61" s="75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7"/>
      <c r="BX61" s="52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4"/>
      <c r="CX61" s="52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4"/>
      <c r="DX61" s="52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4"/>
    </row>
    <row r="62" spans="1:167" s="8" customFormat="1" ht="176.25" hidden="1" customHeight="1">
      <c r="A62" s="47" t="s">
        <v>133</v>
      </c>
      <c r="B62" s="23" t="s">
        <v>133</v>
      </c>
      <c r="C62" s="23" t="s">
        <v>133</v>
      </c>
      <c r="D62" s="23" t="s">
        <v>133</v>
      </c>
      <c r="E62" s="23" t="s">
        <v>133</v>
      </c>
      <c r="F62" s="23" t="s">
        <v>133</v>
      </c>
      <c r="G62" s="23" t="s">
        <v>133</v>
      </c>
      <c r="H62" s="23" t="s">
        <v>133</v>
      </c>
      <c r="I62" s="23" t="s">
        <v>133</v>
      </c>
      <c r="J62" s="23" t="s">
        <v>133</v>
      </c>
      <c r="K62" s="23" t="s">
        <v>133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4" t="s">
        <v>126</v>
      </c>
      <c r="Y62" s="24" t="s">
        <v>126</v>
      </c>
      <c r="Z62" s="24" t="s">
        <v>126</v>
      </c>
      <c r="AA62" s="24" t="s">
        <v>126</v>
      </c>
      <c r="AB62" s="24" t="s">
        <v>126</v>
      </c>
      <c r="AC62" s="24" t="s">
        <v>126</v>
      </c>
      <c r="AD62" s="24" t="s">
        <v>126</v>
      </c>
      <c r="AE62" s="24" t="s">
        <v>126</v>
      </c>
      <c r="AF62" s="24" t="s">
        <v>126</v>
      </c>
      <c r="AG62" s="24" t="s">
        <v>126</v>
      </c>
      <c r="AH62" s="24" t="s">
        <v>126</v>
      </c>
      <c r="AI62" s="24" t="s">
        <v>126</v>
      </c>
      <c r="AJ62" s="24" t="s">
        <v>126</v>
      </c>
      <c r="AK62" s="24" t="s">
        <v>126</v>
      </c>
      <c r="AL62" s="24" t="s">
        <v>126</v>
      </c>
      <c r="AM62" s="24" t="s">
        <v>126</v>
      </c>
      <c r="AN62" s="24" t="s">
        <v>126</v>
      </c>
      <c r="AO62" s="24" t="s">
        <v>126</v>
      </c>
      <c r="AP62" s="24" t="s">
        <v>126</v>
      </c>
      <c r="AQ62" s="24" t="s">
        <v>126</v>
      </c>
      <c r="AR62" s="24" t="s">
        <v>126</v>
      </c>
      <c r="AS62" s="24" t="s">
        <v>126</v>
      </c>
      <c r="AT62" s="24" t="s">
        <v>126</v>
      </c>
      <c r="AU62" s="24" t="s">
        <v>126</v>
      </c>
      <c r="AV62" s="24" t="s">
        <v>126</v>
      </c>
      <c r="AW62" s="24" t="s">
        <v>126</v>
      </c>
      <c r="AX62" s="75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7"/>
      <c r="BX62" s="52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4"/>
      <c r="CX62" s="52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4"/>
      <c r="DX62" s="52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4"/>
    </row>
    <row r="63" spans="1:167" s="8" customFormat="1" ht="178.5" hidden="1" customHeight="1">
      <c r="A63" s="47" t="s">
        <v>137</v>
      </c>
      <c r="B63" s="23" t="s">
        <v>137</v>
      </c>
      <c r="C63" s="23" t="s">
        <v>137</v>
      </c>
      <c r="D63" s="23" t="s">
        <v>137</v>
      </c>
      <c r="E63" s="23" t="s">
        <v>137</v>
      </c>
      <c r="F63" s="23" t="s">
        <v>137</v>
      </c>
      <c r="G63" s="23" t="s">
        <v>137</v>
      </c>
      <c r="H63" s="23" t="s">
        <v>137</v>
      </c>
      <c r="I63" s="23" t="s">
        <v>137</v>
      </c>
      <c r="J63" s="23" t="s">
        <v>137</v>
      </c>
      <c r="K63" s="23" t="s">
        <v>137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4" t="s">
        <v>134</v>
      </c>
      <c r="Y63" s="24" t="s">
        <v>134</v>
      </c>
      <c r="Z63" s="24" t="s">
        <v>134</v>
      </c>
      <c r="AA63" s="24" t="s">
        <v>134</v>
      </c>
      <c r="AB63" s="24" t="s">
        <v>134</v>
      </c>
      <c r="AC63" s="24" t="s">
        <v>134</v>
      </c>
      <c r="AD63" s="24" t="s">
        <v>134</v>
      </c>
      <c r="AE63" s="24" t="s">
        <v>134</v>
      </c>
      <c r="AF63" s="24" t="s">
        <v>134</v>
      </c>
      <c r="AG63" s="24" t="s">
        <v>134</v>
      </c>
      <c r="AH63" s="24" t="s">
        <v>134</v>
      </c>
      <c r="AI63" s="24" t="s">
        <v>134</v>
      </c>
      <c r="AJ63" s="24" t="s">
        <v>134</v>
      </c>
      <c r="AK63" s="24" t="s">
        <v>134</v>
      </c>
      <c r="AL63" s="24" t="s">
        <v>134</v>
      </c>
      <c r="AM63" s="24" t="s">
        <v>134</v>
      </c>
      <c r="AN63" s="24" t="s">
        <v>134</v>
      </c>
      <c r="AO63" s="24" t="s">
        <v>134</v>
      </c>
      <c r="AP63" s="24" t="s">
        <v>134</v>
      </c>
      <c r="AQ63" s="24" t="s">
        <v>134</v>
      </c>
      <c r="AR63" s="24" t="s">
        <v>134</v>
      </c>
      <c r="AS63" s="24" t="s">
        <v>134</v>
      </c>
      <c r="AT63" s="24" t="s">
        <v>134</v>
      </c>
      <c r="AU63" s="24" t="s">
        <v>134</v>
      </c>
      <c r="AV63" s="24" t="s">
        <v>134</v>
      </c>
      <c r="AW63" s="24" t="s">
        <v>134</v>
      </c>
      <c r="AX63" s="75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7"/>
      <c r="BX63" s="52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4"/>
      <c r="CX63" s="52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4"/>
      <c r="DX63" s="52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4"/>
    </row>
    <row r="64" spans="1:167" s="8" customFormat="1" ht="177.75" hidden="1" customHeight="1">
      <c r="A64" s="47" t="s">
        <v>138</v>
      </c>
      <c r="B64" s="23" t="s">
        <v>138</v>
      </c>
      <c r="C64" s="23" t="s">
        <v>138</v>
      </c>
      <c r="D64" s="23" t="s">
        <v>138</v>
      </c>
      <c r="E64" s="23" t="s">
        <v>138</v>
      </c>
      <c r="F64" s="23" t="s">
        <v>138</v>
      </c>
      <c r="G64" s="23" t="s">
        <v>138</v>
      </c>
      <c r="H64" s="23" t="s">
        <v>138</v>
      </c>
      <c r="I64" s="23" t="s">
        <v>138</v>
      </c>
      <c r="J64" s="23" t="s">
        <v>138</v>
      </c>
      <c r="K64" s="23" t="s">
        <v>138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4" t="s">
        <v>135</v>
      </c>
      <c r="Y64" s="24" t="s">
        <v>135</v>
      </c>
      <c r="Z64" s="24" t="s">
        <v>135</v>
      </c>
      <c r="AA64" s="24" t="s">
        <v>135</v>
      </c>
      <c r="AB64" s="24" t="s">
        <v>135</v>
      </c>
      <c r="AC64" s="24" t="s">
        <v>135</v>
      </c>
      <c r="AD64" s="24" t="s">
        <v>135</v>
      </c>
      <c r="AE64" s="24" t="s">
        <v>135</v>
      </c>
      <c r="AF64" s="24" t="s">
        <v>135</v>
      </c>
      <c r="AG64" s="24" t="s">
        <v>135</v>
      </c>
      <c r="AH64" s="24" t="s">
        <v>135</v>
      </c>
      <c r="AI64" s="24" t="s">
        <v>135</v>
      </c>
      <c r="AJ64" s="24" t="s">
        <v>135</v>
      </c>
      <c r="AK64" s="24" t="s">
        <v>135</v>
      </c>
      <c r="AL64" s="24" t="s">
        <v>135</v>
      </c>
      <c r="AM64" s="24" t="s">
        <v>135</v>
      </c>
      <c r="AN64" s="24" t="s">
        <v>135</v>
      </c>
      <c r="AO64" s="24" t="s">
        <v>135</v>
      </c>
      <c r="AP64" s="24" t="s">
        <v>135</v>
      </c>
      <c r="AQ64" s="24" t="s">
        <v>135</v>
      </c>
      <c r="AR64" s="24" t="s">
        <v>135</v>
      </c>
      <c r="AS64" s="24" t="s">
        <v>135</v>
      </c>
      <c r="AT64" s="24" t="s">
        <v>135</v>
      </c>
      <c r="AU64" s="24" t="s">
        <v>135</v>
      </c>
      <c r="AV64" s="24" t="s">
        <v>135</v>
      </c>
      <c r="AW64" s="24" t="s">
        <v>135</v>
      </c>
      <c r="AX64" s="75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7"/>
      <c r="BX64" s="52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4"/>
      <c r="CX64" s="52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4"/>
      <c r="DX64" s="52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4"/>
    </row>
    <row r="65" spans="1:167" s="8" customFormat="1" ht="175.5" hidden="1" customHeight="1">
      <c r="A65" s="47" t="s">
        <v>139</v>
      </c>
      <c r="B65" s="23" t="s">
        <v>139</v>
      </c>
      <c r="C65" s="23" t="s">
        <v>139</v>
      </c>
      <c r="D65" s="23" t="s">
        <v>139</v>
      </c>
      <c r="E65" s="23" t="s">
        <v>139</v>
      </c>
      <c r="F65" s="23" t="s">
        <v>139</v>
      </c>
      <c r="G65" s="23" t="s">
        <v>139</v>
      </c>
      <c r="H65" s="23" t="s">
        <v>139</v>
      </c>
      <c r="I65" s="23" t="s">
        <v>139</v>
      </c>
      <c r="J65" s="23" t="s">
        <v>139</v>
      </c>
      <c r="K65" s="23" t="s">
        <v>139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4" t="s">
        <v>136</v>
      </c>
      <c r="Y65" s="24" t="s">
        <v>136</v>
      </c>
      <c r="Z65" s="24" t="s">
        <v>136</v>
      </c>
      <c r="AA65" s="24" t="s">
        <v>136</v>
      </c>
      <c r="AB65" s="24" t="s">
        <v>136</v>
      </c>
      <c r="AC65" s="24" t="s">
        <v>136</v>
      </c>
      <c r="AD65" s="24" t="s">
        <v>136</v>
      </c>
      <c r="AE65" s="24" t="s">
        <v>136</v>
      </c>
      <c r="AF65" s="24" t="s">
        <v>136</v>
      </c>
      <c r="AG65" s="24" t="s">
        <v>136</v>
      </c>
      <c r="AH65" s="24" t="s">
        <v>136</v>
      </c>
      <c r="AI65" s="24" t="s">
        <v>136</v>
      </c>
      <c r="AJ65" s="24" t="s">
        <v>136</v>
      </c>
      <c r="AK65" s="24" t="s">
        <v>136</v>
      </c>
      <c r="AL65" s="24" t="s">
        <v>136</v>
      </c>
      <c r="AM65" s="24" t="s">
        <v>136</v>
      </c>
      <c r="AN65" s="24" t="s">
        <v>136</v>
      </c>
      <c r="AO65" s="24" t="s">
        <v>136</v>
      </c>
      <c r="AP65" s="24" t="s">
        <v>136</v>
      </c>
      <c r="AQ65" s="24" t="s">
        <v>136</v>
      </c>
      <c r="AR65" s="24" t="s">
        <v>136</v>
      </c>
      <c r="AS65" s="24" t="s">
        <v>136</v>
      </c>
      <c r="AT65" s="24" t="s">
        <v>136</v>
      </c>
      <c r="AU65" s="24" t="s">
        <v>136</v>
      </c>
      <c r="AV65" s="24" t="s">
        <v>136</v>
      </c>
      <c r="AW65" s="24" t="s">
        <v>136</v>
      </c>
      <c r="AX65" s="75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7"/>
      <c r="BX65" s="52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4"/>
      <c r="CX65" s="52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4"/>
      <c r="DX65" s="52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4"/>
    </row>
    <row r="66" spans="1:167" s="8" customFormat="1" ht="88.5" hidden="1" customHeight="1">
      <c r="A66" s="28" t="s">
        <v>147</v>
      </c>
      <c r="B66" s="29" t="s">
        <v>147</v>
      </c>
      <c r="C66" s="29" t="s">
        <v>147</v>
      </c>
      <c r="D66" s="29" t="s">
        <v>147</v>
      </c>
      <c r="E66" s="29" t="s">
        <v>147</v>
      </c>
      <c r="F66" s="29" t="s">
        <v>147</v>
      </c>
      <c r="G66" s="29" t="s">
        <v>147</v>
      </c>
      <c r="H66" s="29" t="s">
        <v>147</v>
      </c>
      <c r="I66" s="29" t="s">
        <v>147</v>
      </c>
      <c r="J66" s="29" t="s">
        <v>147</v>
      </c>
      <c r="K66" s="30" t="s">
        <v>147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8" t="s">
        <v>140</v>
      </c>
      <c r="Y66" s="29" t="s">
        <v>140</v>
      </c>
      <c r="Z66" s="29" t="s">
        <v>140</v>
      </c>
      <c r="AA66" s="29" t="s">
        <v>140</v>
      </c>
      <c r="AB66" s="29" t="s">
        <v>140</v>
      </c>
      <c r="AC66" s="29" t="s">
        <v>140</v>
      </c>
      <c r="AD66" s="29" t="s">
        <v>140</v>
      </c>
      <c r="AE66" s="29" t="s">
        <v>140</v>
      </c>
      <c r="AF66" s="29" t="s">
        <v>140</v>
      </c>
      <c r="AG66" s="29" t="s">
        <v>140</v>
      </c>
      <c r="AH66" s="29" t="s">
        <v>140</v>
      </c>
      <c r="AI66" s="29" t="s">
        <v>140</v>
      </c>
      <c r="AJ66" s="29" t="s">
        <v>140</v>
      </c>
      <c r="AK66" s="29" t="s">
        <v>140</v>
      </c>
      <c r="AL66" s="29" t="s">
        <v>140</v>
      </c>
      <c r="AM66" s="29" t="s">
        <v>140</v>
      </c>
      <c r="AN66" s="29" t="s">
        <v>140</v>
      </c>
      <c r="AO66" s="29" t="s">
        <v>140</v>
      </c>
      <c r="AP66" s="29" t="s">
        <v>140</v>
      </c>
      <c r="AQ66" s="29" t="s">
        <v>140</v>
      </c>
      <c r="AR66" s="29" t="s">
        <v>140</v>
      </c>
      <c r="AS66" s="29" t="s">
        <v>140</v>
      </c>
      <c r="AT66" s="29" t="s">
        <v>140</v>
      </c>
      <c r="AU66" s="29" t="s">
        <v>140</v>
      </c>
      <c r="AV66" s="29" t="s">
        <v>140</v>
      </c>
      <c r="AW66" s="30" t="s">
        <v>140</v>
      </c>
      <c r="AX66" s="75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7"/>
      <c r="BX66" s="52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4"/>
      <c r="CX66" s="52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4"/>
      <c r="DX66" s="52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4"/>
    </row>
    <row r="67" spans="1:167" s="8" customFormat="1" ht="88.5" hidden="1" customHeight="1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1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3"/>
      <c r="AX67" s="75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7"/>
      <c r="BX67" s="52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4"/>
      <c r="CX67" s="52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4"/>
      <c r="DX67" s="52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4"/>
    </row>
    <row r="68" spans="1:167" s="8" customFormat="1" ht="89.25" hidden="1" customHeight="1">
      <c r="A68" s="28" t="s">
        <v>146</v>
      </c>
      <c r="B68" s="29" t="s">
        <v>146</v>
      </c>
      <c r="C68" s="29" t="s">
        <v>146</v>
      </c>
      <c r="D68" s="29" t="s">
        <v>146</v>
      </c>
      <c r="E68" s="29" t="s">
        <v>146</v>
      </c>
      <c r="F68" s="29" t="s">
        <v>146</v>
      </c>
      <c r="G68" s="29" t="s">
        <v>146</v>
      </c>
      <c r="H68" s="29" t="s">
        <v>146</v>
      </c>
      <c r="I68" s="29" t="s">
        <v>146</v>
      </c>
      <c r="J68" s="29" t="s">
        <v>146</v>
      </c>
      <c r="K68" s="30" t="s">
        <v>146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8" t="s">
        <v>141</v>
      </c>
      <c r="Y68" s="29" t="s">
        <v>141</v>
      </c>
      <c r="Z68" s="29" t="s">
        <v>141</v>
      </c>
      <c r="AA68" s="29" t="s">
        <v>141</v>
      </c>
      <c r="AB68" s="29" t="s">
        <v>141</v>
      </c>
      <c r="AC68" s="29" t="s">
        <v>141</v>
      </c>
      <c r="AD68" s="29" t="s">
        <v>141</v>
      </c>
      <c r="AE68" s="29" t="s">
        <v>141</v>
      </c>
      <c r="AF68" s="29" t="s">
        <v>141</v>
      </c>
      <c r="AG68" s="29" t="s">
        <v>141</v>
      </c>
      <c r="AH68" s="29" t="s">
        <v>141</v>
      </c>
      <c r="AI68" s="29" t="s">
        <v>141</v>
      </c>
      <c r="AJ68" s="29" t="s">
        <v>141</v>
      </c>
      <c r="AK68" s="29" t="s">
        <v>141</v>
      </c>
      <c r="AL68" s="29" t="s">
        <v>141</v>
      </c>
      <c r="AM68" s="29" t="s">
        <v>141</v>
      </c>
      <c r="AN68" s="29" t="s">
        <v>141</v>
      </c>
      <c r="AO68" s="29" t="s">
        <v>141</v>
      </c>
      <c r="AP68" s="29" t="s">
        <v>141</v>
      </c>
      <c r="AQ68" s="29" t="s">
        <v>141</v>
      </c>
      <c r="AR68" s="29" t="s">
        <v>141</v>
      </c>
      <c r="AS68" s="29" t="s">
        <v>141</v>
      </c>
      <c r="AT68" s="29" t="s">
        <v>141</v>
      </c>
      <c r="AU68" s="29" t="s">
        <v>141</v>
      </c>
      <c r="AV68" s="29" t="s">
        <v>141</v>
      </c>
      <c r="AW68" s="30" t="s">
        <v>141</v>
      </c>
      <c r="AX68" s="75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7"/>
      <c r="BX68" s="52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4"/>
      <c r="CX68" s="52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4"/>
      <c r="DX68" s="52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4"/>
    </row>
    <row r="69" spans="1:167" s="8" customFormat="1" ht="89.25" hidden="1" customHeigh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31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3"/>
      <c r="AX69" s="75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7"/>
      <c r="BX69" s="52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4"/>
      <c r="CX69" s="52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4"/>
      <c r="DX69" s="52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4"/>
    </row>
    <row r="70" spans="1:167" s="8" customFormat="1" ht="90.75" hidden="1" customHeight="1">
      <c r="A70" s="28" t="s">
        <v>145</v>
      </c>
      <c r="B70" s="29" t="s">
        <v>145</v>
      </c>
      <c r="C70" s="29" t="s">
        <v>145</v>
      </c>
      <c r="D70" s="29" t="s">
        <v>145</v>
      </c>
      <c r="E70" s="29" t="s">
        <v>145</v>
      </c>
      <c r="F70" s="29" t="s">
        <v>145</v>
      </c>
      <c r="G70" s="29" t="s">
        <v>145</v>
      </c>
      <c r="H70" s="29" t="s">
        <v>145</v>
      </c>
      <c r="I70" s="29" t="s">
        <v>145</v>
      </c>
      <c r="J70" s="29" t="s">
        <v>145</v>
      </c>
      <c r="K70" s="30" t="s">
        <v>145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8" t="s">
        <v>142</v>
      </c>
      <c r="Y70" s="29" t="s">
        <v>142</v>
      </c>
      <c r="Z70" s="29" t="s">
        <v>142</v>
      </c>
      <c r="AA70" s="29" t="s">
        <v>142</v>
      </c>
      <c r="AB70" s="29" t="s">
        <v>142</v>
      </c>
      <c r="AC70" s="29" t="s">
        <v>142</v>
      </c>
      <c r="AD70" s="29" t="s">
        <v>142</v>
      </c>
      <c r="AE70" s="29" t="s">
        <v>142</v>
      </c>
      <c r="AF70" s="29" t="s">
        <v>142</v>
      </c>
      <c r="AG70" s="29" t="s">
        <v>142</v>
      </c>
      <c r="AH70" s="29" t="s">
        <v>142</v>
      </c>
      <c r="AI70" s="29" t="s">
        <v>142</v>
      </c>
      <c r="AJ70" s="29" t="s">
        <v>142</v>
      </c>
      <c r="AK70" s="29" t="s">
        <v>142</v>
      </c>
      <c r="AL70" s="29" t="s">
        <v>142</v>
      </c>
      <c r="AM70" s="29" t="s">
        <v>142</v>
      </c>
      <c r="AN70" s="29" t="s">
        <v>142</v>
      </c>
      <c r="AO70" s="29" t="s">
        <v>142</v>
      </c>
      <c r="AP70" s="29" t="s">
        <v>142</v>
      </c>
      <c r="AQ70" s="29" t="s">
        <v>142</v>
      </c>
      <c r="AR70" s="29" t="s">
        <v>142</v>
      </c>
      <c r="AS70" s="29" t="s">
        <v>142</v>
      </c>
      <c r="AT70" s="29" t="s">
        <v>142</v>
      </c>
      <c r="AU70" s="29" t="s">
        <v>142</v>
      </c>
      <c r="AV70" s="29" t="s">
        <v>142</v>
      </c>
      <c r="AW70" s="30" t="s">
        <v>142</v>
      </c>
      <c r="AX70" s="75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7"/>
      <c r="BX70" s="52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4"/>
      <c r="CX70" s="52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4"/>
      <c r="DX70" s="52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4"/>
    </row>
    <row r="71" spans="1:167" s="8" customFormat="1" ht="90.75" hidden="1" customHeight="1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1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3"/>
      <c r="AX71" s="75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7"/>
      <c r="BX71" s="52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4"/>
      <c r="CX71" s="52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4"/>
      <c r="DX71" s="52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4"/>
    </row>
    <row r="72" spans="1:167" s="8" customFormat="1" ht="90" hidden="1" customHeight="1">
      <c r="A72" s="28" t="s">
        <v>144</v>
      </c>
      <c r="B72" s="29" t="s">
        <v>144</v>
      </c>
      <c r="C72" s="29" t="s">
        <v>144</v>
      </c>
      <c r="D72" s="29" t="s">
        <v>144</v>
      </c>
      <c r="E72" s="29" t="s">
        <v>144</v>
      </c>
      <c r="F72" s="29" t="s">
        <v>144</v>
      </c>
      <c r="G72" s="29" t="s">
        <v>144</v>
      </c>
      <c r="H72" s="29" t="s">
        <v>144</v>
      </c>
      <c r="I72" s="29" t="s">
        <v>144</v>
      </c>
      <c r="J72" s="29" t="s">
        <v>144</v>
      </c>
      <c r="K72" s="30" t="s">
        <v>144</v>
      </c>
      <c r="L72" s="52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4"/>
      <c r="X72" s="28" t="s">
        <v>143</v>
      </c>
      <c r="Y72" s="29" t="s">
        <v>143</v>
      </c>
      <c r="Z72" s="29" t="s">
        <v>143</v>
      </c>
      <c r="AA72" s="29" t="s">
        <v>143</v>
      </c>
      <c r="AB72" s="29" t="s">
        <v>143</v>
      </c>
      <c r="AC72" s="29" t="s">
        <v>143</v>
      </c>
      <c r="AD72" s="29" t="s">
        <v>143</v>
      </c>
      <c r="AE72" s="29" t="s">
        <v>143</v>
      </c>
      <c r="AF72" s="29" t="s">
        <v>143</v>
      </c>
      <c r="AG72" s="29" t="s">
        <v>143</v>
      </c>
      <c r="AH72" s="29" t="s">
        <v>143</v>
      </c>
      <c r="AI72" s="29" t="s">
        <v>143</v>
      </c>
      <c r="AJ72" s="29" t="s">
        <v>143</v>
      </c>
      <c r="AK72" s="29" t="s">
        <v>143</v>
      </c>
      <c r="AL72" s="29" t="s">
        <v>143</v>
      </c>
      <c r="AM72" s="29" t="s">
        <v>143</v>
      </c>
      <c r="AN72" s="29" t="s">
        <v>143</v>
      </c>
      <c r="AO72" s="29" t="s">
        <v>143</v>
      </c>
      <c r="AP72" s="29" t="s">
        <v>143</v>
      </c>
      <c r="AQ72" s="29" t="s">
        <v>143</v>
      </c>
      <c r="AR72" s="29" t="s">
        <v>143</v>
      </c>
      <c r="AS72" s="29" t="s">
        <v>143</v>
      </c>
      <c r="AT72" s="29" t="s">
        <v>143</v>
      </c>
      <c r="AU72" s="29" t="s">
        <v>143</v>
      </c>
      <c r="AV72" s="29" t="s">
        <v>143</v>
      </c>
      <c r="AW72" s="30" t="s">
        <v>143</v>
      </c>
      <c r="AX72" s="75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7"/>
      <c r="BX72" s="52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4"/>
      <c r="CX72" s="52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4"/>
      <c r="DX72" s="52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4"/>
    </row>
    <row r="73" spans="1:167" s="8" customFormat="1" ht="90" hidden="1" customHeight="1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1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3"/>
      <c r="AX73" s="75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7"/>
      <c r="BX73" s="52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4"/>
      <c r="CX73" s="52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4"/>
      <c r="DX73" s="52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4"/>
    </row>
    <row r="74" spans="1:167" s="8" customFormat="1" ht="30" customHeight="1">
      <c r="A74" s="23" t="s">
        <v>19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7"/>
      <c r="M74" s="49" t="s">
        <v>22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50"/>
      <c r="AX74" s="75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7"/>
      <c r="BX74" s="52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4"/>
      <c r="CX74" s="52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4"/>
      <c r="DX74" s="52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4"/>
    </row>
    <row r="75" spans="1:167" s="8" customFormat="1" ht="42.75" hidden="1" customHeight="1">
      <c r="A75" s="28" t="s">
        <v>149</v>
      </c>
      <c r="B75" s="29" t="s">
        <v>149</v>
      </c>
      <c r="C75" s="29" t="s">
        <v>149</v>
      </c>
      <c r="D75" s="29" t="s">
        <v>149</v>
      </c>
      <c r="E75" s="29" t="s">
        <v>149</v>
      </c>
      <c r="F75" s="29" t="s">
        <v>149</v>
      </c>
      <c r="G75" s="29" t="s">
        <v>149</v>
      </c>
      <c r="H75" s="29" t="s">
        <v>149</v>
      </c>
      <c r="I75" s="29" t="s">
        <v>149</v>
      </c>
      <c r="J75" s="29" t="s">
        <v>149</v>
      </c>
      <c r="K75" s="30" t="s">
        <v>149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8" t="s">
        <v>148</v>
      </c>
      <c r="Y75" s="29" t="s">
        <v>148</v>
      </c>
      <c r="Z75" s="29" t="s">
        <v>148</v>
      </c>
      <c r="AA75" s="29" t="s">
        <v>148</v>
      </c>
      <c r="AB75" s="29" t="s">
        <v>148</v>
      </c>
      <c r="AC75" s="29" t="s">
        <v>148</v>
      </c>
      <c r="AD75" s="29" t="s">
        <v>148</v>
      </c>
      <c r="AE75" s="29" t="s">
        <v>148</v>
      </c>
      <c r="AF75" s="29" t="s">
        <v>148</v>
      </c>
      <c r="AG75" s="29" t="s">
        <v>148</v>
      </c>
      <c r="AH75" s="29" t="s">
        <v>148</v>
      </c>
      <c r="AI75" s="29" t="s">
        <v>148</v>
      </c>
      <c r="AJ75" s="29" t="s">
        <v>148</v>
      </c>
      <c r="AK75" s="29" t="s">
        <v>148</v>
      </c>
      <c r="AL75" s="29" t="s">
        <v>148</v>
      </c>
      <c r="AM75" s="29" t="s">
        <v>148</v>
      </c>
      <c r="AN75" s="29" t="s">
        <v>148</v>
      </c>
      <c r="AO75" s="29" t="s">
        <v>148</v>
      </c>
      <c r="AP75" s="29" t="s">
        <v>148</v>
      </c>
      <c r="AQ75" s="29" t="s">
        <v>148</v>
      </c>
      <c r="AR75" s="29" t="s">
        <v>148</v>
      </c>
      <c r="AS75" s="29" t="s">
        <v>148</v>
      </c>
      <c r="AT75" s="29" t="s">
        <v>148</v>
      </c>
      <c r="AU75" s="29" t="s">
        <v>148</v>
      </c>
      <c r="AV75" s="29" t="s">
        <v>148</v>
      </c>
      <c r="AW75" s="30" t="s">
        <v>148</v>
      </c>
      <c r="AX75" s="75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7"/>
      <c r="BX75" s="52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4"/>
      <c r="CX75" s="52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4"/>
      <c r="DX75" s="52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4"/>
    </row>
    <row r="76" spans="1:167" s="8" customFormat="1" ht="42.75" hidden="1" customHeight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3"/>
      <c r="AX76" s="75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7"/>
      <c r="BX76" s="52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4"/>
      <c r="CX76" s="52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4"/>
      <c r="DX76" s="52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4"/>
    </row>
    <row r="77" spans="1:167" s="8" customFormat="1" ht="55.5" hidden="1" customHeight="1">
      <c r="A77" s="24" t="s">
        <v>155</v>
      </c>
      <c r="B77" s="22" t="s">
        <v>155</v>
      </c>
      <c r="C77" s="22" t="s">
        <v>155</v>
      </c>
      <c r="D77" s="22" t="s">
        <v>155</v>
      </c>
      <c r="E77" s="22" t="s">
        <v>155</v>
      </c>
      <c r="F77" s="22" t="s">
        <v>155</v>
      </c>
      <c r="G77" s="22" t="s">
        <v>155</v>
      </c>
      <c r="H77" s="22" t="s">
        <v>155</v>
      </c>
      <c r="I77" s="22" t="s">
        <v>155</v>
      </c>
      <c r="J77" s="22" t="s">
        <v>155</v>
      </c>
      <c r="K77" s="22" t="s">
        <v>155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4" t="s">
        <v>150</v>
      </c>
      <c r="Y77" s="24" t="s">
        <v>150</v>
      </c>
      <c r="Z77" s="24" t="s">
        <v>150</v>
      </c>
      <c r="AA77" s="24" t="s">
        <v>150</v>
      </c>
      <c r="AB77" s="24" t="s">
        <v>150</v>
      </c>
      <c r="AC77" s="24" t="s">
        <v>150</v>
      </c>
      <c r="AD77" s="24" t="s">
        <v>150</v>
      </c>
      <c r="AE77" s="24" t="s">
        <v>150</v>
      </c>
      <c r="AF77" s="24" t="s">
        <v>150</v>
      </c>
      <c r="AG77" s="24" t="s">
        <v>150</v>
      </c>
      <c r="AH77" s="24" t="s">
        <v>150</v>
      </c>
      <c r="AI77" s="24" t="s">
        <v>150</v>
      </c>
      <c r="AJ77" s="24" t="s">
        <v>150</v>
      </c>
      <c r="AK77" s="24" t="s">
        <v>150</v>
      </c>
      <c r="AL77" s="24" t="s">
        <v>150</v>
      </c>
      <c r="AM77" s="24" t="s">
        <v>150</v>
      </c>
      <c r="AN77" s="24" t="s">
        <v>150</v>
      </c>
      <c r="AO77" s="24" t="s">
        <v>150</v>
      </c>
      <c r="AP77" s="24" t="s">
        <v>150</v>
      </c>
      <c r="AQ77" s="24" t="s">
        <v>150</v>
      </c>
      <c r="AR77" s="24" t="s">
        <v>150</v>
      </c>
      <c r="AS77" s="24" t="s">
        <v>150</v>
      </c>
      <c r="AT77" s="24" t="s">
        <v>150</v>
      </c>
      <c r="AU77" s="24" t="s">
        <v>150</v>
      </c>
      <c r="AV77" s="24" t="s">
        <v>150</v>
      </c>
      <c r="AW77" s="24" t="s">
        <v>150</v>
      </c>
      <c r="AX77" s="75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7"/>
      <c r="BX77" s="52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4"/>
      <c r="CX77" s="52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4"/>
      <c r="DX77" s="52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4"/>
    </row>
    <row r="78" spans="1:167" s="8" customFormat="1" ht="165" hidden="1" customHeight="1">
      <c r="A78" s="24" t="s">
        <v>156</v>
      </c>
      <c r="B78" s="22" t="s">
        <v>156</v>
      </c>
      <c r="C78" s="22" t="s">
        <v>156</v>
      </c>
      <c r="D78" s="22" t="s">
        <v>156</v>
      </c>
      <c r="E78" s="22" t="s">
        <v>156</v>
      </c>
      <c r="F78" s="22" t="s">
        <v>156</v>
      </c>
      <c r="G78" s="22" t="s">
        <v>156</v>
      </c>
      <c r="H78" s="22" t="s">
        <v>156</v>
      </c>
      <c r="I78" s="22" t="s">
        <v>156</v>
      </c>
      <c r="J78" s="22" t="s">
        <v>156</v>
      </c>
      <c r="K78" s="22" t="s">
        <v>156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4" t="s">
        <v>151</v>
      </c>
      <c r="Y78" s="24" t="s">
        <v>151</v>
      </c>
      <c r="Z78" s="24" t="s">
        <v>151</v>
      </c>
      <c r="AA78" s="24" t="s">
        <v>151</v>
      </c>
      <c r="AB78" s="24" t="s">
        <v>151</v>
      </c>
      <c r="AC78" s="24" t="s">
        <v>151</v>
      </c>
      <c r="AD78" s="24" t="s">
        <v>151</v>
      </c>
      <c r="AE78" s="24" t="s">
        <v>151</v>
      </c>
      <c r="AF78" s="24" t="s">
        <v>151</v>
      </c>
      <c r="AG78" s="24" t="s">
        <v>151</v>
      </c>
      <c r="AH78" s="24" t="s">
        <v>151</v>
      </c>
      <c r="AI78" s="24" t="s">
        <v>151</v>
      </c>
      <c r="AJ78" s="24" t="s">
        <v>151</v>
      </c>
      <c r="AK78" s="24" t="s">
        <v>151</v>
      </c>
      <c r="AL78" s="24" t="s">
        <v>151</v>
      </c>
      <c r="AM78" s="24" t="s">
        <v>151</v>
      </c>
      <c r="AN78" s="24" t="s">
        <v>151</v>
      </c>
      <c r="AO78" s="24" t="s">
        <v>151</v>
      </c>
      <c r="AP78" s="24" t="s">
        <v>151</v>
      </c>
      <c r="AQ78" s="24" t="s">
        <v>151</v>
      </c>
      <c r="AR78" s="24" t="s">
        <v>151</v>
      </c>
      <c r="AS78" s="24" t="s">
        <v>151</v>
      </c>
      <c r="AT78" s="24" t="s">
        <v>151</v>
      </c>
      <c r="AU78" s="24" t="s">
        <v>151</v>
      </c>
      <c r="AV78" s="24" t="s">
        <v>151</v>
      </c>
      <c r="AW78" s="24" t="s">
        <v>151</v>
      </c>
      <c r="AX78" s="75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7"/>
      <c r="BX78" s="52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4"/>
      <c r="CX78" s="52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4"/>
      <c r="DX78" s="52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4"/>
    </row>
    <row r="79" spans="1:167" s="8" customFormat="1" ht="121.5" hidden="1" customHeight="1">
      <c r="A79" s="24" t="s">
        <v>157</v>
      </c>
      <c r="B79" s="22" t="s">
        <v>157</v>
      </c>
      <c r="C79" s="22" t="s">
        <v>157</v>
      </c>
      <c r="D79" s="22" t="s">
        <v>157</v>
      </c>
      <c r="E79" s="22" t="s">
        <v>157</v>
      </c>
      <c r="F79" s="22" t="s">
        <v>157</v>
      </c>
      <c r="G79" s="22" t="s">
        <v>157</v>
      </c>
      <c r="H79" s="22" t="s">
        <v>157</v>
      </c>
      <c r="I79" s="22" t="s">
        <v>157</v>
      </c>
      <c r="J79" s="22" t="s">
        <v>157</v>
      </c>
      <c r="K79" s="22" t="s">
        <v>157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4" t="s">
        <v>152</v>
      </c>
      <c r="Y79" s="24" t="s">
        <v>152</v>
      </c>
      <c r="Z79" s="24" t="s">
        <v>152</v>
      </c>
      <c r="AA79" s="24" t="s">
        <v>152</v>
      </c>
      <c r="AB79" s="24" t="s">
        <v>152</v>
      </c>
      <c r="AC79" s="24" t="s">
        <v>152</v>
      </c>
      <c r="AD79" s="24" t="s">
        <v>152</v>
      </c>
      <c r="AE79" s="24" t="s">
        <v>152</v>
      </c>
      <c r="AF79" s="24" t="s">
        <v>152</v>
      </c>
      <c r="AG79" s="24" t="s">
        <v>152</v>
      </c>
      <c r="AH79" s="24" t="s">
        <v>152</v>
      </c>
      <c r="AI79" s="24" t="s">
        <v>152</v>
      </c>
      <c r="AJ79" s="24" t="s">
        <v>152</v>
      </c>
      <c r="AK79" s="24" t="s">
        <v>152</v>
      </c>
      <c r="AL79" s="24" t="s">
        <v>152</v>
      </c>
      <c r="AM79" s="24" t="s">
        <v>152</v>
      </c>
      <c r="AN79" s="24" t="s">
        <v>152</v>
      </c>
      <c r="AO79" s="24" t="s">
        <v>152</v>
      </c>
      <c r="AP79" s="24" t="s">
        <v>152</v>
      </c>
      <c r="AQ79" s="24" t="s">
        <v>152</v>
      </c>
      <c r="AR79" s="24" t="s">
        <v>152</v>
      </c>
      <c r="AS79" s="24" t="s">
        <v>152</v>
      </c>
      <c r="AT79" s="24" t="s">
        <v>152</v>
      </c>
      <c r="AU79" s="24" t="s">
        <v>152</v>
      </c>
      <c r="AV79" s="24" t="s">
        <v>152</v>
      </c>
      <c r="AW79" s="24" t="s">
        <v>152</v>
      </c>
      <c r="AX79" s="75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7"/>
      <c r="BX79" s="52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4"/>
      <c r="CX79" s="52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4"/>
      <c r="DX79" s="52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4"/>
    </row>
    <row r="80" spans="1:167" s="8" customFormat="1" ht="81" hidden="1" customHeight="1">
      <c r="A80" s="24" t="s">
        <v>158</v>
      </c>
      <c r="B80" s="22" t="s">
        <v>158</v>
      </c>
      <c r="C80" s="22" t="s">
        <v>158</v>
      </c>
      <c r="D80" s="22" t="s">
        <v>158</v>
      </c>
      <c r="E80" s="22" t="s">
        <v>158</v>
      </c>
      <c r="F80" s="22" t="s">
        <v>158</v>
      </c>
      <c r="G80" s="22" t="s">
        <v>158</v>
      </c>
      <c r="H80" s="22" t="s">
        <v>158</v>
      </c>
      <c r="I80" s="22" t="s">
        <v>158</v>
      </c>
      <c r="J80" s="22" t="s">
        <v>158</v>
      </c>
      <c r="K80" s="22" t="s">
        <v>158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4" t="s">
        <v>153</v>
      </c>
      <c r="Y80" s="24" t="s">
        <v>153</v>
      </c>
      <c r="Z80" s="24" t="s">
        <v>153</v>
      </c>
      <c r="AA80" s="24" t="s">
        <v>153</v>
      </c>
      <c r="AB80" s="24" t="s">
        <v>153</v>
      </c>
      <c r="AC80" s="24" t="s">
        <v>153</v>
      </c>
      <c r="AD80" s="24" t="s">
        <v>153</v>
      </c>
      <c r="AE80" s="24" t="s">
        <v>153</v>
      </c>
      <c r="AF80" s="24" t="s">
        <v>153</v>
      </c>
      <c r="AG80" s="24" t="s">
        <v>153</v>
      </c>
      <c r="AH80" s="24" t="s">
        <v>153</v>
      </c>
      <c r="AI80" s="24" t="s">
        <v>153</v>
      </c>
      <c r="AJ80" s="24" t="s">
        <v>153</v>
      </c>
      <c r="AK80" s="24" t="s">
        <v>153</v>
      </c>
      <c r="AL80" s="24" t="s">
        <v>153</v>
      </c>
      <c r="AM80" s="24" t="s">
        <v>153</v>
      </c>
      <c r="AN80" s="24" t="s">
        <v>153</v>
      </c>
      <c r="AO80" s="24" t="s">
        <v>153</v>
      </c>
      <c r="AP80" s="24" t="s">
        <v>153</v>
      </c>
      <c r="AQ80" s="24" t="s">
        <v>153</v>
      </c>
      <c r="AR80" s="24" t="s">
        <v>153</v>
      </c>
      <c r="AS80" s="24" t="s">
        <v>153</v>
      </c>
      <c r="AT80" s="24" t="s">
        <v>153</v>
      </c>
      <c r="AU80" s="24" t="s">
        <v>153</v>
      </c>
      <c r="AV80" s="24" t="s">
        <v>153</v>
      </c>
      <c r="AW80" s="24" t="s">
        <v>153</v>
      </c>
      <c r="AX80" s="75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7"/>
      <c r="BX80" s="52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4"/>
      <c r="CX80" s="52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4"/>
      <c r="DX80" s="52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4"/>
    </row>
    <row r="81" spans="1:167" s="8" customFormat="1" ht="82.5" hidden="1" customHeight="1">
      <c r="A81" s="24" t="s">
        <v>159</v>
      </c>
      <c r="B81" s="22" t="s">
        <v>159</v>
      </c>
      <c r="C81" s="22" t="s">
        <v>159</v>
      </c>
      <c r="D81" s="22" t="s">
        <v>159</v>
      </c>
      <c r="E81" s="22" t="s">
        <v>159</v>
      </c>
      <c r="F81" s="22" t="s">
        <v>159</v>
      </c>
      <c r="G81" s="22" t="s">
        <v>159</v>
      </c>
      <c r="H81" s="22" t="s">
        <v>159</v>
      </c>
      <c r="I81" s="22" t="s">
        <v>159</v>
      </c>
      <c r="J81" s="22" t="s">
        <v>159</v>
      </c>
      <c r="K81" s="22" t="s">
        <v>159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4" t="s">
        <v>154</v>
      </c>
      <c r="Y81" s="24" t="s">
        <v>154</v>
      </c>
      <c r="Z81" s="24" t="s">
        <v>154</v>
      </c>
      <c r="AA81" s="24" t="s">
        <v>154</v>
      </c>
      <c r="AB81" s="24" t="s">
        <v>154</v>
      </c>
      <c r="AC81" s="24" t="s">
        <v>154</v>
      </c>
      <c r="AD81" s="24" t="s">
        <v>154</v>
      </c>
      <c r="AE81" s="24" t="s">
        <v>154</v>
      </c>
      <c r="AF81" s="24" t="s">
        <v>154</v>
      </c>
      <c r="AG81" s="24" t="s">
        <v>154</v>
      </c>
      <c r="AH81" s="24" t="s">
        <v>154</v>
      </c>
      <c r="AI81" s="24" t="s">
        <v>154</v>
      </c>
      <c r="AJ81" s="24" t="s">
        <v>154</v>
      </c>
      <c r="AK81" s="24" t="s">
        <v>154</v>
      </c>
      <c r="AL81" s="24" t="s">
        <v>154</v>
      </c>
      <c r="AM81" s="24" t="s">
        <v>154</v>
      </c>
      <c r="AN81" s="24" t="s">
        <v>154</v>
      </c>
      <c r="AO81" s="24" t="s">
        <v>154</v>
      </c>
      <c r="AP81" s="24" t="s">
        <v>154</v>
      </c>
      <c r="AQ81" s="24" t="s">
        <v>154</v>
      </c>
      <c r="AR81" s="24" t="s">
        <v>154</v>
      </c>
      <c r="AS81" s="24" t="s">
        <v>154</v>
      </c>
      <c r="AT81" s="24" t="s">
        <v>154</v>
      </c>
      <c r="AU81" s="24" t="s">
        <v>154</v>
      </c>
      <c r="AV81" s="24" t="s">
        <v>154</v>
      </c>
      <c r="AW81" s="24" t="s">
        <v>154</v>
      </c>
      <c r="AX81" s="75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7"/>
      <c r="BX81" s="52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4"/>
      <c r="CX81" s="52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4"/>
      <c r="DX81" s="52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4"/>
    </row>
    <row r="82" spans="1:167" s="8" customFormat="1" ht="86.1" customHeight="1">
      <c r="A82" s="23" t="s">
        <v>21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7"/>
      <c r="M82" s="49" t="s">
        <v>33</v>
      </c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50"/>
      <c r="AX82" s="75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7"/>
      <c r="BX82" s="52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4"/>
      <c r="CX82" s="52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4"/>
      <c r="DX82" s="52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4"/>
    </row>
    <row r="83" spans="1:167" s="8" customFormat="1" ht="47.25" hidden="1" customHeight="1">
      <c r="A83" s="34" t="s">
        <v>165</v>
      </c>
      <c r="B83" s="35" t="s">
        <v>165</v>
      </c>
      <c r="C83" s="35" t="s">
        <v>165</v>
      </c>
      <c r="D83" s="35" t="s">
        <v>165</v>
      </c>
      <c r="E83" s="35" t="s">
        <v>165</v>
      </c>
      <c r="F83" s="35" t="s">
        <v>165</v>
      </c>
      <c r="G83" s="35" t="s">
        <v>165</v>
      </c>
      <c r="H83" s="35" t="s">
        <v>165</v>
      </c>
      <c r="I83" s="35" t="s">
        <v>165</v>
      </c>
      <c r="J83" s="35" t="s">
        <v>165</v>
      </c>
      <c r="K83" s="36" t="s">
        <v>165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8" t="s">
        <v>160</v>
      </c>
      <c r="Y83" s="29" t="s">
        <v>160</v>
      </c>
      <c r="Z83" s="29" t="s">
        <v>160</v>
      </c>
      <c r="AA83" s="29" t="s">
        <v>160</v>
      </c>
      <c r="AB83" s="29" t="s">
        <v>160</v>
      </c>
      <c r="AC83" s="29" t="s">
        <v>160</v>
      </c>
      <c r="AD83" s="29" t="s">
        <v>160</v>
      </c>
      <c r="AE83" s="29" t="s">
        <v>160</v>
      </c>
      <c r="AF83" s="29" t="s">
        <v>160</v>
      </c>
      <c r="AG83" s="29" t="s">
        <v>160</v>
      </c>
      <c r="AH83" s="29" t="s">
        <v>160</v>
      </c>
      <c r="AI83" s="29" t="s">
        <v>160</v>
      </c>
      <c r="AJ83" s="29" t="s">
        <v>160</v>
      </c>
      <c r="AK83" s="29" t="s">
        <v>160</v>
      </c>
      <c r="AL83" s="29" t="s">
        <v>160</v>
      </c>
      <c r="AM83" s="29" t="s">
        <v>160</v>
      </c>
      <c r="AN83" s="29" t="s">
        <v>160</v>
      </c>
      <c r="AO83" s="29" t="s">
        <v>160</v>
      </c>
      <c r="AP83" s="29" t="s">
        <v>160</v>
      </c>
      <c r="AQ83" s="29" t="s">
        <v>160</v>
      </c>
      <c r="AR83" s="29" t="s">
        <v>160</v>
      </c>
      <c r="AS83" s="29" t="s">
        <v>160</v>
      </c>
      <c r="AT83" s="29" t="s">
        <v>160</v>
      </c>
      <c r="AU83" s="29" t="s">
        <v>160</v>
      </c>
      <c r="AV83" s="29" t="s">
        <v>160</v>
      </c>
      <c r="AW83" s="30" t="s">
        <v>160</v>
      </c>
      <c r="AX83" s="75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7"/>
      <c r="BX83" s="52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4"/>
      <c r="CX83" s="52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4"/>
      <c r="DX83" s="52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4"/>
    </row>
    <row r="84" spans="1:167" s="8" customFormat="1" ht="47.25" hidden="1" customHeight="1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9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31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3"/>
      <c r="AX84" s="75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7"/>
      <c r="BX84" s="52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4"/>
      <c r="CX84" s="52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4"/>
      <c r="DX84" s="52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4"/>
    </row>
    <row r="85" spans="1:167" s="8" customFormat="1" ht="42" hidden="1" customHeight="1">
      <c r="A85" s="28" t="s">
        <v>164</v>
      </c>
      <c r="B85" s="29" t="s">
        <v>164</v>
      </c>
      <c r="C85" s="29" t="s">
        <v>164</v>
      </c>
      <c r="D85" s="29" t="s">
        <v>164</v>
      </c>
      <c r="E85" s="29" t="s">
        <v>164</v>
      </c>
      <c r="F85" s="29" t="s">
        <v>164</v>
      </c>
      <c r="G85" s="29" t="s">
        <v>164</v>
      </c>
      <c r="H85" s="29" t="s">
        <v>164</v>
      </c>
      <c r="I85" s="29" t="s">
        <v>164</v>
      </c>
      <c r="J85" s="29" t="s">
        <v>164</v>
      </c>
      <c r="K85" s="30" t="s">
        <v>164</v>
      </c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8" t="s">
        <v>161</v>
      </c>
      <c r="Y85" s="29" t="s">
        <v>161</v>
      </c>
      <c r="Z85" s="29" t="s">
        <v>161</v>
      </c>
      <c r="AA85" s="29" t="s">
        <v>161</v>
      </c>
      <c r="AB85" s="29" t="s">
        <v>161</v>
      </c>
      <c r="AC85" s="29" t="s">
        <v>161</v>
      </c>
      <c r="AD85" s="29" t="s">
        <v>161</v>
      </c>
      <c r="AE85" s="29" t="s">
        <v>161</v>
      </c>
      <c r="AF85" s="29" t="s">
        <v>161</v>
      </c>
      <c r="AG85" s="29" t="s">
        <v>161</v>
      </c>
      <c r="AH85" s="29" t="s">
        <v>161</v>
      </c>
      <c r="AI85" s="29" t="s">
        <v>161</v>
      </c>
      <c r="AJ85" s="29" t="s">
        <v>161</v>
      </c>
      <c r="AK85" s="29" t="s">
        <v>161</v>
      </c>
      <c r="AL85" s="29" t="s">
        <v>161</v>
      </c>
      <c r="AM85" s="29" t="s">
        <v>161</v>
      </c>
      <c r="AN85" s="29" t="s">
        <v>161</v>
      </c>
      <c r="AO85" s="29" t="s">
        <v>161</v>
      </c>
      <c r="AP85" s="29" t="s">
        <v>161</v>
      </c>
      <c r="AQ85" s="29" t="s">
        <v>161</v>
      </c>
      <c r="AR85" s="29" t="s">
        <v>161</v>
      </c>
      <c r="AS85" s="29" t="s">
        <v>161</v>
      </c>
      <c r="AT85" s="29" t="s">
        <v>161</v>
      </c>
      <c r="AU85" s="29" t="s">
        <v>161</v>
      </c>
      <c r="AV85" s="29" t="s">
        <v>161</v>
      </c>
      <c r="AW85" s="30" t="s">
        <v>161</v>
      </c>
      <c r="AX85" s="75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7"/>
      <c r="BX85" s="52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4"/>
      <c r="CX85" s="52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4"/>
      <c r="DX85" s="52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4"/>
    </row>
    <row r="86" spans="1:167" s="8" customFormat="1" ht="42" hidden="1" customHeight="1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31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3"/>
      <c r="AX86" s="75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7"/>
      <c r="BX86" s="52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4"/>
      <c r="CX86" s="52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4"/>
      <c r="DX86" s="52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4"/>
    </row>
    <row r="87" spans="1:167" s="8" customFormat="1" ht="48.75" hidden="1" customHeight="1">
      <c r="A87" s="28" t="s">
        <v>163</v>
      </c>
      <c r="B87" s="29" t="s">
        <v>163</v>
      </c>
      <c r="C87" s="29" t="s">
        <v>163</v>
      </c>
      <c r="D87" s="29" t="s">
        <v>163</v>
      </c>
      <c r="E87" s="29" t="s">
        <v>163</v>
      </c>
      <c r="F87" s="29" t="s">
        <v>163</v>
      </c>
      <c r="G87" s="29" t="s">
        <v>163</v>
      </c>
      <c r="H87" s="29" t="s">
        <v>163</v>
      </c>
      <c r="I87" s="29" t="s">
        <v>163</v>
      </c>
      <c r="J87" s="29" t="s">
        <v>163</v>
      </c>
      <c r="K87" s="30" t="s">
        <v>163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8" t="s">
        <v>162</v>
      </c>
      <c r="Y87" s="29" t="s">
        <v>162</v>
      </c>
      <c r="Z87" s="29" t="s">
        <v>162</v>
      </c>
      <c r="AA87" s="29" t="s">
        <v>162</v>
      </c>
      <c r="AB87" s="29" t="s">
        <v>162</v>
      </c>
      <c r="AC87" s="29" t="s">
        <v>162</v>
      </c>
      <c r="AD87" s="29" t="s">
        <v>162</v>
      </c>
      <c r="AE87" s="29" t="s">
        <v>162</v>
      </c>
      <c r="AF87" s="29" t="s">
        <v>162</v>
      </c>
      <c r="AG87" s="29" t="s">
        <v>162</v>
      </c>
      <c r="AH87" s="29" t="s">
        <v>162</v>
      </c>
      <c r="AI87" s="29" t="s">
        <v>162</v>
      </c>
      <c r="AJ87" s="29" t="s">
        <v>162</v>
      </c>
      <c r="AK87" s="29" t="s">
        <v>162</v>
      </c>
      <c r="AL87" s="29" t="s">
        <v>162</v>
      </c>
      <c r="AM87" s="29" t="s">
        <v>162</v>
      </c>
      <c r="AN87" s="29" t="s">
        <v>162</v>
      </c>
      <c r="AO87" s="29" t="s">
        <v>162</v>
      </c>
      <c r="AP87" s="29" t="s">
        <v>162</v>
      </c>
      <c r="AQ87" s="29" t="s">
        <v>162</v>
      </c>
      <c r="AR87" s="29" t="s">
        <v>162</v>
      </c>
      <c r="AS87" s="29" t="s">
        <v>162</v>
      </c>
      <c r="AT87" s="29" t="s">
        <v>162</v>
      </c>
      <c r="AU87" s="29" t="s">
        <v>162</v>
      </c>
      <c r="AV87" s="29" t="s">
        <v>162</v>
      </c>
      <c r="AW87" s="30" t="s">
        <v>162</v>
      </c>
      <c r="AX87" s="75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7"/>
      <c r="BX87" s="52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4"/>
      <c r="CX87" s="52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4"/>
      <c r="DX87" s="52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4"/>
    </row>
    <row r="88" spans="1:167" s="8" customFormat="1" ht="48.75" hidden="1" customHeight="1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31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3"/>
      <c r="AX88" s="75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7"/>
      <c r="BX88" s="52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4"/>
      <c r="CX88" s="52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4"/>
      <c r="DX88" s="52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4"/>
    </row>
    <row r="89" spans="1:167" s="8" customFormat="1" ht="45" hidden="1" customHeight="1">
      <c r="A89" s="28" t="s">
        <v>175</v>
      </c>
      <c r="B89" s="29" t="s">
        <v>175</v>
      </c>
      <c r="C89" s="29" t="s">
        <v>175</v>
      </c>
      <c r="D89" s="29" t="s">
        <v>175</v>
      </c>
      <c r="E89" s="29" t="s">
        <v>175</v>
      </c>
      <c r="F89" s="29" t="s">
        <v>175</v>
      </c>
      <c r="G89" s="29" t="s">
        <v>175</v>
      </c>
      <c r="H89" s="29" t="s">
        <v>175</v>
      </c>
      <c r="I89" s="29" t="s">
        <v>175</v>
      </c>
      <c r="J89" s="29" t="s">
        <v>175</v>
      </c>
      <c r="K89" s="30" t="s">
        <v>175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8" t="s">
        <v>166</v>
      </c>
      <c r="Y89" s="29" t="s">
        <v>166</v>
      </c>
      <c r="Z89" s="29" t="s">
        <v>166</v>
      </c>
      <c r="AA89" s="29" t="s">
        <v>166</v>
      </c>
      <c r="AB89" s="29" t="s">
        <v>166</v>
      </c>
      <c r="AC89" s="29" t="s">
        <v>166</v>
      </c>
      <c r="AD89" s="29" t="s">
        <v>166</v>
      </c>
      <c r="AE89" s="29" t="s">
        <v>166</v>
      </c>
      <c r="AF89" s="29" t="s">
        <v>166</v>
      </c>
      <c r="AG89" s="29" t="s">
        <v>166</v>
      </c>
      <c r="AH89" s="29" t="s">
        <v>166</v>
      </c>
      <c r="AI89" s="29" t="s">
        <v>166</v>
      </c>
      <c r="AJ89" s="29" t="s">
        <v>166</v>
      </c>
      <c r="AK89" s="29" t="s">
        <v>166</v>
      </c>
      <c r="AL89" s="29" t="s">
        <v>166</v>
      </c>
      <c r="AM89" s="29" t="s">
        <v>166</v>
      </c>
      <c r="AN89" s="29" t="s">
        <v>166</v>
      </c>
      <c r="AO89" s="29" t="s">
        <v>166</v>
      </c>
      <c r="AP89" s="29" t="s">
        <v>166</v>
      </c>
      <c r="AQ89" s="29" t="s">
        <v>166</v>
      </c>
      <c r="AR89" s="29" t="s">
        <v>166</v>
      </c>
      <c r="AS89" s="29" t="s">
        <v>166</v>
      </c>
      <c r="AT89" s="29" t="s">
        <v>166</v>
      </c>
      <c r="AU89" s="29" t="s">
        <v>166</v>
      </c>
      <c r="AV89" s="29" t="s">
        <v>166</v>
      </c>
      <c r="AW89" s="30" t="s">
        <v>166</v>
      </c>
      <c r="AX89" s="75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7"/>
      <c r="BX89" s="52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4"/>
      <c r="CX89" s="52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4"/>
      <c r="DX89" s="52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4"/>
    </row>
    <row r="90" spans="1:167" s="8" customFormat="1" ht="45" hidden="1" customHeight="1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31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3"/>
      <c r="AX90" s="75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7"/>
      <c r="BX90" s="52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4"/>
      <c r="CX90" s="52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4"/>
      <c r="DX90" s="52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4"/>
    </row>
    <row r="91" spans="1:167" s="8" customFormat="1" ht="47.25" hidden="1" customHeight="1">
      <c r="A91" s="28" t="s">
        <v>174</v>
      </c>
      <c r="B91" s="29" t="s">
        <v>174</v>
      </c>
      <c r="C91" s="29" t="s">
        <v>174</v>
      </c>
      <c r="D91" s="29" t="s">
        <v>174</v>
      </c>
      <c r="E91" s="29" t="s">
        <v>174</v>
      </c>
      <c r="F91" s="29" t="s">
        <v>174</v>
      </c>
      <c r="G91" s="29" t="s">
        <v>174</v>
      </c>
      <c r="H91" s="29" t="s">
        <v>174</v>
      </c>
      <c r="I91" s="29" t="s">
        <v>174</v>
      </c>
      <c r="J91" s="29" t="s">
        <v>174</v>
      </c>
      <c r="K91" s="30" t="s">
        <v>174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8" t="s">
        <v>167</v>
      </c>
      <c r="Y91" s="29" t="s">
        <v>167</v>
      </c>
      <c r="Z91" s="29" t="s">
        <v>167</v>
      </c>
      <c r="AA91" s="29" t="s">
        <v>167</v>
      </c>
      <c r="AB91" s="29" t="s">
        <v>167</v>
      </c>
      <c r="AC91" s="29" t="s">
        <v>167</v>
      </c>
      <c r="AD91" s="29" t="s">
        <v>167</v>
      </c>
      <c r="AE91" s="29" t="s">
        <v>167</v>
      </c>
      <c r="AF91" s="29" t="s">
        <v>167</v>
      </c>
      <c r="AG91" s="29" t="s">
        <v>167</v>
      </c>
      <c r="AH91" s="29" t="s">
        <v>167</v>
      </c>
      <c r="AI91" s="29" t="s">
        <v>167</v>
      </c>
      <c r="AJ91" s="29" t="s">
        <v>167</v>
      </c>
      <c r="AK91" s="29" t="s">
        <v>167</v>
      </c>
      <c r="AL91" s="29" t="s">
        <v>167</v>
      </c>
      <c r="AM91" s="29" t="s">
        <v>167</v>
      </c>
      <c r="AN91" s="29" t="s">
        <v>167</v>
      </c>
      <c r="AO91" s="29" t="s">
        <v>167</v>
      </c>
      <c r="AP91" s="29" t="s">
        <v>167</v>
      </c>
      <c r="AQ91" s="29" t="s">
        <v>167</v>
      </c>
      <c r="AR91" s="29" t="s">
        <v>167</v>
      </c>
      <c r="AS91" s="29" t="s">
        <v>167</v>
      </c>
      <c r="AT91" s="29" t="s">
        <v>167</v>
      </c>
      <c r="AU91" s="29" t="s">
        <v>167</v>
      </c>
      <c r="AV91" s="29" t="s">
        <v>167</v>
      </c>
      <c r="AW91" s="30" t="s">
        <v>167</v>
      </c>
      <c r="AX91" s="75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7"/>
      <c r="BX91" s="52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4"/>
      <c r="CX91" s="52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4"/>
      <c r="DX91" s="52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4"/>
    </row>
    <row r="92" spans="1:167" s="8" customFormat="1" ht="47.25" hidden="1" customHeight="1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3"/>
      <c r="AX92" s="75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7"/>
      <c r="BX92" s="52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4"/>
      <c r="CX92" s="52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4"/>
      <c r="DX92" s="52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4"/>
    </row>
    <row r="93" spans="1:167" s="8" customFormat="1" ht="47.25" customHeight="1">
      <c r="A93" s="28" t="s">
        <v>173</v>
      </c>
      <c r="B93" s="29" t="s">
        <v>173</v>
      </c>
      <c r="C93" s="29" t="s">
        <v>173</v>
      </c>
      <c r="D93" s="29" t="s">
        <v>173</v>
      </c>
      <c r="E93" s="29" t="s">
        <v>173</v>
      </c>
      <c r="F93" s="29" t="s">
        <v>173</v>
      </c>
      <c r="G93" s="29" t="s">
        <v>173</v>
      </c>
      <c r="H93" s="29" t="s">
        <v>173</v>
      </c>
      <c r="I93" s="29" t="s">
        <v>173</v>
      </c>
      <c r="J93" s="29" t="s">
        <v>173</v>
      </c>
      <c r="K93" s="30" t="s">
        <v>173</v>
      </c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8" t="s">
        <v>168</v>
      </c>
      <c r="Y93" s="29" t="s">
        <v>168</v>
      </c>
      <c r="Z93" s="29" t="s">
        <v>168</v>
      </c>
      <c r="AA93" s="29" t="s">
        <v>168</v>
      </c>
      <c r="AB93" s="29" t="s">
        <v>168</v>
      </c>
      <c r="AC93" s="29" t="s">
        <v>168</v>
      </c>
      <c r="AD93" s="29" t="s">
        <v>168</v>
      </c>
      <c r="AE93" s="29" t="s">
        <v>168</v>
      </c>
      <c r="AF93" s="29" t="s">
        <v>168</v>
      </c>
      <c r="AG93" s="29" t="s">
        <v>168</v>
      </c>
      <c r="AH93" s="29" t="s">
        <v>168</v>
      </c>
      <c r="AI93" s="29" t="s">
        <v>168</v>
      </c>
      <c r="AJ93" s="29" t="s">
        <v>168</v>
      </c>
      <c r="AK93" s="29" t="s">
        <v>168</v>
      </c>
      <c r="AL93" s="29" t="s">
        <v>168</v>
      </c>
      <c r="AM93" s="29" t="s">
        <v>168</v>
      </c>
      <c r="AN93" s="29" t="s">
        <v>168</v>
      </c>
      <c r="AO93" s="29" t="s">
        <v>168</v>
      </c>
      <c r="AP93" s="29" t="s">
        <v>168</v>
      </c>
      <c r="AQ93" s="29" t="s">
        <v>168</v>
      </c>
      <c r="AR93" s="29" t="s">
        <v>168</v>
      </c>
      <c r="AS93" s="29" t="s">
        <v>168</v>
      </c>
      <c r="AT93" s="29" t="s">
        <v>168</v>
      </c>
      <c r="AU93" s="29" t="s">
        <v>168</v>
      </c>
      <c r="AV93" s="29" t="s">
        <v>168</v>
      </c>
      <c r="AW93" s="30" t="s">
        <v>168</v>
      </c>
      <c r="AX93" s="75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7"/>
      <c r="BX93" s="52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4"/>
      <c r="CX93" s="52">
        <v>376</v>
      </c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4"/>
      <c r="DX93" s="52">
        <v>376</v>
      </c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4"/>
    </row>
    <row r="94" spans="1:167" s="8" customFormat="1" ht="47.25" customHeight="1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3"/>
      <c r="AX94" s="75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7"/>
      <c r="BX94" s="52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4"/>
      <c r="CX94" s="52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4"/>
      <c r="DX94" s="52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4"/>
    </row>
    <row r="95" spans="1:167" s="8" customFormat="1" ht="42" hidden="1" customHeight="1">
      <c r="A95" s="28" t="s">
        <v>172</v>
      </c>
      <c r="B95" s="29" t="s">
        <v>172</v>
      </c>
      <c r="C95" s="29" t="s">
        <v>172</v>
      </c>
      <c r="D95" s="29" t="s">
        <v>172</v>
      </c>
      <c r="E95" s="29" t="s">
        <v>172</v>
      </c>
      <c r="F95" s="29" t="s">
        <v>172</v>
      </c>
      <c r="G95" s="29" t="s">
        <v>172</v>
      </c>
      <c r="H95" s="29" t="s">
        <v>172</v>
      </c>
      <c r="I95" s="29" t="s">
        <v>172</v>
      </c>
      <c r="J95" s="29" t="s">
        <v>172</v>
      </c>
      <c r="K95" s="30" t="s">
        <v>172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8" t="s">
        <v>169</v>
      </c>
      <c r="Y95" s="29" t="s">
        <v>169</v>
      </c>
      <c r="Z95" s="29" t="s">
        <v>169</v>
      </c>
      <c r="AA95" s="29" t="s">
        <v>169</v>
      </c>
      <c r="AB95" s="29" t="s">
        <v>169</v>
      </c>
      <c r="AC95" s="29" t="s">
        <v>169</v>
      </c>
      <c r="AD95" s="29" t="s">
        <v>169</v>
      </c>
      <c r="AE95" s="29" t="s">
        <v>169</v>
      </c>
      <c r="AF95" s="29" t="s">
        <v>169</v>
      </c>
      <c r="AG95" s="29" t="s">
        <v>169</v>
      </c>
      <c r="AH95" s="29" t="s">
        <v>169</v>
      </c>
      <c r="AI95" s="29" t="s">
        <v>169</v>
      </c>
      <c r="AJ95" s="29" t="s">
        <v>169</v>
      </c>
      <c r="AK95" s="29" t="s">
        <v>169</v>
      </c>
      <c r="AL95" s="29" t="s">
        <v>169</v>
      </c>
      <c r="AM95" s="29" t="s">
        <v>169</v>
      </c>
      <c r="AN95" s="29" t="s">
        <v>169</v>
      </c>
      <c r="AO95" s="29" t="s">
        <v>169</v>
      </c>
      <c r="AP95" s="29" t="s">
        <v>169</v>
      </c>
      <c r="AQ95" s="29" t="s">
        <v>169</v>
      </c>
      <c r="AR95" s="29" t="s">
        <v>169</v>
      </c>
      <c r="AS95" s="29" t="s">
        <v>169</v>
      </c>
      <c r="AT95" s="29" t="s">
        <v>169</v>
      </c>
      <c r="AU95" s="29" t="s">
        <v>169</v>
      </c>
      <c r="AV95" s="29" t="s">
        <v>169</v>
      </c>
      <c r="AW95" s="30" t="s">
        <v>169</v>
      </c>
      <c r="AX95" s="75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7"/>
      <c r="BX95" s="52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4"/>
      <c r="CX95" s="52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4"/>
      <c r="DX95" s="52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4"/>
    </row>
    <row r="96" spans="1:167" s="8" customFormat="1" ht="42" hidden="1" customHeight="1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31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3"/>
      <c r="AX96" s="75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7"/>
      <c r="BX96" s="52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4"/>
      <c r="CX96" s="52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4"/>
      <c r="DX96" s="52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4"/>
    </row>
    <row r="97" spans="1:167" s="8" customFormat="1" ht="46.5" hidden="1" customHeight="1">
      <c r="A97" s="28" t="s">
        <v>171</v>
      </c>
      <c r="B97" s="29" t="s">
        <v>171</v>
      </c>
      <c r="C97" s="29" t="s">
        <v>171</v>
      </c>
      <c r="D97" s="29" t="s">
        <v>171</v>
      </c>
      <c r="E97" s="29" t="s">
        <v>171</v>
      </c>
      <c r="F97" s="29" t="s">
        <v>171</v>
      </c>
      <c r="G97" s="29" t="s">
        <v>171</v>
      </c>
      <c r="H97" s="29" t="s">
        <v>171</v>
      </c>
      <c r="I97" s="29" t="s">
        <v>171</v>
      </c>
      <c r="J97" s="29" t="s">
        <v>171</v>
      </c>
      <c r="K97" s="30" t="s">
        <v>171</v>
      </c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8" t="s">
        <v>170</v>
      </c>
      <c r="Y97" s="29" t="s">
        <v>170</v>
      </c>
      <c r="Z97" s="29" t="s">
        <v>170</v>
      </c>
      <c r="AA97" s="29" t="s">
        <v>170</v>
      </c>
      <c r="AB97" s="29" t="s">
        <v>170</v>
      </c>
      <c r="AC97" s="29" t="s">
        <v>170</v>
      </c>
      <c r="AD97" s="29" t="s">
        <v>170</v>
      </c>
      <c r="AE97" s="29" t="s">
        <v>170</v>
      </c>
      <c r="AF97" s="29" t="s">
        <v>170</v>
      </c>
      <c r="AG97" s="29" t="s">
        <v>170</v>
      </c>
      <c r="AH97" s="29" t="s">
        <v>170</v>
      </c>
      <c r="AI97" s="29" t="s">
        <v>170</v>
      </c>
      <c r="AJ97" s="29" t="s">
        <v>170</v>
      </c>
      <c r="AK97" s="29" t="s">
        <v>170</v>
      </c>
      <c r="AL97" s="29" t="s">
        <v>170</v>
      </c>
      <c r="AM97" s="29" t="s">
        <v>170</v>
      </c>
      <c r="AN97" s="29" t="s">
        <v>170</v>
      </c>
      <c r="AO97" s="29" t="s">
        <v>170</v>
      </c>
      <c r="AP97" s="29" t="s">
        <v>170</v>
      </c>
      <c r="AQ97" s="29" t="s">
        <v>170</v>
      </c>
      <c r="AR97" s="29" t="s">
        <v>170</v>
      </c>
      <c r="AS97" s="29" t="s">
        <v>170</v>
      </c>
      <c r="AT97" s="29" t="s">
        <v>170</v>
      </c>
      <c r="AU97" s="29" t="s">
        <v>170</v>
      </c>
      <c r="AV97" s="29" t="s">
        <v>170</v>
      </c>
      <c r="AW97" s="30" t="s">
        <v>170</v>
      </c>
      <c r="AX97" s="75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7"/>
      <c r="BX97" s="52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4"/>
      <c r="CX97" s="52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4"/>
      <c r="DX97" s="52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4"/>
    </row>
    <row r="98" spans="1:167" s="8" customFormat="1" ht="46.5" hidden="1" customHeight="1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3"/>
      <c r="AX98" s="75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7"/>
      <c r="BX98" s="52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4"/>
      <c r="CX98" s="52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4"/>
      <c r="DX98" s="52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4"/>
    </row>
    <row r="99" spans="1:167" s="8" customFormat="1" ht="48" hidden="1" customHeight="1">
      <c r="A99" s="28" t="s">
        <v>185</v>
      </c>
      <c r="B99" s="29" t="s">
        <v>185</v>
      </c>
      <c r="C99" s="29" t="s">
        <v>185</v>
      </c>
      <c r="D99" s="29" t="s">
        <v>185</v>
      </c>
      <c r="E99" s="29" t="s">
        <v>185</v>
      </c>
      <c r="F99" s="29" t="s">
        <v>185</v>
      </c>
      <c r="G99" s="29" t="s">
        <v>185</v>
      </c>
      <c r="H99" s="29" t="s">
        <v>185</v>
      </c>
      <c r="I99" s="29" t="s">
        <v>185</v>
      </c>
      <c r="J99" s="29" t="s">
        <v>185</v>
      </c>
      <c r="K99" s="30" t="s">
        <v>185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8" t="s">
        <v>176</v>
      </c>
      <c r="Y99" s="29" t="s">
        <v>176</v>
      </c>
      <c r="Z99" s="29" t="s">
        <v>176</v>
      </c>
      <c r="AA99" s="29" t="s">
        <v>176</v>
      </c>
      <c r="AB99" s="29" t="s">
        <v>176</v>
      </c>
      <c r="AC99" s="29" t="s">
        <v>176</v>
      </c>
      <c r="AD99" s="29" t="s">
        <v>176</v>
      </c>
      <c r="AE99" s="29" t="s">
        <v>176</v>
      </c>
      <c r="AF99" s="29" t="s">
        <v>176</v>
      </c>
      <c r="AG99" s="29" t="s">
        <v>176</v>
      </c>
      <c r="AH99" s="29" t="s">
        <v>176</v>
      </c>
      <c r="AI99" s="29" t="s">
        <v>176</v>
      </c>
      <c r="AJ99" s="29" t="s">
        <v>176</v>
      </c>
      <c r="AK99" s="29" t="s">
        <v>176</v>
      </c>
      <c r="AL99" s="29" t="s">
        <v>176</v>
      </c>
      <c r="AM99" s="29" t="s">
        <v>176</v>
      </c>
      <c r="AN99" s="29" t="s">
        <v>176</v>
      </c>
      <c r="AO99" s="29" t="s">
        <v>176</v>
      </c>
      <c r="AP99" s="29" t="s">
        <v>176</v>
      </c>
      <c r="AQ99" s="29" t="s">
        <v>176</v>
      </c>
      <c r="AR99" s="29" t="s">
        <v>176</v>
      </c>
      <c r="AS99" s="29" t="s">
        <v>176</v>
      </c>
      <c r="AT99" s="29" t="s">
        <v>176</v>
      </c>
      <c r="AU99" s="29" t="s">
        <v>176</v>
      </c>
      <c r="AV99" s="29" t="s">
        <v>176</v>
      </c>
      <c r="AW99" s="30" t="s">
        <v>176</v>
      </c>
      <c r="AX99" s="75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7"/>
      <c r="BX99" s="52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4"/>
      <c r="CX99" s="52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4"/>
      <c r="DX99" s="52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4"/>
    </row>
    <row r="100" spans="1:167" s="8" customFormat="1" ht="48" hidden="1" customHeight="1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31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3"/>
      <c r="AX100" s="75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7"/>
      <c r="BX100" s="52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4"/>
      <c r="CX100" s="52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4"/>
      <c r="DX100" s="52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4"/>
    </row>
    <row r="101" spans="1:167" s="8" customFormat="1" ht="41.25" hidden="1" customHeight="1">
      <c r="A101" s="28" t="s">
        <v>184</v>
      </c>
      <c r="B101" s="29" t="s">
        <v>184</v>
      </c>
      <c r="C101" s="29" t="s">
        <v>184</v>
      </c>
      <c r="D101" s="29" t="s">
        <v>184</v>
      </c>
      <c r="E101" s="29" t="s">
        <v>184</v>
      </c>
      <c r="F101" s="29" t="s">
        <v>184</v>
      </c>
      <c r="G101" s="29" t="s">
        <v>184</v>
      </c>
      <c r="H101" s="29" t="s">
        <v>184</v>
      </c>
      <c r="I101" s="29" t="s">
        <v>184</v>
      </c>
      <c r="J101" s="29" t="s">
        <v>184</v>
      </c>
      <c r="K101" s="30" t="s">
        <v>184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8" t="s">
        <v>177</v>
      </c>
      <c r="Y101" s="29" t="s">
        <v>177</v>
      </c>
      <c r="Z101" s="29" t="s">
        <v>177</v>
      </c>
      <c r="AA101" s="29" t="s">
        <v>177</v>
      </c>
      <c r="AB101" s="29" t="s">
        <v>177</v>
      </c>
      <c r="AC101" s="29" t="s">
        <v>177</v>
      </c>
      <c r="AD101" s="29" t="s">
        <v>177</v>
      </c>
      <c r="AE101" s="29" t="s">
        <v>177</v>
      </c>
      <c r="AF101" s="29" t="s">
        <v>177</v>
      </c>
      <c r="AG101" s="29" t="s">
        <v>177</v>
      </c>
      <c r="AH101" s="29" t="s">
        <v>177</v>
      </c>
      <c r="AI101" s="29" t="s">
        <v>177</v>
      </c>
      <c r="AJ101" s="29" t="s">
        <v>177</v>
      </c>
      <c r="AK101" s="29" t="s">
        <v>177</v>
      </c>
      <c r="AL101" s="29" t="s">
        <v>177</v>
      </c>
      <c r="AM101" s="29" t="s">
        <v>177</v>
      </c>
      <c r="AN101" s="29" t="s">
        <v>177</v>
      </c>
      <c r="AO101" s="29" t="s">
        <v>177</v>
      </c>
      <c r="AP101" s="29" t="s">
        <v>177</v>
      </c>
      <c r="AQ101" s="29" t="s">
        <v>177</v>
      </c>
      <c r="AR101" s="29" t="s">
        <v>177</v>
      </c>
      <c r="AS101" s="29" t="s">
        <v>177</v>
      </c>
      <c r="AT101" s="29" t="s">
        <v>177</v>
      </c>
      <c r="AU101" s="29" t="s">
        <v>177</v>
      </c>
      <c r="AV101" s="29" t="s">
        <v>177</v>
      </c>
      <c r="AW101" s="30" t="s">
        <v>177</v>
      </c>
      <c r="AX101" s="75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7"/>
      <c r="BX101" s="52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4"/>
      <c r="CX101" s="52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4"/>
      <c r="DX101" s="52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4"/>
    </row>
    <row r="102" spans="1:167" s="8" customFormat="1" ht="41.25" hidden="1" customHeight="1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31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3"/>
      <c r="AX102" s="75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7"/>
      <c r="BX102" s="52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4"/>
      <c r="CX102" s="52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4"/>
      <c r="DX102" s="52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4"/>
    </row>
    <row r="103" spans="1:167" s="8" customFormat="1" ht="48" hidden="1" customHeight="1">
      <c r="A103" s="28" t="s">
        <v>183</v>
      </c>
      <c r="B103" s="29" t="s">
        <v>183</v>
      </c>
      <c r="C103" s="29" t="s">
        <v>183</v>
      </c>
      <c r="D103" s="29" t="s">
        <v>183</v>
      </c>
      <c r="E103" s="29" t="s">
        <v>183</v>
      </c>
      <c r="F103" s="29" t="s">
        <v>183</v>
      </c>
      <c r="G103" s="29" t="s">
        <v>183</v>
      </c>
      <c r="H103" s="29" t="s">
        <v>183</v>
      </c>
      <c r="I103" s="29" t="s">
        <v>183</v>
      </c>
      <c r="J103" s="29" t="s">
        <v>183</v>
      </c>
      <c r="K103" s="30" t="s">
        <v>183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8" t="s">
        <v>178</v>
      </c>
      <c r="Y103" s="29" t="s">
        <v>178</v>
      </c>
      <c r="Z103" s="29" t="s">
        <v>178</v>
      </c>
      <c r="AA103" s="29" t="s">
        <v>178</v>
      </c>
      <c r="AB103" s="29" t="s">
        <v>178</v>
      </c>
      <c r="AC103" s="29" t="s">
        <v>178</v>
      </c>
      <c r="AD103" s="29" t="s">
        <v>178</v>
      </c>
      <c r="AE103" s="29" t="s">
        <v>178</v>
      </c>
      <c r="AF103" s="29" t="s">
        <v>178</v>
      </c>
      <c r="AG103" s="29" t="s">
        <v>178</v>
      </c>
      <c r="AH103" s="29" t="s">
        <v>178</v>
      </c>
      <c r="AI103" s="29" t="s">
        <v>178</v>
      </c>
      <c r="AJ103" s="29" t="s">
        <v>178</v>
      </c>
      <c r="AK103" s="29" t="s">
        <v>178</v>
      </c>
      <c r="AL103" s="29" t="s">
        <v>178</v>
      </c>
      <c r="AM103" s="29" t="s">
        <v>178</v>
      </c>
      <c r="AN103" s="29" t="s">
        <v>178</v>
      </c>
      <c r="AO103" s="29" t="s">
        <v>178</v>
      </c>
      <c r="AP103" s="29" t="s">
        <v>178</v>
      </c>
      <c r="AQ103" s="29" t="s">
        <v>178</v>
      </c>
      <c r="AR103" s="29" t="s">
        <v>178</v>
      </c>
      <c r="AS103" s="29" t="s">
        <v>178</v>
      </c>
      <c r="AT103" s="29" t="s">
        <v>178</v>
      </c>
      <c r="AU103" s="29" t="s">
        <v>178</v>
      </c>
      <c r="AV103" s="29" t="s">
        <v>178</v>
      </c>
      <c r="AW103" s="30" t="s">
        <v>178</v>
      </c>
      <c r="AX103" s="75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7"/>
      <c r="BX103" s="52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4"/>
      <c r="CX103" s="52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4"/>
      <c r="DX103" s="52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4"/>
    </row>
    <row r="104" spans="1:167" s="8" customFormat="1" ht="48" hidden="1" customHeight="1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31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3"/>
      <c r="AX104" s="75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7"/>
      <c r="BX104" s="52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4"/>
      <c r="CX104" s="52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4"/>
      <c r="DX104" s="52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4"/>
    </row>
    <row r="105" spans="1:167" s="8" customFormat="1" ht="40.5" hidden="1" customHeight="1">
      <c r="A105" s="28" t="s">
        <v>182</v>
      </c>
      <c r="B105" s="29" t="s">
        <v>182</v>
      </c>
      <c r="C105" s="29" t="s">
        <v>182</v>
      </c>
      <c r="D105" s="29" t="s">
        <v>182</v>
      </c>
      <c r="E105" s="29" t="s">
        <v>182</v>
      </c>
      <c r="F105" s="29" t="s">
        <v>182</v>
      </c>
      <c r="G105" s="29" t="s">
        <v>182</v>
      </c>
      <c r="H105" s="29" t="s">
        <v>182</v>
      </c>
      <c r="I105" s="29" t="s">
        <v>182</v>
      </c>
      <c r="J105" s="29" t="s">
        <v>182</v>
      </c>
      <c r="K105" s="30" t="s">
        <v>182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8" t="s">
        <v>179</v>
      </c>
      <c r="Y105" s="29" t="s">
        <v>179</v>
      </c>
      <c r="Z105" s="29" t="s">
        <v>179</v>
      </c>
      <c r="AA105" s="29" t="s">
        <v>179</v>
      </c>
      <c r="AB105" s="29" t="s">
        <v>179</v>
      </c>
      <c r="AC105" s="29" t="s">
        <v>179</v>
      </c>
      <c r="AD105" s="29" t="s">
        <v>179</v>
      </c>
      <c r="AE105" s="29" t="s">
        <v>179</v>
      </c>
      <c r="AF105" s="29" t="s">
        <v>179</v>
      </c>
      <c r="AG105" s="29" t="s">
        <v>179</v>
      </c>
      <c r="AH105" s="29" t="s">
        <v>179</v>
      </c>
      <c r="AI105" s="29" t="s">
        <v>179</v>
      </c>
      <c r="AJ105" s="29" t="s">
        <v>179</v>
      </c>
      <c r="AK105" s="29" t="s">
        <v>179</v>
      </c>
      <c r="AL105" s="29" t="s">
        <v>179</v>
      </c>
      <c r="AM105" s="29" t="s">
        <v>179</v>
      </c>
      <c r="AN105" s="29" t="s">
        <v>179</v>
      </c>
      <c r="AO105" s="29" t="s">
        <v>179</v>
      </c>
      <c r="AP105" s="29" t="s">
        <v>179</v>
      </c>
      <c r="AQ105" s="29" t="s">
        <v>179</v>
      </c>
      <c r="AR105" s="29" t="s">
        <v>179</v>
      </c>
      <c r="AS105" s="29" t="s">
        <v>179</v>
      </c>
      <c r="AT105" s="29" t="s">
        <v>179</v>
      </c>
      <c r="AU105" s="29" t="s">
        <v>179</v>
      </c>
      <c r="AV105" s="29" t="s">
        <v>179</v>
      </c>
      <c r="AW105" s="30" t="s">
        <v>179</v>
      </c>
      <c r="AX105" s="75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7"/>
      <c r="BX105" s="52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4"/>
      <c r="CX105" s="52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4"/>
      <c r="DX105" s="52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4"/>
    </row>
    <row r="106" spans="1:167" s="8" customFormat="1" ht="40.5" hidden="1" customHeight="1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31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3"/>
      <c r="AX106" s="75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7"/>
      <c r="BX106" s="52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4"/>
      <c r="CX106" s="52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4"/>
      <c r="DX106" s="52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4"/>
    </row>
    <row r="107" spans="1:167" s="8" customFormat="1" ht="48.75" hidden="1" customHeight="1">
      <c r="A107" s="28" t="s">
        <v>181</v>
      </c>
      <c r="B107" s="29" t="s">
        <v>181</v>
      </c>
      <c r="C107" s="29" t="s">
        <v>181</v>
      </c>
      <c r="D107" s="29" t="s">
        <v>181</v>
      </c>
      <c r="E107" s="29" t="s">
        <v>181</v>
      </c>
      <c r="F107" s="29" t="s">
        <v>181</v>
      </c>
      <c r="G107" s="29" t="s">
        <v>181</v>
      </c>
      <c r="H107" s="29" t="s">
        <v>181</v>
      </c>
      <c r="I107" s="29" t="s">
        <v>181</v>
      </c>
      <c r="J107" s="29" t="s">
        <v>181</v>
      </c>
      <c r="K107" s="30" t="s">
        <v>181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8" t="s">
        <v>180</v>
      </c>
      <c r="Y107" s="29" t="s">
        <v>180</v>
      </c>
      <c r="Z107" s="29" t="s">
        <v>180</v>
      </c>
      <c r="AA107" s="29" t="s">
        <v>180</v>
      </c>
      <c r="AB107" s="29" t="s">
        <v>180</v>
      </c>
      <c r="AC107" s="29" t="s">
        <v>180</v>
      </c>
      <c r="AD107" s="29" t="s">
        <v>180</v>
      </c>
      <c r="AE107" s="29" t="s">
        <v>180</v>
      </c>
      <c r="AF107" s="29" t="s">
        <v>180</v>
      </c>
      <c r="AG107" s="29" t="s">
        <v>180</v>
      </c>
      <c r="AH107" s="29" t="s">
        <v>180</v>
      </c>
      <c r="AI107" s="29" t="s">
        <v>180</v>
      </c>
      <c r="AJ107" s="29" t="s">
        <v>180</v>
      </c>
      <c r="AK107" s="29" t="s">
        <v>180</v>
      </c>
      <c r="AL107" s="29" t="s">
        <v>180</v>
      </c>
      <c r="AM107" s="29" t="s">
        <v>180</v>
      </c>
      <c r="AN107" s="29" t="s">
        <v>180</v>
      </c>
      <c r="AO107" s="29" t="s">
        <v>180</v>
      </c>
      <c r="AP107" s="29" t="s">
        <v>180</v>
      </c>
      <c r="AQ107" s="29" t="s">
        <v>180</v>
      </c>
      <c r="AR107" s="29" t="s">
        <v>180</v>
      </c>
      <c r="AS107" s="29" t="s">
        <v>180</v>
      </c>
      <c r="AT107" s="29" t="s">
        <v>180</v>
      </c>
      <c r="AU107" s="29" t="s">
        <v>180</v>
      </c>
      <c r="AV107" s="29" t="s">
        <v>180</v>
      </c>
      <c r="AW107" s="30" t="s">
        <v>180</v>
      </c>
      <c r="AX107" s="75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7"/>
      <c r="BX107" s="52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4"/>
      <c r="CX107" s="52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4"/>
      <c r="DX107" s="52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4"/>
    </row>
    <row r="108" spans="1:167" s="8" customFormat="1" ht="48.75" hidden="1" customHeight="1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31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3"/>
      <c r="AX108" s="75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7"/>
      <c r="BX108" s="52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4"/>
      <c r="CX108" s="52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4"/>
      <c r="DX108" s="52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4"/>
    </row>
    <row r="109" spans="1:167" s="8" customFormat="1" ht="95.25" hidden="1" customHeight="1">
      <c r="A109" s="24" t="s">
        <v>188</v>
      </c>
      <c r="B109" s="24" t="s">
        <v>188</v>
      </c>
      <c r="C109" s="24" t="s">
        <v>188</v>
      </c>
      <c r="D109" s="24" t="s">
        <v>188</v>
      </c>
      <c r="E109" s="24" t="s">
        <v>188</v>
      </c>
      <c r="F109" s="24" t="s">
        <v>188</v>
      </c>
      <c r="G109" s="24" t="s">
        <v>188</v>
      </c>
      <c r="H109" s="24" t="s">
        <v>188</v>
      </c>
      <c r="I109" s="24" t="s">
        <v>188</v>
      </c>
      <c r="J109" s="24" t="s">
        <v>188</v>
      </c>
      <c r="K109" s="24" t="s">
        <v>188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4" t="s">
        <v>186</v>
      </c>
      <c r="Y109" s="24" t="s">
        <v>186</v>
      </c>
      <c r="Z109" s="24" t="s">
        <v>186</v>
      </c>
      <c r="AA109" s="24" t="s">
        <v>186</v>
      </c>
      <c r="AB109" s="24" t="s">
        <v>186</v>
      </c>
      <c r="AC109" s="24" t="s">
        <v>186</v>
      </c>
      <c r="AD109" s="24" t="s">
        <v>186</v>
      </c>
      <c r="AE109" s="24" t="s">
        <v>186</v>
      </c>
      <c r="AF109" s="24" t="s">
        <v>186</v>
      </c>
      <c r="AG109" s="24" t="s">
        <v>186</v>
      </c>
      <c r="AH109" s="24" t="s">
        <v>186</v>
      </c>
      <c r="AI109" s="24" t="s">
        <v>186</v>
      </c>
      <c r="AJ109" s="24" t="s">
        <v>186</v>
      </c>
      <c r="AK109" s="24" t="s">
        <v>186</v>
      </c>
      <c r="AL109" s="24" t="s">
        <v>186</v>
      </c>
      <c r="AM109" s="24" t="s">
        <v>186</v>
      </c>
      <c r="AN109" s="24" t="s">
        <v>186</v>
      </c>
      <c r="AO109" s="24" t="s">
        <v>186</v>
      </c>
      <c r="AP109" s="24" t="s">
        <v>186</v>
      </c>
      <c r="AQ109" s="24" t="s">
        <v>186</v>
      </c>
      <c r="AR109" s="24" t="s">
        <v>186</v>
      </c>
      <c r="AS109" s="24" t="s">
        <v>186</v>
      </c>
      <c r="AT109" s="24" t="s">
        <v>186</v>
      </c>
      <c r="AU109" s="24" t="s">
        <v>186</v>
      </c>
      <c r="AV109" s="24" t="s">
        <v>186</v>
      </c>
      <c r="AW109" s="24" t="s">
        <v>186</v>
      </c>
      <c r="AX109" s="75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7"/>
      <c r="BX109" s="52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4"/>
      <c r="CX109" s="52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4"/>
      <c r="DX109" s="52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4"/>
    </row>
    <row r="110" spans="1:167" s="8" customFormat="1" ht="81.75" hidden="1" customHeight="1">
      <c r="A110" s="24" t="s">
        <v>189</v>
      </c>
      <c r="B110" s="24" t="s">
        <v>189</v>
      </c>
      <c r="C110" s="24" t="s">
        <v>189</v>
      </c>
      <c r="D110" s="24" t="s">
        <v>189</v>
      </c>
      <c r="E110" s="24" t="s">
        <v>189</v>
      </c>
      <c r="F110" s="24" t="s">
        <v>189</v>
      </c>
      <c r="G110" s="24" t="s">
        <v>189</v>
      </c>
      <c r="H110" s="24" t="s">
        <v>189</v>
      </c>
      <c r="I110" s="24" t="s">
        <v>189</v>
      </c>
      <c r="J110" s="24" t="s">
        <v>189</v>
      </c>
      <c r="K110" s="24" t="s">
        <v>189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4" t="s">
        <v>187</v>
      </c>
      <c r="Y110" s="24" t="s">
        <v>187</v>
      </c>
      <c r="Z110" s="24" t="s">
        <v>187</v>
      </c>
      <c r="AA110" s="24" t="s">
        <v>187</v>
      </c>
      <c r="AB110" s="24" t="s">
        <v>187</v>
      </c>
      <c r="AC110" s="24" t="s">
        <v>187</v>
      </c>
      <c r="AD110" s="24" t="s">
        <v>187</v>
      </c>
      <c r="AE110" s="24" t="s">
        <v>187</v>
      </c>
      <c r="AF110" s="24" t="s">
        <v>187</v>
      </c>
      <c r="AG110" s="24" t="s">
        <v>187</v>
      </c>
      <c r="AH110" s="24" t="s">
        <v>187</v>
      </c>
      <c r="AI110" s="24" t="s">
        <v>187</v>
      </c>
      <c r="AJ110" s="24" t="s">
        <v>187</v>
      </c>
      <c r="AK110" s="24" t="s">
        <v>187</v>
      </c>
      <c r="AL110" s="24" t="s">
        <v>187</v>
      </c>
      <c r="AM110" s="24" t="s">
        <v>187</v>
      </c>
      <c r="AN110" s="24" t="s">
        <v>187</v>
      </c>
      <c r="AO110" s="24" t="s">
        <v>187</v>
      </c>
      <c r="AP110" s="24" t="s">
        <v>187</v>
      </c>
      <c r="AQ110" s="24" t="s">
        <v>187</v>
      </c>
      <c r="AR110" s="24" t="s">
        <v>187</v>
      </c>
      <c r="AS110" s="24" t="s">
        <v>187</v>
      </c>
      <c r="AT110" s="24" t="s">
        <v>187</v>
      </c>
      <c r="AU110" s="24" t="s">
        <v>187</v>
      </c>
      <c r="AV110" s="24" t="s">
        <v>187</v>
      </c>
      <c r="AW110" s="24" t="s">
        <v>187</v>
      </c>
      <c r="AX110" s="75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7"/>
      <c r="BX110" s="52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4"/>
      <c r="CX110" s="52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4"/>
      <c r="DX110" s="52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4"/>
    </row>
    <row r="111" spans="1:167" s="8" customFormat="1" ht="48" hidden="1" customHeight="1">
      <c r="A111" s="28" t="s">
        <v>199</v>
      </c>
      <c r="B111" s="29" t="s">
        <v>199</v>
      </c>
      <c r="C111" s="29" t="s">
        <v>199</v>
      </c>
      <c r="D111" s="29" t="s">
        <v>199</v>
      </c>
      <c r="E111" s="29" t="s">
        <v>199</v>
      </c>
      <c r="F111" s="29" t="s">
        <v>199</v>
      </c>
      <c r="G111" s="29" t="s">
        <v>199</v>
      </c>
      <c r="H111" s="29" t="s">
        <v>199</v>
      </c>
      <c r="I111" s="29" t="s">
        <v>199</v>
      </c>
      <c r="J111" s="29" t="s">
        <v>199</v>
      </c>
      <c r="K111" s="30" t="s">
        <v>199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8" t="s">
        <v>190</v>
      </c>
      <c r="Y111" s="29" t="s">
        <v>190</v>
      </c>
      <c r="Z111" s="29" t="s">
        <v>190</v>
      </c>
      <c r="AA111" s="29" t="s">
        <v>190</v>
      </c>
      <c r="AB111" s="29" t="s">
        <v>190</v>
      </c>
      <c r="AC111" s="29" t="s">
        <v>190</v>
      </c>
      <c r="AD111" s="29" t="s">
        <v>190</v>
      </c>
      <c r="AE111" s="29" t="s">
        <v>190</v>
      </c>
      <c r="AF111" s="29" t="s">
        <v>190</v>
      </c>
      <c r="AG111" s="29" t="s">
        <v>190</v>
      </c>
      <c r="AH111" s="29" t="s">
        <v>190</v>
      </c>
      <c r="AI111" s="29" t="s">
        <v>190</v>
      </c>
      <c r="AJ111" s="29" t="s">
        <v>190</v>
      </c>
      <c r="AK111" s="29" t="s">
        <v>190</v>
      </c>
      <c r="AL111" s="29" t="s">
        <v>190</v>
      </c>
      <c r="AM111" s="29" t="s">
        <v>190</v>
      </c>
      <c r="AN111" s="29" t="s">
        <v>190</v>
      </c>
      <c r="AO111" s="29" t="s">
        <v>190</v>
      </c>
      <c r="AP111" s="29" t="s">
        <v>190</v>
      </c>
      <c r="AQ111" s="29" t="s">
        <v>190</v>
      </c>
      <c r="AR111" s="29" t="s">
        <v>190</v>
      </c>
      <c r="AS111" s="29" t="s">
        <v>190</v>
      </c>
      <c r="AT111" s="29" t="s">
        <v>190</v>
      </c>
      <c r="AU111" s="29" t="s">
        <v>190</v>
      </c>
      <c r="AV111" s="29" t="s">
        <v>190</v>
      </c>
      <c r="AW111" s="30" t="s">
        <v>190</v>
      </c>
      <c r="AX111" s="75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7"/>
      <c r="BX111" s="52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4"/>
      <c r="CX111" s="52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4"/>
      <c r="DX111" s="52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4"/>
    </row>
    <row r="112" spans="1:167" s="8" customFormat="1" ht="48" hidden="1" customHeight="1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31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3"/>
      <c r="AX112" s="75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7"/>
      <c r="BX112" s="52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4"/>
      <c r="CX112" s="52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4"/>
      <c r="DX112" s="52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4"/>
    </row>
    <row r="113" spans="1:167" s="8" customFormat="1" ht="45" hidden="1" customHeight="1">
      <c r="A113" s="28" t="s">
        <v>198</v>
      </c>
      <c r="B113" s="29" t="s">
        <v>198</v>
      </c>
      <c r="C113" s="29" t="s">
        <v>198</v>
      </c>
      <c r="D113" s="29" t="s">
        <v>198</v>
      </c>
      <c r="E113" s="29" t="s">
        <v>198</v>
      </c>
      <c r="F113" s="29" t="s">
        <v>198</v>
      </c>
      <c r="G113" s="29" t="s">
        <v>198</v>
      </c>
      <c r="H113" s="29" t="s">
        <v>198</v>
      </c>
      <c r="I113" s="29" t="s">
        <v>198</v>
      </c>
      <c r="J113" s="29" t="s">
        <v>198</v>
      </c>
      <c r="K113" s="30" t="s">
        <v>198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8" t="s">
        <v>191</v>
      </c>
      <c r="Y113" s="29" t="s">
        <v>191</v>
      </c>
      <c r="Z113" s="29" t="s">
        <v>191</v>
      </c>
      <c r="AA113" s="29" t="s">
        <v>191</v>
      </c>
      <c r="AB113" s="29" t="s">
        <v>191</v>
      </c>
      <c r="AC113" s="29" t="s">
        <v>191</v>
      </c>
      <c r="AD113" s="29" t="s">
        <v>191</v>
      </c>
      <c r="AE113" s="29" t="s">
        <v>191</v>
      </c>
      <c r="AF113" s="29" t="s">
        <v>191</v>
      </c>
      <c r="AG113" s="29" t="s">
        <v>191</v>
      </c>
      <c r="AH113" s="29" t="s">
        <v>191</v>
      </c>
      <c r="AI113" s="29" t="s">
        <v>191</v>
      </c>
      <c r="AJ113" s="29" t="s">
        <v>191</v>
      </c>
      <c r="AK113" s="29" t="s">
        <v>191</v>
      </c>
      <c r="AL113" s="29" t="s">
        <v>191</v>
      </c>
      <c r="AM113" s="29" t="s">
        <v>191</v>
      </c>
      <c r="AN113" s="29" t="s">
        <v>191</v>
      </c>
      <c r="AO113" s="29" t="s">
        <v>191</v>
      </c>
      <c r="AP113" s="29" t="s">
        <v>191</v>
      </c>
      <c r="AQ113" s="29" t="s">
        <v>191</v>
      </c>
      <c r="AR113" s="29" t="s">
        <v>191</v>
      </c>
      <c r="AS113" s="29" t="s">
        <v>191</v>
      </c>
      <c r="AT113" s="29" t="s">
        <v>191</v>
      </c>
      <c r="AU113" s="29" t="s">
        <v>191</v>
      </c>
      <c r="AV113" s="29" t="s">
        <v>191</v>
      </c>
      <c r="AW113" s="30" t="s">
        <v>191</v>
      </c>
      <c r="AX113" s="75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7"/>
      <c r="BX113" s="52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4"/>
      <c r="CX113" s="52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4"/>
      <c r="DX113" s="52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4"/>
    </row>
    <row r="114" spans="1:167" s="8" customFormat="1" ht="45" hidden="1" customHeight="1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31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3"/>
      <c r="AX114" s="75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7"/>
      <c r="BX114" s="52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4"/>
      <c r="CX114" s="52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4"/>
      <c r="DX114" s="52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4"/>
    </row>
    <row r="115" spans="1:167" s="8" customFormat="1" ht="46.5" hidden="1" customHeight="1">
      <c r="A115" s="28" t="s">
        <v>197</v>
      </c>
      <c r="B115" s="29" t="s">
        <v>197</v>
      </c>
      <c r="C115" s="29" t="s">
        <v>197</v>
      </c>
      <c r="D115" s="29" t="s">
        <v>197</v>
      </c>
      <c r="E115" s="29" t="s">
        <v>197</v>
      </c>
      <c r="F115" s="29" t="s">
        <v>197</v>
      </c>
      <c r="G115" s="29" t="s">
        <v>197</v>
      </c>
      <c r="H115" s="29" t="s">
        <v>197</v>
      </c>
      <c r="I115" s="29" t="s">
        <v>197</v>
      </c>
      <c r="J115" s="29" t="s">
        <v>197</v>
      </c>
      <c r="K115" s="30" t="s">
        <v>197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8" t="s">
        <v>192</v>
      </c>
      <c r="Y115" s="29" t="s">
        <v>192</v>
      </c>
      <c r="Z115" s="29" t="s">
        <v>192</v>
      </c>
      <c r="AA115" s="29" t="s">
        <v>192</v>
      </c>
      <c r="AB115" s="29" t="s">
        <v>192</v>
      </c>
      <c r="AC115" s="29" t="s">
        <v>192</v>
      </c>
      <c r="AD115" s="29" t="s">
        <v>192</v>
      </c>
      <c r="AE115" s="29" t="s">
        <v>192</v>
      </c>
      <c r="AF115" s="29" t="s">
        <v>192</v>
      </c>
      <c r="AG115" s="29" t="s">
        <v>192</v>
      </c>
      <c r="AH115" s="29" t="s">
        <v>192</v>
      </c>
      <c r="AI115" s="29" t="s">
        <v>192</v>
      </c>
      <c r="AJ115" s="29" t="s">
        <v>192</v>
      </c>
      <c r="AK115" s="29" t="s">
        <v>192</v>
      </c>
      <c r="AL115" s="29" t="s">
        <v>192</v>
      </c>
      <c r="AM115" s="29" t="s">
        <v>192</v>
      </c>
      <c r="AN115" s="29" t="s">
        <v>192</v>
      </c>
      <c r="AO115" s="29" t="s">
        <v>192</v>
      </c>
      <c r="AP115" s="29" t="s">
        <v>192</v>
      </c>
      <c r="AQ115" s="29" t="s">
        <v>192</v>
      </c>
      <c r="AR115" s="29" t="s">
        <v>192</v>
      </c>
      <c r="AS115" s="29" t="s">
        <v>192</v>
      </c>
      <c r="AT115" s="29" t="s">
        <v>192</v>
      </c>
      <c r="AU115" s="29" t="s">
        <v>192</v>
      </c>
      <c r="AV115" s="29" t="s">
        <v>192</v>
      </c>
      <c r="AW115" s="30" t="s">
        <v>192</v>
      </c>
      <c r="AX115" s="75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7"/>
      <c r="BX115" s="52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4"/>
      <c r="CX115" s="52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4"/>
      <c r="DX115" s="52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4"/>
    </row>
    <row r="116" spans="1:167" s="8" customFormat="1" ht="46.5" hidden="1" customHeight="1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31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3"/>
      <c r="AX116" s="75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7"/>
      <c r="BX116" s="52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4"/>
      <c r="CX116" s="52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4"/>
      <c r="DX116" s="52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4"/>
    </row>
    <row r="117" spans="1:167" s="8" customFormat="1" ht="41.25" hidden="1" customHeight="1">
      <c r="A117" s="28" t="s">
        <v>196</v>
      </c>
      <c r="B117" s="29" t="s">
        <v>196</v>
      </c>
      <c r="C117" s="29" t="s">
        <v>196</v>
      </c>
      <c r="D117" s="29" t="s">
        <v>196</v>
      </c>
      <c r="E117" s="29" t="s">
        <v>196</v>
      </c>
      <c r="F117" s="29" t="s">
        <v>196</v>
      </c>
      <c r="G117" s="29" t="s">
        <v>196</v>
      </c>
      <c r="H117" s="29" t="s">
        <v>196</v>
      </c>
      <c r="I117" s="29" t="s">
        <v>196</v>
      </c>
      <c r="J117" s="29" t="s">
        <v>196</v>
      </c>
      <c r="K117" s="30" t="s">
        <v>196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8" t="s">
        <v>193</v>
      </c>
      <c r="Y117" s="29" t="s">
        <v>193</v>
      </c>
      <c r="Z117" s="29" t="s">
        <v>193</v>
      </c>
      <c r="AA117" s="29" t="s">
        <v>193</v>
      </c>
      <c r="AB117" s="29" t="s">
        <v>193</v>
      </c>
      <c r="AC117" s="29" t="s">
        <v>193</v>
      </c>
      <c r="AD117" s="29" t="s">
        <v>193</v>
      </c>
      <c r="AE117" s="29" t="s">
        <v>193</v>
      </c>
      <c r="AF117" s="29" t="s">
        <v>193</v>
      </c>
      <c r="AG117" s="29" t="s">
        <v>193</v>
      </c>
      <c r="AH117" s="29" t="s">
        <v>193</v>
      </c>
      <c r="AI117" s="29" t="s">
        <v>193</v>
      </c>
      <c r="AJ117" s="29" t="s">
        <v>193</v>
      </c>
      <c r="AK117" s="29" t="s">
        <v>193</v>
      </c>
      <c r="AL117" s="29" t="s">
        <v>193</v>
      </c>
      <c r="AM117" s="29" t="s">
        <v>193</v>
      </c>
      <c r="AN117" s="29" t="s">
        <v>193</v>
      </c>
      <c r="AO117" s="29" t="s">
        <v>193</v>
      </c>
      <c r="AP117" s="29" t="s">
        <v>193</v>
      </c>
      <c r="AQ117" s="29" t="s">
        <v>193</v>
      </c>
      <c r="AR117" s="29" t="s">
        <v>193</v>
      </c>
      <c r="AS117" s="29" t="s">
        <v>193</v>
      </c>
      <c r="AT117" s="29" t="s">
        <v>193</v>
      </c>
      <c r="AU117" s="29" t="s">
        <v>193</v>
      </c>
      <c r="AV117" s="29" t="s">
        <v>193</v>
      </c>
      <c r="AW117" s="30" t="s">
        <v>193</v>
      </c>
      <c r="AX117" s="75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7"/>
      <c r="BX117" s="52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4"/>
      <c r="CX117" s="52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4"/>
      <c r="DX117" s="52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4"/>
    </row>
    <row r="118" spans="1:167" s="8" customFormat="1" ht="41.25" hidden="1" customHeight="1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31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3"/>
      <c r="AX118" s="75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7"/>
      <c r="BX118" s="52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4"/>
      <c r="CX118" s="52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4"/>
      <c r="DX118" s="52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4"/>
    </row>
    <row r="119" spans="1:167" s="8" customFormat="1" ht="41.25" hidden="1" customHeight="1">
      <c r="A119" s="28" t="s">
        <v>195</v>
      </c>
      <c r="B119" s="29" t="s">
        <v>195</v>
      </c>
      <c r="C119" s="29" t="s">
        <v>195</v>
      </c>
      <c r="D119" s="29" t="s">
        <v>195</v>
      </c>
      <c r="E119" s="29" t="s">
        <v>195</v>
      </c>
      <c r="F119" s="29" t="s">
        <v>195</v>
      </c>
      <c r="G119" s="29" t="s">
        <v>195</v>
      </c>
      <c r="H119" s="29" t="s">
        <v>195</v>
      </c>
      <c r="I119" s="29" t="s">
        <v>195</v>
      </c>
      <c r="J119" s="29" t="s">
        <v>195</v>
      </c>
      <c r="K119" s="30" t="s">
        <v>195</v>
      </c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8" t="s">
        <v>194</v>
      </c>
      <c r="Y119" s="29" t="s">
        <v>194</v>
      </c>
      <c r="Z119" s="29" t="s">
        <v>194</v>
      </c>
      <c r="AA119" s="29" t="s">
        <v>194</v>
      </c>
      <c r="AB119" s="29" t="s">
        <v>194</v>
      </c>
      <c r="AC119" s="29" t="s">
        <v>194</v>
      </c>
      <c r="AD119" s="29" t="s">
        <v>194</v>
      </c>
      <c r="AE119" s="29" t="s">
        <v>194</v>
      </c>
      <c r="AF119" s="29" t="s">
        <v>194</v>
      </c>
      <c r="AG119" s="29" t="s">
        <v>194</v>
      </c>
      <c r="AH119" s="29" t="s">
        <v>194</v>
      </c>
      <c r="AI119" s="29" t="s">
        <v>194</v>
      </c>
      <c r="AJ119" s="29" t="s">
        <v>194</v>
      </c>
      <c r="AK119" s="29" t="s">
        <v>194</v>
      </c>
      <c r="AL119" s="29" t="s">
        <v>194</v>
      </c>
      <c r="AM119" s="29" t="s">
        <v>194</v>
      </c>
      <c r="AN119" s="29" t="s">
        <v>194</v>
      </c>
      <c r="AO119" s="29" t="s">
        <v>194</v>
      </c>
      <c r="AP119" s="29" t="s">
        <v>194</v>
      </c>
      <c r="AQ119" s="29" t="s">
        <v>194</v>
      </c>
      <c r="AR119" s="29" t="s">
        <v>194</v>
      </c>
      <c r="AS119" s="29" t="s">
        <v>194</v>
      </c>
      <c r="AT119" s="29" t="s">
        <v>194</v>
      </c>
      <c r="AU119" s="29" t="s">
        <v>194</v>
      </c>
      <c r="AV119" s="29" t="s">
        <v>194</v>
      </c>
      <c r="AW119" s="30" t="s">
        <v>194</v>
      </c>
      <c r="AX119" s="75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7"/>
      <c r="BX119" s="52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4"/>
      <c r="CX119" s="52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4"/>
      <c r="DX119" s="52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4"/>
    </row>
    <row r="120" spans="1:167" s="8" customFormat="1" ht="41.25" hidden="1" customHeight="1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31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3"/>
      <c r="AX120" s="75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7"/>
      <c r="BX120" s="52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4"/>
      <c r="CX120" s="52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4"/>
      <c r="DX120" s="52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4"/>
    </row>
    <row r="121" spans="1:167" s="8" customFormat="1" ht="81.75" hidden="1" customHeight="1">
      <c r="A121" s="24" t="s">
        <v>201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4" t="s">
        <v>200</v>
      </c>
      <c r="Y121" s="24" t="s">
        <v>200</v>
      </c>
      <c r="Z121" s="24" t="s">
        <v>200</v>
      </c>
      <c r="AA121" s="24" t="s">
        <v>200</v>
      </c>
      <c r="AB121" s="24" t="s">
        <v>200</v>
      </c>
      <c r="AC121" s="24" t="s">
        <v>200</v>
      </c>
      <c r="AD121" s="24" t="s">
        <v>200</v>
      </c>
      <c r="AE121" s="24" t="s">
        <v>200</v>
      </c>
      <c r="AF121" s="24" t="s">
        <v>200</v>
      </c>
      <c r="AG121" s="24" t="s">
        <v>200</v>
      </c>
      <c r="AH121" s="24" t="s">
        <v>200</v>
      </c>
      <c r="AI121" s="24" t="s">
        <v>200</v>
      </c>
      <c r="AJ121" s="24" t="s">
        <v>200</v>
      </c>
      <c r="AK121" s="24" t="s">
        <v>200</v>
      </c>
      <c r="AL121" s="24" t="s">
        <v>200</v>
      </c>
      <c r="AM121" s="24" t="s">
        <v>200</v>
      </c>
      <c r="AN121" s="24" t="s">
        <v>200</v>
      </c>
      <c r="AO121" s="24" t="s">
        <v>200</v>
      </c>
      <c r="AP121" s="24" t="s">
        <v>200</v>
      </c>
      <c r="AQ121" s="24" t="s">
        <v>200</v>
      </c>
      <c r="AR121" s="24" t="s">
        <v>200</v>
      </c>
      <c r="AS121" s="24" t="s">
        <v>200</v>
      </c>
      <c r="AT121" s="24" t="s">
        <v>200</v>
      </c>
      <c r="AU121" s="24" t="s">
        <v>200</v>
      </c>
      <c r="AV121" s="24" t="s">
        <v>200</v>
      </c>
      <c r="AW121" s="24" t="s">
        <v>200</v>
      </c>
      <c r="AX121" s="75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7"/>
      <c r="BX121" s="52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4"/>
      <c r="CX121" s="52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4"/>
      <c r="DX121" s="52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4"/>
    </row>
    <row r="126" spans="1:167" ht="20.25">
      <c r="G126" s="121" t="s">
        <v>224</v>
      </c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</row>
    <row r="127" spans="1:167" ht="20.25">
      <c r="G127" s="121" t="s">
        <v>226</v>
      </c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CT127" s="122" t="s">
        <v>225</v>
      </c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</row>
  </sheetData>
  <mergeCells count="739">
    <mergeCell ref="G126:AW126"/>
    <mergeCell ref="G127:AW127"/>
    <mergeCell ref="CT127:DQ127"/>
    <mergeCell ref="AR2:DY2"/>
    <mergeCell ref="A5:K6"/>
    <mergeCell ref="L5:AW6"/>
    <mergeCell ref="AX5:BW5"/>
    <mergeCell ref="BX5:CW5"/>
    <mergeCell ref="CX5:DW5"/>
    <mergeCell ref="DX5:FK5"/>
    <mergeCell ref="AX6:FK6"/>
    <mergeCell ref="A8:K8"/>
    <mergeCell ref="M8:AW8"/>
    <mergeCell ref="AX8:BW8"/>
    <mergeCell ref="BX8:CW8"/>
    <mergeCell ref="CX8:DW8"/>
    <mergeCell ref="DX8:FK8"/>
    <mergeCell ref="A7:K7"/>
    <mergeCell ref="L7:AW7"/>
    <mergeCell ref="AX7:BW7"/>
    <mergeCell ref="BX7:CW7"/>
    <mergeCell ref="CX7:DW7"/>
    <mergeCell ref="DX7:FK7"/>
    <mergeCell ref="DX9:FK9"/>
    <mergeCell ref="A10:K10"/>
    <mergeCell ref="L10:W10"/>
    <mergeCell ref="X10:AW10"/>
    <mergeCell ref="AX10:BW10"/>
    <mergeCell ref="BX10:CW10"/>
    <mergeCell ref="CX10:DW10"/>
    <mergeCell ref="DX10:FK10"/>
    <mergeCell ref="A9:K9"/>
    <mergeCell ref="L9:W9"/>
    <mergeCell ref="X9:AW9"/>
    <mergeCell ref="AX9:BW9"/>
    <mergeCell ref="BX9:CW9"/>
    <mergeCell ref="CX9:DW9"/>
    <mergeCell ref="DX11:FK11"/>
    <mergeCell ref="L12:W12"/>
    <mergeCell ref="AX12:BW12"/>
    <mergeCell ref="BX12:CW12"/>
    <mergeCell ref="CX12:DW12"/>
    <mergeCell ref="DX12:FK12"/>
    <mergeCell ref="A11:K12"/>
    <mergeCell ref="L11:W11"/>
    <mergeCell ref="X11:AW12"/>
    <mergeCell ref="AX11:BW11"/>
    <mergeCell ref="BX11:CW11"/>
    <mergeCell ref="CX11:DW11"/>
    <mergeCell ref="DX13:FK13"/>
    <mergeCell ref="L14:W14"/>
    <mergeCell ref="AX14:BW14"/>
    <mergeCell ref="BX14:CW14"/>
    <mergeCell ref="CX14:DW14"/>
    <mergeCell ref="DX14:FK14"/>
    <mergeCell ref="A13:K14"/>
    <mergeCell ref="L13:W13"/>
    <mergeCell ref="X13:AW14"/>
    <mergeCell ref="AX13:BW13"/>
    <mergeCell ref="BX13:CW13"/>
    <mergeCell ref="CX13:DW13"/>
    <mergeCell ref="DX15:FK15"/>
    <mergeCell ref="A16:K16"/>
    <mergeCell ref="L16:W16"/>
    <mergeCell ref="X16:AW16"/>
    <mergeCell ref="AX16:BW16"/>
    <mergeCell ref="BX16:CW16"/>
    <mergeCell ref="CX16:DW16"/>
    <mergeCell ref="DX16:FK16"/>
    <mergeCell ref="A15:K15"/>
    <mergeCell ref="L15:W15"/>
    <mergeCell ref="X15:AW15"/>
    <mergeCell ref="AX15:BW15"/>
    <mergeCell ref="BX15:CW15"/>
    <mergeCell ref="CX15:DW15"/>
    <mergeCell ref="DX17:FK17"/>
    <mergeCell ref="A18:K19"/>
    <mergeCell ref="L18:W18"/>
    <mergeCell ref="X18:AW19"/>
    <mergeCell ref="AX18:BW18"/>
    <mergeCell ref="BX18:CW18"/>
    <mergeCell ref="CX18:DW18"/>
    <mergeCell ref="DX18:FK18"/>
    <mergeCell ref="L19:W19"/>
    <mergeCell ref="AX19:BW19"/>
    <mergeCell ref="A17:K17"/>
    <mergeCell ref="L17:W17"/>
    <mergeCell ref="X17:AW17"/>
    <mergeCell ref="AX17:BW17"/>
    <mergeCell ref="BX17:CW17"/>
    <mergeCell ref="CX17:DW17"/>
    <mergeCell ref="A21:K21"/>
    <mergeCell ref="M21:AW21"/>
    <mergeCell ref="AX21:BW21"/>
    <mergeCell ref="BX21:CW21"/>
    <mergeCell ref="CX21:DW21"/>
    <mergeCell ref="DX21:FK21"/>
    <mergeCell ref="BX19:CW19"/>
    <mergeCell ref="CX19:DW19"/>
    <mergeCell ref="DX19:FK19"/>
    <mergeCell ref="A20:K20"/>
    <mergeCell ref="L20:W20"/>
    <mergeCell ref="X20:AW20"/>
    <mergeCell ref="AX20:BW20"/>
    <mergeCell ref="BX20:CW20"/>
    <mergeCell ref="CX20:DW20"/>
    <mergeCell ref="DX20:FK20"/>
    <mergeCell ref="DX22:FK22"/>
    <mergeCell ref="L23:W23"/>
    <mergeCell ref="AX23:BW23"/>
    <mergeCell ref="BX23:CW23"/>
    <mergeCell ref="CX23:DW23"/>
    <mergeCell ref="DX23:FK23"/>
    <mergeCell ref="A22:K23"/>
    <mergeCell ref="L22:W22"/>
    <mergeCell ref="X22:AW23"/>
    <mergeCell ref="AX22:BW22"/>
    <mergeCell ref="BX22:CW22"/>
    <mergeCell ref="CX22:DW22"/>
    <mergeCell ref="DX24:FK24"/>
    <mergeCell ref="L25:W25"/>
    <mergeCell ref="AX25:BW25"/>
    <mergeCell ref="BX25:CW25"/>
    <mergeCell ref="CX25:DW25"/>
    <mergeCell ref="DX25:FK25"/>
    <mergeCell ref="A24:K25"/>
    <mergeCell ref="L24:W24"/>
    <mergeCell ref="X24:AW25"/>
    <mergeCell ref="AX24:BW24"/>
    <mergeCell ref="BX24:CW24"/>
    <mergeCell ref="CX24:DW24"/>
    <mergeCell ref="DX26:FK26"/>
    <mergeCell ref="A27:K27"/>
    <mergeCell ref="L27:W27"/>
    <mergeCell ref="X27:AW27"/>
    <mergeCell ref="AX27:BW27"/>
    <mergeCell ref="BX27:CW27"/>
    <mergeCell ref="CX27:DW27"/>
    <mergeCell ref="DX27:FK27"/>
    <mergeCell ref="A26:K26"/>
    <mergeCell ref="L26:W26"/>
    <mergeCell ref="X26:AW26"/>
    <mergeCell ref="AX26:BW26"/>
    <mergeCell ref="BX26:CW26"/>
    <mergeCell ref="CX26:DW26"/>
    <mergeCell ref="DX28:FK28"/>
    <mergeCell ref="A29:K29"/>
    <mergeCell ref="L29:W29"/>
    <mergeCell ref="X29:AW29"/>
    <mergeCell ref="AX29:BW29"/>
    <mergeCell ref="BX29:CW29"/>
    <mergeCell ref="CX29:DW29"/>
    <mergeCell ref="DX29:FK29"/>
    <mergeCell ref="A28:K28"/>
    <mergeCell ref="L28:W28"/>
    <mergeCell ref="X28:AW28"/>
    <mergeCell ref="AX28:BW28"/>
    <mergeCell ref="BX28:CW28"/>
    <mergeCell ref="CX28:DW28"/>
    <mergeCell ref="DX30:FK30"/>
    <mergeCell ref="A31:K31"/>
    <mergeCell ref="L31:W31"/>
    <mergeCell ref="X31:AW31"/>
    <mergeCell ref="AX31:BW31"/>
    <mergeCell ref="BX31:CW31"/>
    <mergeCell ref="CX31:DW31"/>
    <mergeCell ref="DX31:FK31"/>
    <mergeCell ref="A30:K30"/>
    <mergeCell ref="L30:W30"/>
    <mergeCell ref="X30:AW30"/>
    <mergeCell ref="AX30:BW30"/>
    <mergeCell ref="BX30:CW30"/>
    <mergeCell ref="CX30:DW30"/>
    <mergeCell ref="DX32:FK32"/>
    <mergeCell ref="A33:K33"/>
    <mergeCell ref="L33:W33"/>
    <mergeCell ref="X33:AW33"/>
    <mergeCell ref="AX33:BW33"/>
    <mergeCell ref="BX33:CW33"/>
    <mergeCell ref="CX33:DW33"/>
    <mergeCell ref="DX33:FK33"/>
    <mergeCell ref="A32:K32"/>
    <mergeCell ref="L32:W32"/>
    <mergeCell ref="X32:AW32"/>
    <mergeCell ref="AX32:BW32"/>
    <mergeCell ref="BX32:CW32"/>
    <mergeCell ref="CX32:DW32"/>
    <mergeCell ref="DX34:FK34"/>
    <mergeCell ref="A35:K35"/>
    <mergeCell ref="L35:W35"/>
    <mergeCell ref="X35:AW35"/>
    <mergeCell ref="AX35:BW35"/>
    <mergeCell ref="BX35:CW35"/>
    <mergeCell ref="CX35:DW35"/>
    <mergeCell ref="DX35:FK35"/>
    <mergeCell ref="A34:K34"/>
    <mergeCell ref="L34:W34"/>
    <mergeCell ref="X34:AW34"/>
    <mergeCell ref="AX34:BW34"/>
    <mergeCell ref="BX34:CW34"/>
    <mergeCell ref="CX34:DW34"/>
    <mergeCell ref="DX36:FK36"/>
    <mergeCell ref="L37:W37"/>
    <mergeCell ref="AX37:BW37"/>
    <mergeCell ref="BX37:CW37"/>
    <mergeCell ref="CX37:DW37"/>
    <mergeCell ref="DX37:FK37"/>
    <mergeCell ref="A36:K37"/>
    <mergeCell ref="L36:W36"/>
    <mergeCell ref="X36:AW37"/>
    <mergeCell ref="AX36:BW36"/>
    <mergeCell ref="BX36:CW36"/>
    <mergeCell ref="CX36:DW36"/>
    <mergeCell ref="DX38:FK38"/>
    <mergeCell ref="L39:W39"/>
    <mergeCell ref="AX39:BW39"/>
    <mergeCell ref="BX39:CW39"/>
    <mergeCell ref="CX39:DW39"/>
    <mergeCell ref="DX39:FK39"/>
    <mergeCell ref="A38:K39"/>
    <mergeCell ref="L38:W38"/>
    <mergeCell ref="X38:AW39"/>
    <mergeCell ref="AX38:BW38"/>
    <mergeCell ref="BX38:CW38"/>
    <mergeCell ref="CX38:DW38"/>
    <mergeCell ref="DX40:FK40"/>
    <mergeCell ref="L41:W41"/>
    <mergeCell ref="AX41:BW41"/>
    <mergeCell ref="BX41:CW41"/>
    <mergeCell ref="CX41:DW41"/>
    <mergeCell ref="DX41:FK41"/>
    <mergeCell ref="A40:K41"/>
    <mergeCell ref="L40:W40"/>
    <mergeCell ref="X40:AW41"/>
    <mergeCell ref="AX40:BW40"/>
    <mergeCell ref="BX40:CW40"/>
    <mergeCell ref="CX40:DW40"/>
    <mergeCell ref="DX42:FK42"/>
    <mergeCell ref="L43:W43"/>
    <mergeCell ref="AX43:BW43"/>
    <mergeCell ref="BX43:CW43"/>
    <mergeCell ref="CX43:DW43"/>
    <mergeCell ref="DX43:FK43"/>
    <mergeCell ref="A42:K43"/>
    <mergeCell ref="L42:W42"/>
    <mergeCell ref="X42:AW43"/>
    <mergeCell ref="AX42:BW42"/>
    <mergeCell ref="BX42:CW42"/>
    <mergeCell ref="CX42:DW42"/>
    <mergeCell ref="DX44:FK44"/>
    <mergeCell ref="L45:W45"/>
    <mergeCell ref="AX45:BW45"/>
    <mergeCell ref="BX45:CW45"/>
    <mergeCell ref="CX45:DW45"/>
    <mergeCell ref="DX45:FK45"/>
    <mergeCell ref="A44:K45"/>
    <mergeCell ref="L44:W44"/>
    <mergeCell ref="X44:AW45"/>
    <mergeCell ref="AX44:BW44"/>
    <mergeCell ref="BX44:CW44"/>
    <mergeCell ref="CX44:DW44"/>
    <mergeCell ref="DX46:FK46"/>
    <mergeCell ref="L47:W47"/>
    <mergeCell ref="AX47:BW47"/>
    <mergeCell ref="BX47:CW47"/>
    <mergeCell ref="CX47:DW47"/>
    <mergeCell ref="DX47:FK47"/>
    <mergeCell ref="A46:K47"/>
    <mergeCell ref="L46:W46"/>
    <mergeCell ref="X46:AW47"/>
    <mergeCell ref="AX46:BW46"/>
    <mergeCell ref="BX46:CW46"/>
    <mergeCell ref="CX46:DW46"/>
    <mergeCell ref="DX48:FK48"/>
    <mergeCell ref="A49:K50"/>
    <mergeCell ref="L49:W49"/>
    <mergeCell ref="X49:AW50"/>
    <mergeCell ref="AX49:BW49"/>
    <mergeCell ref="BX49:CW49"/>
    <mergeCell ref="CX49:DW49"/>
    <mergeCell ref="DX49:FK49"/>
    <mergeCell ref="L50:W50"/>
    <mergeCell ref="AX50:BW50"/>
    <mergeCell ref="A48:K48"/>
    <mergeCell ref="L48:W48"/>
    <mergeCell ref="X48:AW48"/>
    <mergeCell ref="AX48:BW48"/>
    <mergeCell ref="BX48:CW48"/>
    <mergeCell ref="CX48:DW48"/>
    <mergeCell ref="BX50:CW50"/>
    <mergeCell ref="CX50:DW50"/>
    <mergeCell ref="DX50:FK50"/>
    <mergeCell ref="A51:K52"/>
    <mergeCell ref="L51:W51"/>
    <mergeCell ref="X51:AW52"/>
    <mergeCell ref="AX51:BW51"/>
    <mergeCell ref="BX51:CW51"/>
    <mergeCell ref="CX51:DW51"/>
    <mergeCell ref="DX51:FK51"/>
    <mergeCell ref="L52:W52"/>
    <mergeCell ref="AX52:BW52"/>
    <mergeCell ref="BX52:CW52"/>
    <mergeCell ref="CX52:DW52"/>
    <mergeCell ref="DX52:FK52"/>
    <mergeCell ref="A53:K53"/>
    <mergeCell ref="L53:W53"/>
    <mergeCell ref="X53:AW53"/>
    <mergeCell ref="AX53:BW53"/>
    <mergeCell ref="BX53:CW53"/>
    <mergeCell ref="CX53:DW53"/>
    <mergeCell ref="DX53:FK53"/>
    <mergeCell ref="A54:K54"/>
    <mergeCell ref="L54:W54"/>
    <mergeCell ref="X54:AW54"/>
    <mergeCell ref="AX54:BW54"/>
    <mergeCell ref="BX54:CW54"/>
    <mergeCell ref="CX54:DW54"/>
    <mergeCell ref="DX54:FK54"/>
    <mergeCell ref="DX55:FK55"/>
    <mergeCell ref="A56:K56"/>
    <mergeCell ref="L56:W56"/>
    <mergeCell ref="X56:AW56"/>
    <mergeCell ref="AX56:BW56"/>
    <mergeCell ref="BX56:CW56"/>
    <mergeCell ref="CX56:DW56"/>
    <mergeCell ref="DX56:FK56"/>
    <mergeCell ref="A55:K55"/>
    <mergeCell ref="L55:W55"/>
    <mergeCell ref="X55:AW55"/>
    <mergeCell ref="AX55:BW55"/>
    <mergeCell ref="BX55:CW55"/>
    <mergeCell ref="CX55:DW55"/>
    <mergeCell ref="DX57:FK57"/>
    <mergeCell ref="A58:K58"/>
    <mergeCell ref="L58:W58"/>
    <mergeCell ref="X58:AW58"/>
    <mergeCell ref="AX58:BW58"/>
    <mergeCell ref="BX58:CW58"/>
    <mergeCell ref="CX58:DW58"/>
    <mergeCell ref="DX58:FK58"/>
    <mergeCell ref="A57:K57"/>
    <mergeCell ref="L57:W57"/>
    <mergeCell ref="X57:AW57"/>
    <mergeCell ref="AX57:BW57"/>
    <mergeCell ref="BX57:CW57"/>
    <mergeCell ref="CX57:DW57"/>
    <mergeCell ref="DX59:FK59"/>
    <mergeCell ref="A60:K60"/>
    <mergeCell ref="L60:W60"/>
    <mergeCell ref="X60:AW60"/>
    <mergeCell ref="AX60:BW60"/>
    <mergeCell ref="BX60:CW60"/>
    <mergeCell ref="CX60:DW60"/>
    <mergeCell ref="DX60:FK60"/>
    <mergeCell ref="A59:K59"/>
    <mergeCell ref="L59:W59"/>
    <mergeCell ref="X59:AW59"/>
    <mergeCell ref="AX59:BW59"/>
    <mergeCell ref="BX59:CW59"/>
    <mergeCell ref="CX59:DW59"/>
    <mergeCell ref="DX61:FK61"/>
    <mergeCell ref="A62:K62"/>
    <mergeCell ref="L62:W62"/>
    <mergeCell ref="X62:AW62"/>
    <mergeCell ref="AX62:BW62"/>
    <mergeCell ref="BX62:CW62"/>
    <mergeCell ref="CX62:DW62"/>
    <mergeCell ref="DX62:FK62"/>
    <mergeCell ref="A61:K61"/>
    <mergeCell ref="L61:W61"/>
    <mergeCell ref="X61:AW61"/>
    <mergeCell ref="AX61:BW61"/>
    <mergeCell ref="BX61:CW61"/>
    <mergeCell ref="CX61:DW61"/>
    <mergeCell ref="AX70:BW70"/>
    <mergeCell ref="DX63:FK63"/>
    <mergeCell ref="A64:K64"/>
    <mergeCell ref="L64:W64"/>
    <mergeCell ref="X64:AW64"/>
    <mergeCell ref="AX64:BW64"/>
    <mergeCell ref="BX64:CW64"/>
    <mergeCell ref="CX64:DW64"/>
    <mergeCell ref="DX64:FK64"/>
    <mergeCell ref="A63:K63"/>
    <mergeCell ref="L63:W63"/>
    <mergeCell ref="X63:AW63"/>
    <mergeCell ref="AX63:BW63"/>
    <mergeCell ref="BX63:CW63"/>
    <mergeCell ref="CX63:DW63"/>
    <mergeCell ref="L69:W69"/>
    <mergeCell ref="AX69:BW69"/>
    <mergeCell ref="DX65:FK65"/>
    <mergeCell ref="A66:K67"/>
    <mergeCell ref="L66:W66"/>
    <mergeCell ref="X66:AW67"/>
    <mergeCell ref="AX66:BW66"/>
    <mergeCell ref="BX66:CW66"/>
    <mergeCell ref="CX66:DW66"/>
    <mergeCell ref="DX66:FK66"/>
    <mergeCell ref="L67:W67"/>
    <mergeCell ref="AX67:BW67"/>
    <mergeCell ref="A65:K65"/>
    <mergeCell ref="L65:W65"/>
    <mergeCell ref="X65:AW65"/>
    <mergeCell ref="AX65:BW65"/>
    <mergeCell ref="BX65:CW65"/>
    <mergeCell ref="CX65:DW65"/>
    <mergeCell ref="BX70:CW70"/>
    <mergeCell ref="BX67:CW67"/>
    <mergeCell ref="CX67:DW67"/>
    <mergeCell ref="DX67:FK67"/>
    <mergeCell ref="A68:K69"/>
    <mergeCell ref="L68:W68"/>
    <mergeCell ref="X68:AW69"/>
    <mergeCell ref="AX68:BW68"/>
    <mergeCell ref="BX68:CW68"/>
    <mergeCell ref="CX68:DW68"/>
    <mergeCell ref="DX68:FK68"/>
    <mergeCell ref="CX70:DW70"/>
    <mergeCell ref="DX70:FK70"/>
    <mergeCell ref="BX69:CW69"/>
    <mergeCell ref="CX69:DW69"/>
    <mergeCell ref="DX69:FK69"/>
    <mergeCell ref="A70:K71"/>
    <mergeCell ref="L70:W70"/>
    <mergeCell ref="X70:AW71"/>
    <mergeCell ref="L71:W71"/>
    <mergeCell ref="AX71:BW71"/>
    <mergeCell ref="BX71:CW71"/>
    <mergeCell ref="CX71:DW71"/>
    <mergeCell ref="DX71:FK71"/>
    <mergeCell ref="A74:K74"/>
    <mergeCell ref="M74:AW74"/>
    <mergeCell ref="AX74:BW74"/>
    <mergeCell ref="BX74:CW74"/>
    <mergeCell ref="CX74:DW74"/>
    <mergeCell ref="DX74:FK74"/>
    <mergeCell ref="DX72:FK72"/>
    <mergeCell ref="L73:W73"/>
    <mergeCell ref="AX73:BW73"/>
    <mergeCell ref="BX73:CW73"/>
    <mergeCell ref="CX73:DW73"/>
    <mergeCell ref="DX73:FK73"/>
    <mergeCell ref="A72:K73"/>
    <mergeCell ref="L72:W72"/>
    <mergeCell ref="X72:AW73"/>
    <mergeCell ref="AX72:BW72"/>
    <mergeCell ref="BX72:CW72"/>
    <mergeCell ref="CX72:DW72"/>
    <mergeCell ref="DX75:FK75"/>
    <mergeCell ref="L76:W76"/>
    <mergeCell ref="AX76:BW76"/>
    <mergeCell ref="BX76:CW76"/>
    <mergeCell ref="CX76:DW76"/>
    <mergeCell ref="DX76:FK76"/>
    <mergeCell ref="A75:K76"/>
    <mergeCell ref="L75:W75"/>
    <mergeCell ref="X75:AW76"/>
    <mergeCell ref="AX75:BW75"/>
    <mergeCell ref="BX75:CW75"/>
    <mergeCell ref="CX75:DW75"/>
    <mergeCell ref="DX77:FK77"/>
    <mergeCell ref="A78:K78"/>
    <mergeCell ref="L78:W78"/>
    <mergeCell ref="X78:AW78"/>
    <mergeCell ref="AX78:BW78"/>
    <mergeCell ref="BX78:CW78"/>
    <mergeCell ref="CX78:DW78"/>
    <mergeCell ref="DX78:FK78"/>
    <mergeCell ref="A77:K77"/>
    <mergeCell ref="L77:W77"/>
    <mergeCell ref="X77:AW77"/>
    <mergeCell ref="AX77:BW77"/>
    <mergeCell ref="BX77:CW77"/>
    <mergeCell ref="CX77:DW77"/>
    <mergeCell ref="DX79:FK79"/>
    <mergeCell ref="A80:K80"/>
    <mergeCell ref="L80:W80"/>
    <mergeCell ref="X80:AW80"/>
    <mergeCell ref="AX80:BW80"/>
    <mergeCell ref="BX80:CW80"/>
    <mergeCell ref="CX80:DW80"/>
    <mergeCell ref="DX80:FK80"/>
    <mergeCell ref="A79:K79"/>
    <mergeCell ref="L79:W79"/>
    <mergeCell ref="X79:AW79"/>
    <mergeCell ref="AX79:BW79"/>
    <mergeCell ref="BX79:CW79"/>
    <mergeCell ref="CX79:DW79"/>
    <mergeCell ref="DX81:FK81"/>
    <mergeCell ref="A82:K82"/>
    <mergeCell ref="M82:AW82"/>
    <mergeCell ref="AX82:BW82"/>
    <mergeCell ref="BX82:CW82"/>
    <mergeCell ref="CX82:DW82"/>
    <mergeCell ref="DX82:FK82"/>
    <mergeCell ref="A81:K81"/>
    <mergeCell ref="L81:W81"/>
    <mergeCell ref="X81:AW81"/>
    <mergeCell ref="AX81:BW81"/>
    <mergeCell ref="BX81:CW81"/>
    <mergeCell ref="CX81:DW81"/>
    <mergeCell ref="DX83:FK83"/>
    <mergeCell ref="L84:W84"/>
    <mergeCell ref="AX84:BW84"/>
    <mergeCell ref="BX84:CW84"/>
    <mergeCell ref="CX84:DW84"/>
    <mergeCell ref="DX84:FK84"/>
    <mergeCell ref="A83:K84"/>
    <mergeCell ref="L83:W83"/>
    <mergeCell ref="X83:AW84"/>
    <mergeCell ref="AX83:BW83"/>
    <mergeCell ref="BX83:CW83"/>
    <mergeCell ref="CX83:DW83"/>
    <mergeCell ref="DX85:FK85"/>
    <mergeCell ref="L86:W86"/>
    <mergeCell ref="AX86:BW86"/>
    <mergeCell ref="BX86:CW86"/>
    <mergeCell ref="CX86:DW86"/>
    <mergeCell ref="DX86:FK86"/>
    <mergeCell ref="A85:K86"/>
    <mergeCell ref="L85:W85"/>
    <mergeCell ref="X85:AW86"/>
    <mergeCell ref="AX85:BW85"/>
    <mergeCell ref="BX85:CW85"/>
    <mergeCell ref="CX85:DW85"/>
    <mergeCell ref="DX87:FK87"/>
    <mergeCell ref="L88:W88"/>
    <mergeCell ref="AX88:BW88"/>
    <mergeCell ref="BX88:CW88"/>
    <mergeCell ref="CX88:DW88"/>
    <mergeCell ref="DX88:FK88"/>
    <mergeCell ref="A87:K88"/>
    <mergeCell ref="L87:W87"/>
    <mergeCell ref="X87:AW88"/>
    <mergeCell ref="AX87:BW87"/>
    <mergeCell ref="BX87:CW87"/>
    <mergeCell ref="CX87:DW87"/>
    <mergeCell ref="DX89:FK89"/>
    <mergeCell ref="L90:W90"/>
    <mergeCell ref="AX90:BW90"/>
    <mergeCell ref="BX90:CW90"/>
    <mergeCell ref="CX90:DW90"/>
    <mergeCell ref="DX90:FK90"/>
    <mergeCell ref="A89:K90"/>
    <mergeCell ref="L89:W89"/>
    <mergeCell ref="X89:AW90"/>
    <mergeCell ref="AX89:BW89"/>
    <mergeCell ref="BX89:CW89"/>
    <mergeCell ref="CX89:DW89"/>
    <mergeCell ref="DX91:FK91"/>
    <mergeCell ref="L92:W92"/>
    <mergeCell ref="AX92:BW92"/>
    <mergeCell ref="BX92:CW92"/>
    <mergeCell ref="CX92:DW92"/>
    <mergeCell ref="DX92:FK92"/>
    <mergeCell ref="A91:K92"/>
    <mergeCell ref="L91:W91"/>
    <mergeCell ref="X91:AW92"/>
    <mergeCell ref="AX91:BW91"/>
    <mergeCell ref="BX91:CW91"/>
    <mergeCell ref="CX91:DW91"/>
    <mergeCell ref="DX93:FK93"/>
    <mergeCell ref="L94:W94"/>
    <mergeCell ref="AX94:BW94"/>
    <mergeCell ref="BX94:CW94"/>
    <mergeCell ref="CX94:DW94"/>
    <mergeCell ref="DX94:FK94"/>
    <mergeCell ref="A93:K94"/>
    <mergeCell ref="L93:W93"/>
    <mergeCell ref="X93:AW94"/>
    <mergeCell ref="AX93:BW93"/>
    <mergeCell ref="BX93:CW93"/>
    <mergeCell ref="CX93:DW93"/>
    <mergeCell ref="DX95:FK95"/>
    <mergeCell ref="L96:W96"/>
    <mergeCell ref="AX96:BW96"/>
    <mergeCell ref="BX96:CW96"/>
    <mergeCell ref="CX96:DW96"/>
    <mergeCell ref="DX96:FK96"/>
    <mergeCell ref="A95:K96"/>
    <mergeCell ref="L95:W95"/>
    <mergeCell ref="X95:AW96"/>
    <mergeCell ref="AX95:BW95"/>
    <mergeCell ref="BX95:CW95"/>
    <mergeCell ref="CX95:DW95"/>
    <mergeCell ref="DX97:FK97"/>
    <mergeCell ref="L98:W98"/>
    <mergeCell ref="AX98:BW98"/>
    <mergeCell ref="BX98:CW98"/>
    <mergeCell ref="CX98:DW98"/>
    <mergeCell ref="DX98:FK98"/>
    <mergeCell ref="A97:K98"/>
    <mergeCell ref="L97:W97"/>
    <mergeCell ref="X97:AW98"/>
    <mergeCell ref="AX97:BW97"/>
    <mergeCell ref="BX97:CW97"/>
    <mergeCell ref="CX97:DW97"/>
    <mergeCell ref="DX99:FK99"/>
    <mergeCell ref="L100:W100"/>
    <mergeCell ref="AX100:BW100"/>
    <mergeCell ref="BX100:CW100"/>
    <mergeCell ref="CX100:DW100"/>
    <mergeCell ref="DX100:FK100"/>
    <mergeCell ref="A99:K100"/>
    <mergeCell ref="L99:W99"/>
    <mergeCell ref="X99:AW100"/>
    <mergeCell ref="AX99:BW99"/>
    <mergeCell ref="BX99:CW99"/>
    <mergeCell ref="CX99:DW99"/>
    <mergeCell ref="DX101:FK101"/>
    <mergeCell ref="L102:W102"/>
    <mergeCell ref="AX102:BW102"/>
    <mergeCell ref="BX102:CW102"/>
    <mergeCell ref="CX102:DW102"/>
    <mergeCell ref="DX102:FK102"/>
    <mergeCell ref="A101:K102"/>
    <mergeCell ref="L101:W101"/>
    <mergeCell ref="X101:AW102"/>
    <mergeCell ref="AX101:BW101"/>
    <mergeCell ref="BX101:CW101"/>
    <mergeCell ref="CX101:DW101"/>
    <mergeCell ref="DX103:FK103"/>
    <mergeCell ref="L104:W104"/>
    <mergeCell ref="AX104:BW104"/>
    <mergeCell ref="BX104:CW104"/>
    <mergeCell ref="CX104:DW104"/>
    <mergeCell ref="DX104:FK104"/>
    <mergeCell ref="A103:K104"/>
    <mergeCell ref="L103:W103"/>
    <mergeCell ref="X103:AW104"/>
    <mergeCell ref="AX103:BW103"/>
    <mergeCell ref="BX103:CW103"/>
    <mergeCell ref="CX103:DW103"/>
    <mergeCell ref="DX105:FK105"/>
    <mergeCell ref="L106:W106"/>
    <mergeCell ref="AX106:BW106"/>
    <mergeCell ref="BX106:CW106"/>
    <mergeCell ref="CX106:DW106"/>
    <mergeCell ref="DX106:FK106"/>
    <mergeCell ref="A105:K106"/>
    <mergeCell ref="L105:W105"/>
    <mergeCell ref="X105:AW106"/>
    <mergeCell ref="AX105:BW105"/>
    <mergeCell ref="BX105:CW105"/>
    <mergeCell ref="CX105:DW105"/>
    <mergeCell ref="DX107:FK107"/>
    <mergeCell ref="L108:W108"/>
    <mergeCell ref="AX108:BW108"/>
    <mergeCell ref="BX108:CW108"/>
    <mergeCell ref="CX108:DW108"/>
    <mergeCell ref="DX108:FK108"/>
    <mergeCell ref="A107:K108"/>
    <mergeCell ref="L107:W107"/>
    <mergeCell ref="X107:AW108"/>
    <mergeCell ref="AX107:BW107"/>
    <mergeCell ref="BX107:CW107"/>
    <mergeCell ref="CX107:DW107"/>
    <mergeCell ref="DX109:FK109"/>
    <mergeCell ref="A110:K110"/>
    <mergeCell ref="L110:W110"/>
    <mergeCell ref="X110:AW110"/>
    <mergeCell ref="AX110:BW110"/>
    <mergeCell ref="BX110:CW110"/>
    <mergeCell ref="CX110:DW110"/>
    <mergeCell ref="DX110:FK110"/>
    <mergeCell ref="A109:K109"/>
    <mergeCell ref="L109:W109"/>
    <mergeCell ref="X109:AW109"/>
    <mergeCell ref="AX109:BW109"/>
    <mergeCell ref="BX109:CW109"/>
    <mergeCell ref="CX109:DW109"/>
    <mergeCell ref="DX111:FK111"/>
    <mergeCell ref="L112:W112"/>
    <mergeCell ref="AX112:BW112"/>
    <mergeCell ref="BX112:CW112"/>
    <mergeCell ref="CX112:DW112"/>
    <mergeCell ref="DX112:FK112"/>
    <mergeCell ref="A111:K112"/>
    <mergeCell ref="L111:W111"/>
    <mergeCell ref="X111:AW112"/>
    <mergeCell ref="AX111:BW111"/>
    <mergeCell ref="BX111:CW111"/>
    <mergeCell ref="CX111:DW111"/>
    <mergeCell ref="DX113:FK113"/>
    <mergeCell ref="L114:W114"/>
    <mergeCell ref="AX114:BW114"/>
    <mergeCell ref="BX114:CW114"/>
    <mergeCell ref="CX114:DW114"/>
    <mergeCell ref="DX114:FK114"/>
    <mergeCell ref="A113:K114"/>
    <mergeCell ref="L113:W113"/>
    <mergeCell ref="X113:AW114"/>
    <mergeCell ref="AX113:BW113"/>
    <mergeCell ref="BX113:CW113"/>
    <mergeCell ref="CX113:DW113"/>
    <mergeCell ref="DX115:FK115"/>
    <mergeCell ref="L116:W116"/>
    <mergeCell ref="AX116:BW116"/>
    <mergeCell ref="BX116:CW116"/>
    <mergeCell ref="CX116:DW116"/>
    <mergeCell ref="DX116:FK116"/>
    <mergeCell ref="A115:K116"/>
    <mergeCell ref="L115:W115"/>
    <mergeCell ref="X115:AW116"/>
    <mergeCell ref="AX115:BW115"/>
    <mergeCell ref="BX115:CW115"/>
    <mergeCell ref="CX115:DW115"/>
    <mergeCell ref="DX117:FK117"/>
    <mergeCell ref="L118:W118"/>
    <mergeCell ref="AX118:BW118"/>
    <mergeCell ref="BX118:CW118"/>
    <mergeCell ref="CX118:DW118"/>
    <mergeCell ref="DX118:FK118"/>
    <mergeCell ref="A117:K118"/>
    <mergeCell ref="L117:W117"/>
    <mergeCell ref="X117:AW118"/>
    <mergeCell ref="AX117:BW117"/>
    <mergeCell ref="BX117:CW117"/>
    <mergeCell ref="CX117:DW117"/>
    <mergeCell ref="DX121:FK121"/>
    <mergeCell ref="A121:K121"/>
    <mergeCell ref="L121:W121"/>
    <mergeCell ref="X121:AW121"/>
    <mergeCell ref="AX121:BW121"/>
    <mergeCell ref="BX121:CW121"/>
    <mergeCell ref="CX121:DW121"/>
    <mergeCell ref="DX119:FK119"/>
    <mergeCell ref="L120:W120"/>
    <mergeCell ref="AX120:BW120"/>
    <mergeCell ref="BX120:CW120"/>
    <mergeCell ref="CX120:DW120"/>
    <mergeCell ref="DX120:FK120"/>
    <mergeCell ref="A119:K120"/>
    <mergeCell ref="L119:W119"/>
    <mergeCell ref="X119:AW120"/>
    <mergeCell ref="AX119:BW119"/>
    <mergeCell ref="BX119:CW119"/>
    <mergeCell ref="CX119:DW119"/>
  </mergeCells>
  <pageMargins left="0.39370078740157483" right="0.31496062992125984" top="0.59055118110236227" bottom="0.31496062992125984" header="0.19685039370078741" footer="0.19685039370078741"/>
  <pageSetup paperSize="9" scale="7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12" max="166" man="1"/>
    <brk id="20" max="166" man="1"/>
    <brk id="63" max="166" man="1"/>
    <brk id="73" max="166" man="1"/>
    <brk id="90" max="166" man="1"/>
    <brk id="112" max="16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 15 кВт</vt:lpstr>
      <vt:lpstr>до 15 кВт (расчет средних)</vt:lpstr>
      <vt:lpstr>до 150 кВт</vt:lpstr>
      <vt:lpstr>до 150 кВт (расчет средних)</vt:lpstr>
      <vt:lpstr>'до 15 кВт'!Область_печати</vt:lpstr>
      <vt:lpstr>'до 15 кВт (расчет средних)'!Область_печати</vt:lpstr>
      <vt:lpstr>'до 150 кВт'!Область_печати</vt:lpstr>
      <vt:lpstr>'до 150 кВт (расчет средних)'!Область_печати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Инженер_ПТО</cp:lastModifiedBy>
  <cp:lastPrinted>2022-10-25T06:08:02Z</cp:lastPrinted>
  <dcterms:created xsi:type="dcterms:W3CDTF">2008-10-01T13:21:49Z</dcterms:created>
  <dcterms:modified xsi:type="dcterms:W3CDTF">2022-10-25T06:09:10Z</dcterms:modified>
</cp:coreProperties>
</file>