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6" i="1"/>
  <c r="AJ67"/>
  <c r="AJ68"/>
  <c r="AJ69"/>
  <c r="E70"/>
  <c r="H70"/>
  <c r="G70"/>
  <c r="AY85" l="1"/>
  <c r="AH85"/>
  <c r="AG85"/>
  <c r="AE85" l="1"/>
  <c r="O64"/>
  <c r="O65"/>
  <c r="O66"/>
  <c r="O67"/>
  <c r="O68"/>
  <c r="O69"/>
  <c r="O70"/>
  <c r="O59"/>
  <c r="O60"/>
  <c r="O61"/>
  <c r="H60"/>
  <c r="H59"/>
  <c r="G60"/>
  <c r="P83" l="1"/>
  <c r="S83"/>
  <c r="N84"/>
  <c r="N83" s="1"/>
  <c r="P84"/>
  <c r="Q84"/>
  <c r="Q83" s="1"/>
  <c r="R84"/>
  <c r="R83" s="1"/>
  <c r="S84"/>
  <c r="J85"/>
  <c r="AO85" l="1"/>
  <c r="AQ84"/>
  <c r="AR84"/>
  <c r="AO64"/>
  <c r="AO65"/>
  <c r="AO66"/>
  <c r="AO67"/>
  <c r="AO68"/>
  <c r="AO69"/>
  <c r="AO70"/>
  <c r="AO59"/>
  <c r="AO60"/>
  <c r="AO61"/>
  <c r="F63" l="1"/>
  <c r="I63"/>
  <c r="K63"/>
  <c r="L63"/>
  <c r="M63"/>
  <c r="N63"/>
  <c r="P63"/>
  <c r="S63"/>
  <c r="X63"/>
  <c r="Z63"/>
  <c r="AA63"/>
  <c r="AB63"/>
  <c r="AC63"/>
  <c r="AF63"/>
  <c r="AI63"/>
  <c r="AK63"/>
  <c r="AL63"/>
  <c r="AM63"/>
  <c r="AN63"/>
  <c r="AO63"/>
  <c r="AP63"/>
  <c r="AQ63"/>
  <c r="AR63"/>
  <c r="AS63"/>
  <c r="AU63"/>
  <c r="AV63"/>
  <c r="AW63"/>
  <c r="AX63"/>
  <c r="AZ63"/>
  <c r="BA63"/>
  <c r="BB63"/>
  <c r="BC63"/>
  <c r="D63"/>
  <c r="AG59"/>
  <c r="AG60"/>
  <c r="AH59"/>
  <c r="AH60"/>
  <c r="AG61"/>
  <c r="AE61" s="1"/>
  <c r="AH61"/>
  <c r="AJ59"/>
  <c r="AJ60"/>
  <c r="AJ61"/>
  <c r="AD84"/>
  <c r="AD83" s="1"/>
  <c r="AD72" s="1"/>
  <c r="AF84"/>
  <c r="AG84"/>
  <c r="AH84"/>
  <c r="AI84"/>
  <c r="AK84"/>
  <c r="AL84"/>
  <c r="AM84"/>
  <c r="AN84"/>
  <c r="AJ85"/>
  <c r="AJ84" s="1"/>
  <c r="O58"/>
  <c r="P58"/>
  <c r="Q58"/>
  <c r="R58"/>
  <c r="S58"/>
  <c r="U58"/>
  <c r="V58"/>
  <c r="W58"/>
  <c r="X58"/>
  <c r="Y58"/>
  <c r="Z58"/>
  <c r="AA58"/>
  <c r="AB58"/>
  <c r="AC58"/>
  <c r="AD58"/>
  <c r="AF58"/>
  <c r="AI58"/>
  <c r="AK58"/>
  <c r="AL58"/>
  <c r="AM58"/>
  <c r="AN58"/>
  <c r="AP58"/>
  <c r="AQ58"/>
  <c r="AR58"/>
  <c r="AS58"/>
  <c r="AU58"/>
  <c r="AV58"/>
  <c r="AW58"/>
  <c r="AX58"/>
  <c r="AY58"/>
  <c r="AZ58"/>
  <c r="BA58"/>
  <c r="BB58"/>
  <c r="BC58"/>
  <c r="F58"/>
  <c r="I58"/>
  <c r="K58"/>
  <c r="L58"/>
  <c r="M58"/>
  <c r="N58"/>
  <c r="D58"/>
  <c r="J59"/>
  <c r="AV57" l="1"/>
  <c r="AE60"/>
  <c r="AE59"/>
  <c r="AW57"/>
  <c r="AY65"/>
  <c r="AY66"/>
  <c r="AY67"/>
  <c r="Y65"/>
  <c r="Y66"/>
  <c r="Y68"/>
  <c r="Y69"/>
  <c r="Y70"/>
  <c r="G67"/>
  <c r="H67"/>
  <c r="AY63" l="1"/>
  <c r="Y63"/>
  <c r="AH27"/>
  <c r="AH28"/>
  <c r="AH32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64"/>
  <c r="AH65"/>
  <c r="AH66"/>
  <c r="AH67"/>
  <c r="AH68"/>
  <c r="AH69"/>
  <c r="AH70"/>
  <c r="AH71"/>
  <c r="AH75"/>
  <c r="AH77"/>
  <c r="AH80"/>
  <c r="AH82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7"/>
  <c r="AH108"/>
  <c r="AH109"/>
  <c r="AH110"/>
  <c r="AH112"/>
  <c r="AH113"/>
  <c r="AH114"/>
  <c r="AH116"/>
  <c r="AG27"/>
  <c r="AG28"/>
  <c r="AG32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64"/>
  <c r="AG65"/>
  <c r="AG66"/>
  <c r="AG67"/>
  <c r="AG68"/>
  <c r="AG69"/>
  <c r="AG70"/>
  <c r="AG71"/>
  <c r="AG75"/>
  <c r="AG77"/>
  <c r="AG80"/>
  <c r="AG82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7"/>
  <c r="AG108"/>
  <c r="AG109"/>
  <c r="AG110"/>
  <c r="AG112"/>
  <c r="AG113"/>
  <c r="AG114"/>
  <c r="AG116"/>
  <c r="H75"/>
  <c r="H77"/>
  <c r="H80"/>
  <c r="H82"/>
  <c r="H85"/>
  <c r="AT64"/>
  <c r="AT65"/>
  <c r="AT66"/>
  <c r="AT67"/>
  <c r="AT68"/>
  <c r="AT69"/>
  <c r="AT70"/>
  <c r="AT71"/>
  <c r="AT75"/>
  <c r="AT77"/>
  <c r="AT80"/>
  <c r="AT82"/>
  <c r="AT85"/>
  <c r="AT86"/>
  <c r="AT87"/>
  <c r="AT88"/>
  <c r="AT89"/>
  <c r="AT90"/>
  <c r="AT91"/>
  <c r="AT92"/>
  <c r="AT93"/>
  <c r="AT94"/>
  <c r="AT95"/>
  <c r="AT96"/>
  <c r="AT97"/>
  <c r="AT98"/>
  <c r="AT99"/>
  <c r="AT100"/>
  <c r="AT101"/>
  <c r="AT102"/>
  <c r="AT103"/>
  <c r="AT104"/>
  <c r="AT105"/>
  <c r="AT107"/>
  <c r="AT108"/>
  <c r="AT109"/>
  <c r="AT110"/>
  <c r="AT112"/>
  <c r="AT113"/>
  <c r="AT114"/>
  <c r="AT116"/>
  <c r="AT60"/>
  <c r="AT58" s="1"/>
  <c r="T60"/>
  <c r="T58" s="1"/>
  <c r="T61"/>
  <c r="T65"/>
  <c r="T67"/>
  <c r="T68"/>
  <c r="T69"/>
  <c r="T70"/>
  <c r="T75"/>
  <c r="T77"/>
  <c r="T80"/>
  <c r="T82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7"/>
  <c r="T108"/>
  <c r="T109"/>
  <c r="T110"/>
  <c r="T112"/>
  <c r="T113"/>
  <c r="T114"/>
  <c r="T116"/>
  <c r="T64"/>
  <c r="AH63" l="1"/>
  <c r="AG63"/>
  <c r="AT63"/>
  <c r="AG58"/>
  <c r="AH58"/>
  <c r="AO58"/>
  <c r="H58"/>
  <c r="O62"/>
  <c r="O75"/>
  <c r="E75" s="1"/>
  <c r="O77"/>
  <c r="E77" s="1"/>
  <c r="O80"/>
  <c r="E80" s="1"/>
  <c r="O82"/>
  <c r="E82" s="1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7"/>
  <c r="O108"/>
  <c r="O109"/>
  <c r="O110"/>
  <c r="O112"/>
  <c r="O113"/>
  <c r="O114"/>
  <c r="O116"/>
  <c r="E85" l="1"/>
  <c r="O84"/>
  <c r="O83" s="1"/>
  <c r="AJ58"/>
  <c r="AD27"/>
  <c r="AD28"/>
  <c r="AD32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64"/>
  <c r="AD65"/>
  <c r="AD66"/>
  <c r="AD67"/>
  <c r="AD68"/>
  <c r="AD69"/>
  <c r="AD70"/>
  <c r="AD71"/>
  <c r="AD75"/>
  <c r="AD77"/>
  <c r="AD80"/>
  <c r="AD82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D110"/>
  <c r="AD112"/>
  <c r="AD113"/>
  <c r="AD114"/>
  <c r="AD116"/>
  <c r="AD63" l="1"/>
  <c r="AE58"/>
  <c r="T57"/>
  <c r="U57"/>
  <c r="G62"/>
  <c r="E62"/>
  <c r="G65"/>
  <c r="G66"/>
  <c r="G68"/>
  <c r="G69"/>
  <c r="H65"/>
  <c r="H66"/>
  <c r="H68"/>
  <c r="H69"/>
  <c r="J64"/>
  <c r="E64" s="1"/>
  <c r="J65"/>
  <c r="E65" s="1"/>
  <c r="J66"/>
  <c r="E66" s="1"/>
  <c r="J67"/>
  <c r="E67" s="1"/>
  <c r="J68"/>
  <c r="E68" s="1"/>
  <c r="J69"/>
  <c r="E69" s="1"/>
  <c r="J70"/>
  <c r="I57"/>
  <c r="G63" l="1"/>
  <c r="H63"/>
  <c r="E63"/>
  <c r="J63"/>
  <c r="J60"/>
  <c r="G27"/>
  <c r="G28"/>
  <c r="G32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75"/>
  <c r="G77"/>
  <c r="G80"/>
  <c r="G82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7"/>
  <c r="G108"/>
  <c r="G109"/>
  <c r="G110"/>
  <c r="G112"/>
  <c r="G113"/>
  <c r="G114"/>
  <c r="G116"/>
  <c r="AE90"/>
  <c r="AE94"/>
  <c r="AE110"/>
  <c r="F57"/>
  <c r="N57"/>
  <c r="P57"/>
  <c r="Q57"/>
  <c r="S57"/>
  <c r="V57"/>
  <c r="W57"/>
  <c r="X57"/>
  <c r="Y57"/>
  <c r="Z57"/>
  <c r="AA57"/>
  <c r="AB57"/>
  <c r="AC57"/>
  <c r="AF57"/>
  <c r="AI57"/>
  <c r="AK57"/>
  <c r="AN57"/>
  <c r="AO57"/>
  <c r="AP57"/>
  <c r="AQ57"/>
  <c r="AR57"/>
  <c r="AS57"/>
  <c r="AU57"/>
  <c r="AT57" s="1"/>
  <c r="AX57"/>
  <c r="AY57"/>
  <c r="AZ57"/>
  <c r="BA57"/>
  <c r="BB57"/>
  <c r="BC57"/>
  <c r="AE69"/>
  <c r="AE68"/>
  <c r="AE67"/>
  <c r="AJ65"/>
  <c r="AE65" s="1"/>
  <c r="AJ27"/>
  <c r="AE27" s="1"/>
  <c r="AJ28"/>
  <c r="AE28" s="1"/>
  <c r="AJ32"/>
  <c r="AE32" s="1"/>
  <c r="AJ34"/>
  <c r="AE34" s="1"/>
  <c r="AJ35"/>
  <c r="AE35" s="1"/>
  <c r="AJ36"/>
  <c r="AE36" s="1"/>
  <c r="AJ37"/>
  <c r="AE37" s="1"/>
  <c r="AJ38"/>
  <c r="AE38" s="1"/>
  <c r="AJ39"/>
  <c r="AE39" s="1"/>
  <c r="AJ40"/>
  <c r="AE40" s="1"/>
  <c r="AJ41"/>
  <c r="AE41" s="1"/>
  <c r="AJ42"/>
  <c r="AE42" s="1"/>
  <c r="AJ43"/>
  <c r="AE43" s="1"/>
  <c r="AJ44"/>
  <c r="AE44" s="1"/>
  <c r="AJ45"/>
  <c r="AE45" s="1"/>
  <c r="AJ46"/>
  <c r="AE46" s="1"/>
  <c r="AJ47"/>
  <c r="AE47" s="1"/>
  <c r="AJ48"/>
  <c r="AE48" s="1"/>
  <c r="AJ49"/>
  <c r="AE49" s="1"/>
  <c r="AJ50"/>
  <c r="AE50" s="1"/>
  <c r="AJ51"/>
  <c r="AE51" s="1"/>
  <c r="AJ52"/>
  <c r="AE52" s="1"/>
  <c r="AJ53"/>
  <c r="AE53" s="1"/>
  <c r="AJ54"/>
  <c r="AE54" s="1"/>
  <c r="AJ55"/>
  <c r="AE55" s="1"/>
  <c r="AJ56"/>
  <c r="AE56" s="1"/>
  <c r="AJ62"/>
  <c r="AE64"/>
  <c r="AJ70"/>
  <c r="AE70" s="1"/>
  <c r="AJ71"/>
  <c r="AE71" s="1"/>
  <c r="AJ75"/>
  <c r="AE75" s="1"/>
  <c r="AJ77"/>
  <c r="AE77" s="1"/>
  <c r="AJ80"/>
  <c r="AE80" s="1"/>
  <c r="AJ82"/>
  <c r="AE82" s="1"/>
  <c r="AJ86"/>
  <c r="AE86" s="1"/>
  <c r="AJ87"/>
  <c r="AE87" s="1"/>
  <c r="AJ88"/>
  <c r="AE88" s="1"/>
  <c r="AJ89"/>
  <c r="AE89" s="1"/>
  <c r="AJ90"/>
  <c r="AJ91"/>
  <c r="AE91" s="1"/>
  <c r="AJ92"/>
  <c r="AE92" s="1"/>
  <c r="AJ93"/>
  <c r="AE93" s="1"/>
  <c r="AJ94"/>
  <c r="AJ95"/>
  <c r="AE95" s="1"/>
  <c r="AJ96"/>
  <c r="AE96" s="1"/>
  <c r="AJ97"/>
  <c r="AE97" s="1"/>
  <c r="AJ98"/>
  <c r="AE98" s="1"/>
  <c r="AJ99"/>
  <c r="AE99" s="1"/>
  <c r="AJ100"/>
  <c r="AE100" s="1"/>
  <c r="AJ101"/>
  <c r="AE101" s="1"/>
  <c r="AJ102"/>
  <c r="AE102" s="1"/>
  <c r="AJ103"/>
  <c r="AE103" s="1"/>
  <c r="AJ104"/>
  <c r="AE104" s="1"/>
  <c r="AJ105"/>
  <c r="AE105" s="1"/>
  <c r="AJ107"/>
  <c r="AE107" s="1"/>
  <c r="AJ108"/>
  <c r="AE108" s="1"/>
  <c r="AJ109"/>
  <c r="AE109" s="1"/>
  <c r="AJ110"/>
  <c r="AJ112"/>
  <c r="AE112" s="1"/>
  <c r="AJ113"/>
  <c r="AE113" s="1"/>
  <c r="AJ114"/>
  <c r="AE114" s="1"/>
  <c r="AJ116"/>
  <c r="AE116" s="1"/>
  <c r="D57"/>
  <c r="AD57" s="1"/>
  <c r="F84"/>
  <c r="I84"/>
  <c r="J84"/>
  <c r="K84"/>
  <c r="L84"/>
  <c r="M84"/>
  <c r="U84"/>
  <c r="V84"/>
  <c r="W84"/>
  <c r="X84"/>
  <c r="Y84"/>
  <c r="Z84"/>
  <c r="AA84"/>
  <c r="AB84"/>
  <c r="AC84"/>
  <c r="AO84"/>
  <c r="AP84"/>
  <c r="AS84"/>
  <c r="AU84"/>
  <c r="AV84"/>
  <c r="AW84"/>
  <c r="AX84"/>
  <c r="AY84"/>
  <c r="AZ84"/>
  <c r="BA84"/>
  <c r="BB84"/>
  <c r="BC84"/>
  <c r="D84"/>
  <c r="AE66" l="1"/>
  <c r="AE63" s="1"/>
  <c r="AJ63"/>
  <c r="E60"/>
  <c r="AT84"/>
  <c r="AE84" s="1"/>
  <c r="T84"/>
  <c r="E84" s="1"/>
  <c r="H84"/>
  <c r="AM57"/>
  <c r="AH57" s="1"/>
  <c r="AL57"/>
  <c r="AG57" s="1"/>
  <c r="R57"/>
  <c r="O57"/>
  <c r="G84"/>
  <c r="E59"/>
  <c r="G59"/>
  <c r="J61"/>
  <c r="J58" s="1"/>
  <c r="M57"/>
  <c r="D76"/>
  <c r="AD76" s="1"/>
  <c r="K76"/>
  <c r="L76"/>
  <c r="M76"/>
  <c r="N76"/>
  <c r="P76"/>
  <c r="Q76"/>
  <c r="R76"/>
  <c r="S76"/>
  <c r="U76"/>
  <c r="V76"/>
  <c r="W76"/>
  <c r="X76"/>
  <c r="Z76"/>
  <c r="AA76"/>
  <c r="AB76"/>
  <c r="AC76"/>
  <c r="AK76"/>
  <c r="AL76"/>
  <c r="AM76"/>
  <c r="AN76"/>
  <c r="AP76"/>
  <c r="AQ76"/>
  <c r="AR76"/>
  <c r="AS76"/>
  <c r="AU76"/>
  <c r="AV76"/>
  <c r="AW76"/>
  <c r="AX76"/>
  <c r="AZ76"/>
  <c r="BA76"/>
  <c r="BB76"/>
  <c r="F76"/>
  <c r="I76"/>
  <c r="J76"/>
  <c r="Y76"/>
  <c r="AF76"/>
  <c r="AI76"/>
  <c r="AO76"/>
  <c r="AY76"/>
  <c r="BC74"/>
  <c r="BC73" s="1"/>
  <c r="BC72" s="1"/>
  <c r="BC22" s="1"/>
  <c r="BC33"/>
  <c r="BC23"/>
  <c r="BC24"/>
  <c r="BC25"/>
  <c r="BC26"/>
  <c r="BC31"/>
  <c r="AT76" l="1"/>
  <c r="AJ76"/>
  <c r="AE76" s="1"/>
  <c r="T76"/>
  <c r="E76" s="1"/>
  <c r="O76"/>
  <c r="AG76"/>
  <c r="AH76"/>
  <c r="H76"/>
  <c r="G76"/>
  <c r="H57"/>
  <c r="E61"/>
  <c r="G58"/>
  <c r="AE57"/>
  <c r="AJ57"/>
  <c r="BC30"/>
  <c r="BC29" l="1"/>
  <c r="BC21" s="1"/>
  <c r="BC20" s="1"/>
  <c r="K57"/>
  <c r="L57"/>
  <c r="G57" s="1"/>
  <c r="D115"/>
  <c r="AD115" s="1"/>
  <c r="E58" l="1"/>
  <c r="J57"/>
  <c r="D33"/>
  <c r="AD33" s="1"/>
  <c r="D26" l="1"/>
  <c r="AD26" s="1"/>
  <c r="D111"/>
  <c r="D83"/>
  <c r="D81"/>
  <c r="AD81" s="1"/>
  <c r="D79"/>
  <c r="AD79" s="1"/>
  <c r="D74"/>
  <c r="AD74" s="1"/>
  <c r="D23"/>
  <c r="AD23" s="1"/>
  <c r="D25"/>
  <c r="AD25" s="1"/>
  <c r="D31"/>
  <c r="AD31" s="1"/>
  <c r="E25"/>
  <c r="F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F25"/>
  <c r="AI25"/>
  <c r="AK25"/>
  <c r="AL25"/>
  <c r="AM25"/>
  <c r="AH25" s="1"/>
  <c r="AN25"/>
  <c r="AO25"/>
  <c r="AP25"/>
  <c r="AQ25"/>
  <c r="AR25"/>
  <c r="AS25"/>
  <c r="AT25"/>
  <c r="AU25"/>
  <c r="AV25"/>
  <c r="AW25"/>
  <c r="AX25"/>
  <c r="AY25"/>
  <c r="AZ25"/>
  <c r="BA25"/>
  <c r="BB25"/>
  <c r="E31"/>
  <c r="F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F31"/>
  <c r="AI31"/>
  <c r="AK31"/>
  <c r="AL31"/>
  <c r="AM31"/>
  <c r="AH31" s="1"/>
  <c r="AN31"/>
  <c r="AO31"/>
  <c r="AP31"/>
  <c r="AQ31"/>
  <c r="AR31"/>
  <c r="AS31"/>
  <c r="AT31"/>
  <c r="AU31"/>
  <c r="AV31"/>
  <c r="AW31"/>
  <c r="AX31"/>
  <c r="AY31"/>
  <c r="AZ31"/>
  <c r="BA31"/>
  <c r="BB31"/>
  <c r="E33"/>
  <c r="F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F33"/>
  <c r="AI33"/>
  <c r="AK33"/>
  <c r="AL33"/>
  <c r="AM33"/>
  <c r="AH33" s="1"/>
  <c r="AN33"/>
  <c r="AO33"/>
  <c r="AP33"/>
  <c r="AQ33"/>
  <c r="AR33"/>
  <c r="AS33"/>
  <c r="AT33"/>
  <c r="AU33"/>
  <c r="AV33"/>
  <c r="AW33"/>
  <c r="AX33"/>
  <c r="AY33"/>
  <c r="AZ33"/>
  <c r="BA33"/>
  <c r="BB33"/>
  <c r="F74"/>
  <c r="I74"/>
  <c r="J74"/>
  <c r="K74"/>
  <c r="L74"/>
  <c r="M74"/>
  <c r="N74"/>
  <c r="P74"/>
  <c r="Q74"/>
  <c r="R74"/>
  <c r="S74"/>
  <c r="U74"/>
  <c r="V74"/>
  <c r="W74"/>
  <c r="X74"/>
  <c r="Y74"/>
  <c r="Z74"/>
  <c r="AA74"/>
  <c r="AB74"/>
  <c r="AC74"/>
  <c r="AF74"/>
  <c r="AI74"/>
  <c r="AK74"/>
  <c r="AL74"/>
  <c r="AM74"/>
  <c r="AH74" s="1"/>
  <c r="AN74"/>
  <c r="AO74"/>
  <c r="AP74"/>
  <c r="AQ74"/>
  <c r="AR74"/>
  <c r="AS74"/>
  <c r="AU74"/>
  <c r="AV74"/>
  <c r="AW74"/>
  <c r="AX74"/>
  <c r="AY74"/>
  <c r="AZ74"/>
  <c r="BA74"/>
  <c r="BB74"/>
  <c r="F79"/>
  <c r="I79"/>
  <c r="J79"/>
  <c r="K79"/>
  <c r="L79"/>
  <c r="M79"/>
  <c r="N79"/>
  <c r="P79"/>
  <c r="Q79"/>
  <c r="R79"/>
  <c r="S79"/>
  <c r="U79"/>
  <c r="V79"/>
  <c r="W79"/>
  <c r="X79"/>
  <c r="Y79"/>
  <c r="Z79"/>
  <c r="AA79"/>
  <c r="AB79"/>
  <c r="AC79"/>
  <c r="AF79"/>
  <c r="AI79"/>
  <c r="AK79"/>
  <c r="AL79"/>
  <c r="AG79" s="1"/>
  <c r="AM79"/>
  <c r="AN79"/>
  <c r="AO79"/>
  <c r="AP79"/>
  <c r="AQ79"/>
  <c r="AR79"/>
  <c r="AS79"/>
  <c r="AU79"/>
  <c r="AV79"/>
  <c r="AW79"/>
  <c r="AX79"/>
  <c r="AY79"/>
  <c r="AZ79"/>
  <c r="BA79"/>
  <c r="BB79"/>
  <c r="F81"/>
  <c r="I81"/>
  <c r="J81"/>
  <c r="K81"/>
  <c r="L81"/>
  <c r="M81"/>
  <c r="N81"/>
  <c r="P81"/>
  <c r="Q81"/>
  <c r="R81"/>
  <c r="S81"/>
  <c r="U81"/>
  <c r="V81"/>
  <c r="W81"/>
  <c r="X81"/>
  <c r="Y81"/>
  <c r="Z81"/>
  <c r="AA81"/>
  <c r="AB81"/>
  <c r="AC81"/>
  <c r="AF81"/>
  <c r="AI81"/>
  <c r="AK81"/>
  <c r="AJ81" s="1"/>
  <c r="AL81"/>
  <c r="AM81"/>
  <c r="AN81"/>
  <c r="AO81"/>
  <c r="AP81"/>
  <c r="AQ81"/>
  <c r="AR81"/>
  <c r="AS81"/>
  <c r="AU81"/>
  <c r="AV81"/>
  <c r="AW81"/>
  <c r="AX81"/>
  <c r="AY81"/>
  <c r="AZ81"/>
  <c r="BA81"/>
  <c r="BB81"/>
  <c r="F83"/>
  <c r="I83"/>
  <c r="J83"/>
  <c r="K83"/>
  <c r="L83"/>
  <c r="M83"/>
  <c r="U83"/>
  <c r="V83"/>
  <c r="W83"/>
  <c r="X83"/>
  <c r="Y83"/>
  <c r="Z83"/>
  <c r="AA83"/>
  <c r="AB83"/>
  <c r="AC83"/>
  <c r="AF83"/>
  <c r="AF72" s="1"/>
  <c r="AI83"/>
  <c r="AI72" s="1"/>
  <c r="AK83"/>
  <c r="AK72" s="1"/>
  <c r="AL83"/>
  <c r="AL72" s="1"/>
  <c r="AM83"/>
  <c r="AM72" s="1"/>
  <c r="AN83"/>
  <c r="AN72" s="1"/>
  <c r="AO83"/>
  <c r="AO72" s="1"/>
  <c r="AP83"/>
  <c r="AP72" s="1"/>
  <c r="AQ83"/>
  <c r="AQ72" s="1"/>
  <c r="AR83"/>
  <c r="AR72" s="1"/>
  <c r="AS83"/>
  <c r="AS72" s="1"/>
  <c r="AU83"/>
  <c r="AU72" s="1"/>
  <c r="AV83"/>
  <c r="AV72" s="1"/>
  <c r="AW83"/>
  <c r="AW72" s="1"/>
  <c r="AX83"/>
  <c r="AX72" s="1"/>
  <c r="AY83"/>
  <c r="AZ83"/>
  <c r="BA83"/>
  <c r="BB83"/>
  <c r="E106"/>
  <c r="E23" s="1"/>
  <c r="F106"/>
  <c r="F23" s="1"/>
  <c r="H106"/>
  <c r="H23" s="1"/>
  <c r="I106"/>
  <c r="I23" s="1"/>
  <c r="J106"/>
  <c r="J23" s="1"/>
  <c r="K106"/>
  <c r="K23" s="1"/>
  <c r="L106"/>
  <c r="M106"/>
  <c r="M23" s="1"/>
  <c r="N106"/>
  <c r="N23" s="1"/>
  <c r="P106"/>
  <c r="Q106"/>
  <c r="Q23" s="1"/>
  <c r="R106"/>
  <c r="R23" s="1"/>
  <c r="S106"/>
  <c r="S23" s="1"/>
  <c r="U106"/>
  <c r="V106"/>
  <c r="V23" s="1"/>
  <c r="W106"/>
  <c r="W23" s="1"/>
  <c r="X106"/>
  <c r="X23" s="1"/>
  <c r="Y106"/>
  <c r="Y23" s="1"/>
  <c r="Z106"/>
  <c r="Z23" s="1"/>
  <c r="AA106"/>
  <c r="AA23" s="1"/>
  <c r="AB106"/>
  <c r="AB23" s="1"/>
  <c r="AC106"/>
  <c r="AC23" s="1"/>
  <c r="AF106"/>
  <c r="AF23" s="1"/>
  <c r="AI106"/>
  <c r="AI23" s="1"/>
  <c r="AK106"/>
  <c r="AL106"/>
  <c r="AM106"/>
  <c r="AN106"/>
  <c r="AN23" s="1"/>
  <c r="AO106"/>
  <c r="AO23" s="1"/>
  <c r="AP106"/>
  <c r="AP23" s="1"/>
  <c r="AQ106"/>
  <c r="AQ23" s="1"/>
  <c r="AR106"/>
  <c r="AR23" s="1"/>
  <c r="AS106"/>
  <c r="AS23" s="1"/>
  <c r="AU106"/>
  <c r="AV106"/>
  <c r="AV23" s="1"/>
  <c r="AW106"/>
  <c r="AW23" s="1"/>
  <c r="AX106"/>
  <c r="AX23" s="1"/>
  <c r="AY106"/>
  <c r="AY23" s="1"/>
  <c r="AZ106"/>
  <c r="AZ23" s="1"/>
  <c r="BA106"/>
  <c r="BA23" s="1"/>
  <c r="BB106"/>
  <c r="BB23" s="1"/>
  <c r="E111"/>
  <c r="E24" s="1"/>
  <c r="F111"/>
  <c r="F24" s="1"/>
  <c r="H111"/>
  <c r="H24" s="1"/>
  <c r="I111"/>
  <c r="I24" s="1"/>
  <c r="J111"/>
  <c r="J24" s="1"/>
  <c r="K111"/>
  <c r="K24" s="1"/>
  <c r="L111"/>
  <c r="M111"/>
  <c r="M24" s="1"/>
  <c r="N111"/>
  <c r="N24" s="1"/>
  <c r="P111"/>
  <c r="Q111"/>
  <c r="Q24" s="1"/>
  <c r="R111"/>
  <c r="R24" s="1"/>
  <c r="S111"/>
  <c r="S24" s="1"/>
  <c r="U111"/>
  <c r="V111"/>
  <c r="V24" s="1"/>
  <c r="W111"/>
  <c r="W24" s="1"/>
  <c r="X111"/>
  <c r="X24" s="1"/>
  <c r="Y111"/>
  <c r="Y24" s="1"/>
  <c r="Z111"/>
  <c r="Z24" s="1"/>
  <c r="AA111"/>
  <c r="AA24" s="1"/>
  <c r="AB111"/>
  <c r="AB24" s="1"/>
  <c r="AC111"/>
  <c r="AC24" s="1"/>
  <c r="AF111"/>
  <c r="AF24" s="1"/>
  <c r="AI111"/>
  <c r="AI24" s="1"/>
  <c r="AK111"/>
  <c r="AL111"/>
  <c r="AM111"/>
  <c r="AN111"/>
  <c r="AN24" s="1"/>
  <c r="AO111"/>
  <c r="AO24" s="1"/>
  <c r="AP111"/>
  <c r="AP24" s="1"/>
  <c r="AQ111"/>
  <c r="AQ24" s="1"/>
  <c r="AR111"/>
  <c r="AR24" s="1"/>
  <c r="AS111"/>
  <c r="AS24" s="1"/>
  <c r="AU111"/>
  <c r="AV111"/>
  <c r="AV24" s="1"/>
  <c r="AW111"/>
  <c r="AW24" s="1"/>
  <c r="AX111"/>
  <c r="AX24" s="1"/>
  <c r="AY111"/>
  <c r="AY24" s="1"/>
  <c r="AZ111"/>
  <c r="AZ24" s="1"/>
  <c r="BA111"/>
  <c r="BA24" s="1"/>
  <c r="BB111"/>
  <c r="BB24" s="1"/>
  <c r="E115"/>
  <c r="E26" s="1"/>
  <c r="F115"/>
  <c r="F26" s="1"/>
  <c r="H115"/>
  <c r="H26" s="1"/>
  <c r="I115"/>
  <c r="I26" s="1"/>
  <c r="J115"/>
  <c r="J26" s="1"/>
  <c r="K115"/>
  <c r="K26" s="1"/>
  <c r="L115"/>
  <c r="M115"/>
  <c r="M26" s="1"/>
  <c r="N115"/>
  <c r="N26" s="1"/>
  <c r="P115"/>
  <c r="Q115"/>
  <c r="Q26" s="1"/>
  <c r="R115"/>
  <c r="R26" s="1"/>
  <c r="S115"/>
  <c r="S26" s="1"/>
  <c r="U115"/>
  <c r="V115"/>
  <c r="V26" s="1"/>
  <c r="W115"/>
  <c r="W26" s="1"/>
  <c r="X115"/>
  <c r="X26" s="1"/>
  <c r="Y115"/>
  <c r="Y26" s="1"/>
  <c r="Z115"/>
  <c r="Z26" s="1"/>
  <c r="AA115"/>
  <c r="AA26" s="1"/>
  <c r="AB115"/>
  <c r="AB26" s="1"/>
  <c r="AC115"/>
  <c r="AC26" s="1"/>
  <c r="AF115"/>
  <c r="AF26" s="1"/>
  <c r="AI115"/>
  <c r="AI26" s="1"/>
  <c r="AK115"/>
  <c r="AL115"/>
  <c r="AM115"/>
  <c r="AN115"/>
  <c r="AN26" s="1"/>
  <c r="AO115"/>
  <c r="AO26" s="1"/>
  <c r="AP115"/>
  <c r="AP26" s="1"/>
  <c r="AQ115"/>
  <c r="AQ26" s="1"/>
  <c r="AR115"/>
  <c r="AR26" s="1"/>
  <c r="AS115"/>
  <c r="AS26" s="1"/>
  <c r="AU115"/>
  <c r="AV115"/>
  <c r="AV26" s="1"/>
  <c r="AW115"/>
  <c r="AW26" s="1"/>
  <c r="AX115"/>
  <c r="AX26" s="1"/>
  <c r="AY115"/>
  <c r="AY26" s="1"/>
  <c r="AZ115"/>
  <c r="AZ26" s="1"/>
  <c r="BA115"/>
  <c r="BA26" s="1"/>
  <c r="BB115"/>
  <c r="BB26" s="1"/>
  <c r="AH81" l="1"/>
  <c r="AL26"/>
  <c r="AG26" s="1"/>
  <c r="AG115"/>
  <c r="U26"/>
  <c r="T115"/>
  <c r="T26" s="1"/>
  <c r="AL24"/>
  <c r="AG24" s="1"/>
  <c r="AG111"/>
  <c r="AL23"/>
  <c r="AG23" s="1"/>
  <c r="AG106"/>
  <c r="U23"/>
  <c r="T106"/>
  <c r="T23" s="1"/>
  <c r="AU26"/>
  <c r="AT115"/>
  <c r="AT26" s="1"/>
  <c r="AM26"/>
  <c r="AH26" s="1"/>
  <c r="AH115"/>
  <c r="AU24"/>
  <c r="AT111"/>
  <c r="AT24" s="1"/>
  <c r="AM24"/>
  <c r="AH24" s="1"/>
  <c r="AH111"/>
  <c r="AU23"/>
  <c r="AT106"/>
  <c r="AT23" s="1"/>
  <c r="AM23"/>
  <c r="AH23" s="1"/>
  <c r="AH106"/>
  <c r="G74"/>
  <c r="H81"/>
  <c r="AH79"/>
  <c r="G79"/>
  <c r="AT74"/>
  <c r="AG74"/>
  <c r="T74"/>
  <c r="E74" s="1"/>
  <c r="O74"/>
  <c r="AG33"/>
  <c r="AG31"/>
  <c r="AG25"/>
  <c r="D24"/>
  <c r="AD24" s="1"/>
  <c r="AD111"/>
  <c r="AK26"/>
  <c r="AJ115"/>
  <c r="AE115" s="1"/>
  <c r="P26"/>
  <c r="O115"/>
  <c r="O26" s="1"/>
  <c r="L26"/>
  <c r="G26" s="1"/>
  <c r="G115"/>
  <c r="AK24"/>
  <c r="AJ111"/>
  <c r="P24"/>
  <c r="O111"/>
  <c r="O24" s="1"/>
  <c r="L24"/>
  <c r="G24" s="1"/>
  <c r="G111"/>
  <c r="AK23"/>
  <c r="AJ106"/>
  <c r="P23"/>
  <c r="O106"/>
  <c r="O23" s="1"/>
  <c r="L23"/>
  <c r="G23" s="1"/>
  <c r="G106"/>
  <c r="H79"/>
  <c r="AT81"/>
  <c r="AE81" s="1"/>
  <c r="AG81"/>
  <c r="T81"/>
  <c r="O81"/>
  <c r="AJ79"/>
  <c r="H74"/>
  <c r="U24"/>
  <c r="T111"/>
  <c r="T24" s="1"/>
  <c r="G81"/>
  <c r="AT79"/>
  <c r="T79"/>
  <c r="O79"/>
  <c r="AJ74"/>
  <c r="AJ25"/>
  <c r="AE25" s="1"/>
  <c r="G25"/>
  <c r="AT83"/>
  <c r="AT72" s="1"/>
  <c r="AH83"/>
  <c r="AH72" s="1"/>
  <c r="AG83"/>
  <c r="AG72" s="1"/>
  <c r="AJ83"/>
  <c r="AJ72" s="1"/>
  <c r="T83"/>
  <c r="E83" s="1"/>
  <c r="H83"/>
  <c r="G83"/>
  <c r="AJ33"/>
  <c r="AE33" s="1"/>
  <c r="G33"/>
  <c r="AJ31"/>
  <c r="AE31" s="1"/>
  <c r="G31"/>
  <c r="D73"/>
  <c r="AD73" s="1"/>
  <c r="AL78"/>
  <c r="K73"/>
  <c r="D78"/>
  <c r="J78"/>
  <c r="BB78"/>
  <c r="Z78"/>
  <c r="R78"/>
  <c r="F78"/>
  <c r="V78"/>
  <c r="AX78"/>
  <c r="AP78"/>
  <c r="D30"/>
  <c r="AD30" s="1"/>
  <c r="AI78"/>
  <c r="AQ73"/>
  <c r="AA73"/>
  <c r="N78"/>
  <c r="AZ73"/>
  <c r="AV73"/>
  <c r="AF73"/>
  <c r="P73"/>
  <c r="AY30"/>
  <c r="AU30"/>
  <c r="AU29" s="1"/>
  <c r="AU21" s="1"/>
  <c r="AQ30"/>
  <c r="AQ29" s="1"/>
  <c r="AQ21" s="1"/>
  <c r="AM30"/>
  <c r="AI30"/>
  <c r="AI29" s="1"/>
  <c r="AI21" s="1"/>
  <c r="AA30"/>
  <c r="AA29" s="1"/>
  <c r="AA21" s="1"/>
  <c r="W30"/>
  <c r="W29" s="1"/>
  <c r="W21" s="1"/>
  <c r="S30"/>
  <c r="S29" s="1"/>
  <c r="S21" s="1"/>
  <c r="O30"/>
  <c r="O29" s="1"/>
  <c r="O21" s="1"/>
  <c r="K30"/>
  <c r="K29" s="1"/>
  <c r="K21" s="1"/>
  <c r="AY78"/>
  <c r="S78"/>
  <c r="BA78"/>
  <c r="AW78"/>
  <c r="AS78"/>
  <c r="AO78"/>
  <c r="AK78"/>
  <c r="AC78"/>
  <c r="Y78"/>
  <c r="U78"/>
  <c r="Q78"/>
  <c r="M78"/>
  <c r="I78"/>
  <c r="AY73"/>
  <c r="AU73"/>
  <c r="AM73"/>
  <c r="AI73"/>
  <c r="W73"/>
  <c r="S73"/>
  <c r="BB30"/>
  <c r="AX30"/>
  <c r="AT30"/>
  <c r="AT29" s="1"/>
  <c r="AT21" s="1"/>
  <c r="AP30"/>
  <c r="AP29" s="1"/>
  <c r="AP21" s="1"/>
  <c r="AL30"/>
  <c r="Z30"/>
  <c r="Z29" s="1"/>
  <c r="Z21" s="1"/>
  <c r="V30"/>
  <c r="V29" s="1"/>
  <c r="V21" s="1"/>
  <c r="R30"/>
  <c r="R29" s="1"/>
  <c r="R21" s="1"/>
  <c r="N30"/>
  <c r="N29" s="1"/>
  <c r="N21" s="1"/>
  <c r="J30"/>
  <c r="F30"/>
  <c r="F29" s="1"/>
  <c r="F21" s="1"/>
  <c r="AZ78"/>
  <c r="AV78"/>
  <c r="AR78"/>
  <c r="AN78"/>
  <c r="AF78"/>
  <c r="AB78"/>
  <c r="X78"/>
  <c r="P78"/>
  <c r="L78"/>
  <c r="AU78"/>
  <c r="AT78" s="1"/>
  <c r="AQ78"/>
  <c r="AM78"/>
  <c r="AA78"/>
  <c r="W78"/>
  <c r="K78"/>
  <c r="BB73"/>
  <c r="AX73"/>
  <c r="AP73"/>
  <c r="AL73"/>
  <c r="Z73"/>
  <c r="V73"/>
  <c r="R73"/>
  <c r="N73"/>
  <c r="J73"/>
  <c r="J72" s="1"/>
  <c r="J22" s="1"/>
  <c r="F73"/>
  <c r="BA73"/>
  <c r="AW73"/>
  <c r="AK73"/>
  <c r="U73"/>
  <c r="Q73"/>
  <c r="Q72" s="1"/>
  <c r="AS73"/>
  <c r="AO73"/>
  <c r="AC73"/>
  <c r="Y73"/>
  <c r="M73"/>
  <c r="I73"/>
  <c r="AR73"/>
  <c r="AN73"/>
  <c r="AB73"/>
  <c r="X73"/>
  <c r="L73"/>
  <c r="BA30"/>
  <c r="AW30"/>
  <c r="AW29" s="1"/>
  <c r="AK30"/>
  <c r="U30"/>
  <c r="U29" s="1"/>
  <c r="U21" s="1"/>
  <c r="Q30"/>
  <c r="Q29" s="1"/>
  <c r="Q21" s="1"/>
  <c r="E30"/>
  <c r="AZ30"/>
  <c r="T30"/>
  <c r="T29" s="1"/>
  <c r="T21" s="1"/>
  <c r="AS30"/>
  <c r="AS29" s="1"/>
  <c r="AS21" s="1"/>
  <c r="AO30"/>
  <c r="AO29" s="1"/>
  <c r="AO21" s="1"/>
  <c r="AC30"/>
  <c r="AC29" s="1"/>
  <c r="AC21" s="1"/>
  <c r="Y30"/>
  <c r="Y29" s="1"/>
  <c r="Y21" s="1"/>
  <c r="M30"/>
  <c r="M29" s="1"/>
  <c r="M21" s="1"/>
  <c r="I30"/>
  <c r="I29" s="1"/>
  <c r="I21" s="1"/>
  <c r="AV30"/>
  <c r="AV29" s="1"/>
  <c r="AR30"/>
  <c r="AR29" s="1"/>
  <c r="AR21" s="1"/>
  <c r="AN30"/>
  <c r="AN29" s="1"/>
  <c r="AN21" s="1"/>
  <c r="AF30"/>
  <c r="AF29" s="1"/>
  <c r="AF21" s="1"/>
  <c r="AB30"/>
  <c r="AB29" s="1"/>
  <c r="AB21" s="1"/>
  <c r="X30"/>
  <c r="X29" s="1"/>
  <c r="X21" s="1"/>
  <c r="P30"/>
  <c r="P29" s="1"/>
  <c r="P21" s="1"/>
  <c r="L30"/>
  <c r="H30"/>
  <c r="H29" s="1"/>
  <c r="H21" s="1"/>
  <c r="O78" l="1"/>
  <c r="AJ24"/>
  <c r="AE24" s="1"/>
  <c r="R72"/>
  <c r="AG30"/>
  <c r="AH73"/>
  <c r="AJ23"/>
  <c r="AJ26"/>
  <c r="AE26" s="1"/>
  <c r="BA29"/>
  <c r="BA21" s="1"/>
  <c r="AZ29"/>
  <c r="AZ21" s="1"/>
  <c r="AM29"/>
  <c r="AM21" s="1"/>
  <c r="AH30"/>
  <c r="S72"/>
  <c r="S22" s="1"/>
  <c r="S20" s="1"/>
  <c r="AY29"/>
  <c r="AY21" s="1"/>
  <c r="AH78"/>
  <c r="T78"/>
  <c r="E78" s="1"/>
  <c r="G73"/>
  <c r="T73"/>
  <c r="G78"/>
  <c r="AT73"/>
  <c r="AJ78"/>
  <c r="AE78" s="1"/>
  <c r="AG78"/>
  <c r="AE74"/>
  <c r="AE79"/>
  <c r="AE111"/>
  <c r="BB29"/>
  <c r="BB21" s="1"/>
  <c r="M72"/>
  <c r="M22" s="1"/>
  <c r="H73"/>
  <c r="AX29"/>
  <c r="AX21" s="1"/>
  <c r="D72"/>
  <c r="D22" s="1"/>
  <c r="AD22" s="1"/>
  <c r="AD78"/>
  <c r="H78"/>
  <c r="N72"/>
  <c r="N22" s="1"/>
  <c r="N20" s="1"/>
  <c r="AG73"/>
  <c r="E79"/>
  <c r="E81"/>
  <c r="AE106"/>
  <c r="P72"/>
  <c r="P22" s="1"/>
  <c r="P20" s="1"/>
  <c r="O73"/>
  <c r="O72" s="1"/>
  <c r="AJ73"/>
  <c r="AE23"/>
  <c r="AE83"/>
  <c r="AE72" s="1"/>
  <c r="AW21"/>
  <c r="AV21"/>
  <c r="L29"/>
  <c r="L21" s="1"/>
  <c r="G21" s="1"/>
  <c r="E21" s="1"/>
  <c r="G30"/>
  <c r="AK29"/>
  <c r="AJ30"/>
  <c r="AE30" s="1"/>
  <c r="AL29"/>
  <c r="AG29" s="1"/>
  <c r="D29"/>
  <c r="AD29" s="1"/>
  <c r="AK21"/>
  <c r="AL21"/>
  <c r="R22"/>
  <c r="R20" s="1"/>
  <c r="K72"/>
  <c r="K22" s="1"/>
  <c r="K20" s="1"/>
  <c r="AX22"/>
  <c r="BB72"/>
  <c r="BB22" s="1"/>
  <c r="BA72"/>
  <c r="BA22" s="1"/>
  <c r="Z72"/>
  <c r="Z22" s="1"/>
  <c r="Z20" s="1"/>
  <c r="V72"/>
  <c r="V22" s="1"/>
  <c r="V20" s="1"/>
  <c r="F72"/>
  <c r="F22" s="1"/>
  <c r="F20" s="1"/>
  <c r="AQ22"/>
  <c r="AQ20" s="1"/>
  <c r="AP22"/>
  <c r="AP20" s="1"/>
  <c r="AI22"/>
  <c r="AI20" s="1"/>
  <c r="AS22"/>
  <c r="AS20" s="1"/>
  <c r="AF22"/>
  <c r="AF20" s="1"/>
  <c r="AU22"/>
  <c r="AU20" s="1"/>
  <c r="AY72"/>
  <c r="AY22" s="1"/>
  <c r="AZ72"/>
  <c r="AZ22" s="1"/>
  <c r="AA72"/>
  <c r="AA22" s="1"/>
  <c r="AA20" s="1"/>
  <c r="AC72"/>
  <c r="AC22" s="1"/>
  <c r="AC20" s="1"/>
  <c r="U72"/>
  <c r="W72"/>
  <c r="W22" s="1"/>
  <c r="W20" s="1"/>
  <c r="X72"/>
  <c r="X22" s="1"/>
  <c r="X20" s="1"/>
  <c r="I72"/>
  <c r="I22" s="1"/>
  <c r="I20" s="1"/>
  <c r="AO22"/>
  <c r="AO20" s="1"/>
  <c r="AB72"/>
  <c r="AB22" s="1"/>
  <c r="AB20" s="1"/>
  <c r="H22"/>
  <c r="AN22"/>
  <c r="AN20" s="1"/>
  <c r="Y72"/>
  <c r="Y22" s="1"/>
  <c r="Y20" s="1"/>
  <c r="L72"/>
  <c r="L22" s="1"/>
  <c r="AR22"/>
  <c r="AR20" s="1"/>
  <c r="M20"/>
  <c r="AH21" l="1"/>
  <c r="AE73"/>
  <c r="E73"/>
  <c r="BB20"/>
  <c r="AH29"/>
  <c r="G29"/>
  <c r="AY20"/>
  <c r="L20"/>
  <c r="AX20"/>
  <c r="AJ29"/>
  <c r="AE29" s="1"/>
  <c r="AZ20"/>
  <c r="BA20"/>
  <c r="AM22"/>
  <c r="U22"/>
  <c r="U20" s="1"/>
  <c r="T72"/>
  <c r="T22" s="1"/>
  <c r="T20" s="1"/>
  <c r="AK22"/>
  <c r="AL22"/>
  <c r="AG21"/>
  <c r="H20"/>
  <c r="AV22"/>
  <c r="AW22"/>
  <c r="AW20" s="1"/>
  <c r="Q22"/>
  <c r="D21"/>
  <c r="AD21" s="1"/>
  <c r="AJ21"/>
  <c r="AE21" s="1"/>
  <c r="AL20" l="1"/>
  <c r="AG22"/>
  <c r="AK20"/>
  <c r="AJ22"/>
  <c r="AM20"/>
  <c r="AH20" s="1"/>
  <c r="AH22"/>
  <c r="O22"/>
  <c r="O20" s="1"/>
  <c r="AV20"/>
  <c r="AT22"/>
  <c r="Q20"/>
  <c r="G20" s="1"/>
  <c r="E20" s="1"/>
  <c r="G22"/>
  <c r="E22" s="1"/>
  <c r="D20"/>
  <c r="AD20" s="1"/>
  <c r="J29"/>
  <c r="J21" s="1"/>
  <c r="J20" s="1"/>
  <c r="E57"/>
  <c r="E29" s="1"/>
  <c r="AG20" l="1"/>
  <c r="AJ20"/>
  <c r="AT20"/>
  <c r="AE22"/>
  <c r="AE20" l="1"/>
</calcChain>
</file>

<file path=xl/sharedStrings.xml><?xml version="1.0" encoding="utf-8"?>
<sst xmlns="http://schemas.openxmlformats.org/spreadsheetml/2006/main" count="388" uniqueCount="210">
  <si>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</si>
  <si>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</si>
  <si>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</si>
  <si>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</si>
  <si>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</si>
  <si>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</si>
  <si>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</si>
  <si>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</si>
  <si>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</si>
  <si>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</si>
  <si>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</si>
  <si>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</si>
  <si>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</si>
  <si>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</si>
  <si>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</si>
  <si>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</si>
  <si>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Г</t>
  </si>
  <si>
    <t>1.1</t>
  </si>
  <si>
    <t>…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</si>
  <si>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</si>
  <si>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</si>
  <si>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</si>
  <si>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</si>
  <si>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</si>
  <si>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</si>
  <si>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</si>
  <si>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</si>
  <si>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</si>
  <si>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</si>
  <si>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</si>
  <si>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</si>
  <si>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</si>
  <si>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</si>
  <si>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</si>
  <si>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</si>
  <si>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</si>
  <si>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</si>
  <si>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</si>
  <si>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</si>
  <si>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</si>
  <si>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</si>
  <si>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</si>
  <si>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</si>
  <si>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</si>
  <si>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</si>
  <si>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</si>
  <si>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</si>
  <si>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</si>
  <si>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</si>
  <si>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</si>
  <si>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</si>
  <si>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</si>
  <si>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</si>
  <si>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</si>
  <si>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</si>
  <si>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</si>
  <si>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</si>
  <si>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</si>
  <si>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</si>
  <si>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</si>
  <si>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</si>
  <si>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</si>
  <si>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</si>
  <si>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</si>
  <si>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</si>
  <si>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</si>
  <si>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</si>
  <si>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</si>
  <si>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</si>
  <si>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</si>
  <si>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</si>
  <si>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</si>
  <si>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</si>
  <si>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</si>
  <si>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</si>
  <si>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</si>
  <si>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</si>
  <si>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</si>
  <si>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</si>
  <si>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</si>
  <si>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</si>
  <si>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</si>
  <si>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</si>
  <si>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</si>
  <si>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</si>
  <si>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</si>
  <si>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</si>
  <si>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</si>
  <si>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</si>
  <si>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</si>
  <si>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</si>
  <si>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</si>
  <si>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</si>
  <si>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</si>
  <si>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</si>
  <si>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</si>
  <si>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</si>
  <si>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</si>
  <si>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</si>
  <si>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</si>
  <si>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</si>
  <si>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</si>
  <si>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</si>
  <si>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</si>
  <si>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</si>
  <si>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</si>
  <si>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</si>
  <si>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</si>
  <si>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</si>
  <si>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</si>
  <si>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</si>
  <si>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</si>
  <si>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</si>
  <si>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</si>
  <si>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</si>
  <si>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</si>
  <si>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</si>
  <si>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</si>
  <si>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</si>
  <si>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</si>
  <si>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</si>
  <si>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</si>
  <si>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</si>
  <si>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</si>
  <si>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</si>
  <si>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</si>
  <si>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</si>
  <si>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</si>
  <si>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</si>
  <si>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</si>
  <si>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</si>
  <si>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</si>
  <si>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</si>
  <si>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</si>
  <si>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</si>
  <si>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</si>
  <si>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</si>
  <si>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</si>
  <si>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</si>
  <si>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</si>
  <si>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</si>
  <si>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</si>
  <si>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</si>
  <si>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</si>
  <si>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</si>
  <si>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</si>
  <si>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</si>
  <si>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</si>
  <si>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</si>
  <si>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</si>
  <si>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</si>
  <si>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</si>
  <si>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</si>
  <si>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7.3.2</t>
  </si>
  <si>
    <t>7.3.1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</si>
  <si>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</si>
  <si>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</si>
  <si>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</si>
  <si>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</si>
  <si>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</si>
  <si>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</si>
  <si>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</si>
  <si>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</si>
  <si>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к приказу Минэнерго России</t>
  </si>
  <si>
    <t>от 25 апреля 2018 г. N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</si>
  <si>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</si>
  <si>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</si>
  <si>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</si>
  <si>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</si>
  <si>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</si>
  <si>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17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</si>
  <si>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</si>
  <si>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</si>
  <si>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</si>
  <si>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</si>
  <si>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</si>
  <si>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</si>
  <si>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</si>
  <si>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</si>
  <si>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</si>
  <si>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</si>
  <si>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</si>
  <si>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</si>
  <si>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</si>
  <si>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</si>
  <si>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</si>
  <si>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от 27.08.2021г №104-О</t>
    </r>
  </si>
  <si>
    <t>Финансирование капитальных вложений 2022 года млн. рублей (с НДС)</t>
  </si>
  <si>
    <t>Освоение капитальных вложений 2022 года, млн. рублей (без НДС)</t>
  </si>
  <si>
    <t>L_CK0172022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</si>
  <si>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</si>
  <si>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</si>
  <si>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</si>
  <si>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</si>
  <si>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</si>
  <si>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</si>
  <si>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</si>
  <si>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</si>
  <si>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</si>
  <si>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</si>
  <si>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</si>
  <si>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</si>
  <si>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</si>
  <si>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</si>
  <si>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</si>
  <si>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</si>
  <si>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</si>
  <si>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</si>
  <si>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</si>
  <si>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 xml:space="preserve">Реконструкция участка  ВЛ -0,4 кВ (L-05км) от ТП-207 замена провода А-16 на СИП 4*70 по  ул. Лесная,                с. Акбердино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</si>
</sst>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6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9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/>
    <xf numFmtId="0" fontId="0" fillId="2" borderId="0" xfId="0" applyFill="1"/>
    <xf numFmtId="49" fontId="12" fillId="2" borderId="1" xfId="2" applyNumberFormat="1" applyFont="1" applyFill="1" applyBorder="1" applyAlignment="1">
      <alignment horizontal="left" vertical="center" wrapText="1"/>
    </xf>
    <xf numFmtId="0" fontId="0" fillId="2" borderId="1" xfId="0" applyFill="1" applyBorder="1"/>
    <xf numFmtId="165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vertical="center" wrapText="1"/>
    </xf>
    <xf numFmtId="49" fontId="11" fillId="2" borderId="1" xfId="2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3" xfId="2"/>
    <cellStyle name="Обычный 7" xfId="1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16"/>
  <sheetViews>
    <sheetView tabSelected="1" topLeftCell="A12" zoomScale="70" zoomScaleNormal="70" zoomScaleSheetLayoutView="40" workbookViewId="0">
      <selection activeCell="AJ70" sqref="AJ66:AJ70"/>
    </sheetView>
  </sheetViews>
  <sheetFormatPr defaultRowHeight="15"/>
  <cols>
    <col min="1" max="1" width="15" style="1" customWidth="1"/>
    <col min="2" max="2" width="31.5703125" customWidth="1"/>
    <col min="3" max="3" width="14.85546875" style="1" hidden="1" customWidth="1"/>
    <col min="4" max="6" width="9.85546875" hidden="1" customWidth="1"/>
    <col min="7" max="9" width="9.85546875" style="47" hidden="1" customWidth="1"/>
    <col min="10" max="11" width="9.85546875" hidden="1" customWidth="1"/>
    <col min="12" max="14" width="9.85546875" style="47" hidden="1" customWidth="1"/>
    <col min="15" max="16" width="9.85546875" hidden="1" customWidth="1"/>
    <col min="17" max="18" width="9.85546875" style="47" hidden="1" customWidth="1"/>
    <col min="19" max="19" width="9.85546875" hidden="1" customWidth="1"/>
    <col min="20" max="20" width="9.85546875" style="47" hidden="1" customWidth="1"/>
    <col min="21" max="21" width="9.85546875" hidden="1" customWidth="1"/>
    <col min="22" max="23" width="9.85546875" style="47" hidden="1" customWidth="1"/>
    <col min="24" max="26" width="9.85546875" hidden="1" customWidth="1"/>
    <col min="27" max="28" width="9.85546875" style="47" hidden="1" customWidth="1"/>
    <col min="29" max="29" width="9.85546875" hidden="1" customWidth="1"/>
    <col min="30" max="30" width="9.85546875" style="47" hidden="1" customWidth="1"/>
    <col min="31" max="32" width="9.85546875" customWidth="1"/>
    <col min="33" max="34" width="9.85546875" style="47" customWidth="1"/>
    <col min="35" max="40" width="9.85546875" customWidth="1"/>
    <col min="41" max="41" width="9.85546875" style="47" customWidth="1"/>
    <col min="42" max="42" width="9.85546875" customWidth="1"/>
    <col min="43" max="44" width="9.85546875" style="47" customWidth="1"/>
    <col min="45" max="45" width="9.85546875" customWidth="1"/>
    <col min="46" max="46" width="9.85546875" style="47" customWidth="1"/>
    <col min="47" max="47" width="9.85546875" customWidth="1"/>
    <col min="48" max="49" width="9.85546875" style="47" customWidth="1"/>
    <col min="50" max="50" width="9.85546875" customWidth="1"/>
    <col min="51" max="51" width="9.85546875" style="47" customWidth="1"/>
    <col min="52" max="52" width="9.85546875" customWidth="1"/>
    <col min="53" max="54" width="9.85546875" style="47" customWidth="1"/>
    <col min="55" max="55" width="9.85546875" customWidth="1"/>
  </cols>
  <sheetData>
    <row r="1" spans="1:55" s="19" customFormat="1" ht="15" customHeight="1">
      <c r="A1" s="18"/>
      <c r="C1" s="20"/>
      <c r="G1" s="34"/>
      <c r="H1" s="34"/>
      <c r="I1" s="34"/>
      <c r="L1" s="34"/>
      <c r="M1" s="34"/>
      <c r="N1" s="34"/>
      <c r="Q1" s="34"/>
      <c r="R1" s="51"/>
      <c r="S1" s="2"/>
      <c r="T1" s="34"/>
      <c r="V1" s="34"/>
      <c r="W1" s="34"/>
      <c r="AA1" s="34"/>
      <c r="AB1" s="34"/>
      <c r="AC1" s="21" t="s">
        <v>170</v>
      </c>
      <c r="AD1" s="34"/>
      <c r="AO1" s="34"/>
      <c r="AQ1" s="34"/>
      <c r="AR1" s="34"/>
    </row>
    <row r="2" spans="1:55" s="19" customFormat="1" ht="15" customHeight="1">
      <c r="A2" s="18"/>
      <c r="B2" s="22"/>
      <c r="C2" s="22"/>
      <c r="D2" s="22"/>
      <c r="E2" s="22"/>
      <c r="F2" s="22"/>
      <c r="G2" s="35"/>
      <c r="H2" s="35"/>
      <c r="I2" s="35"/>
      <c r="J2" s="22"/>
      <c r="K2" s="22"/>
      <c r="L2" s="35"/>
      <c r="M2" s="35"/>
      <c r="N2" s="35"/>
      <c r="O2" s="22"/>
      <c r="P2" s="22"/>
      <c r="Q2" s="35"/>
      <c r="R2" s="51"/>
      <c r="S2" s="2"/>
      <c r="T2" s="34"/>
      <c r="V2" s="34"/>
      <c r="W2" s="34"/>
      <c r="AA2" s="34"/>
      <c r="AB2" s="34"/>
      <c r="AC2" s="21" t="s">
        <v>163</v>
      </c>
      <c r="AD2" s="34"/>
      <c r="AO2" s="34"/>
      <c r="AQ2" s="34"/>
      <c r="AR2" s="34"/>
    </row>
    <row r="3" spans="1:55" s="19" customFormat="1" ht="15" customHeight="1">
      <c r="A3" s="22"/>
      <c r="B3" s="22"/>
      <c r="C3" s="22"/>
      <c r="D3" s="22"/>
      <c r="E3" s="22"/>
      <c r="F3" s="22"/>
      <c r="G3" s="35"/>
      <c r="H3" s="35"/>
      <c r="I3" s="35"/>
      <c r="J3" s="22"/>
      <c r="K3" s="22"/>
      <c r="L3" s="35"/>
      <c r="M3" s="35"/>
      <c r="N3" s="35"/>
      <c r="O3" s="22"/>
      <c r="P3" s="22"/>
      <c r="Q3" s="35"/>
      <c r="R3" s="51"/>
      <c r="S3" s="2"/>
      <c r="T3" s="34"/>
      <c r="V3" s="34"/>
      <c r="W3" s="34"/>
      <c r="AA3" s="34"/>
      <c r="AB3" s="34"/>
      <c r="AC3" s="21" t="s">
        <v>164</v>
      </c>
      <c r="AD3" s="34"/>
      <c r="AO3" s="34"/>
      <c r="AQ3" s="34"/>
      <c r="AR3" s="34"/>
    </row>
    <row r="4" spans="1:55" s="19" customFormat="1" ht="15" customHeight="1">
      <c r="A4" s="55" t="s">
        <v>165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34"/>
      <c r="AO4" s="34"/>
      <c r="AQ4" s="34"/>
      <c r="AR4" s="34"/>
    </row>
    <row r="5" spans="1:55" s="19" customFormat="1" ht="15" customHeight="1">
      <c r="A5" s="55" t="s">
        <v>184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34"/>
      <c r="AO5" s="34"/>
      <c r="AQ5" s="34"/>
      <c r="AR5" s="34"/>
    </row>
    <row r="6" spans="1:55" s="19" customFormat="1" ht="15" customHeight="1">
      <c r="A6" s="23"/>
      <c r="B6" s="23"/>
      <c r="C6" s="23"/>
      <c r="D6" s="23"/>
      <c r="E6" s="23"/>
      <c r="F6" s="23"/>
      <c r="G6" s="36"/>
      <c r="H6" s="36"/>
      <c r="I6" s="36"/>
      <c r="J6" s="23"/>
      <c r="K6" s="23"/>
      <c r="L6" s="36"/>
      <c r="M6" s="36"/>
      <c r="N6" s="36"/>
      <c r="O6" s="23"/>
      <c r="P6" s="23"/>
      <c r="Q6" s="36"/>
      <c r="R6" s="36"/>
      <c r="S6" s="23"/>
      <c r="T6" s="36"/>
      <c r="V6" s="34"/>
      <c r="W6" s="34"/>
      <c r="AA6" s="34"/>
      <c r="AB6" s="34"/>
      <c r="AD6" s="34"/>
      <c r="AO6" s="34"/>
      <c r="AQ6" s="34"/>
      <c r="AR6" s="34"/>
    </row>
    <row r="7" spans="1:55" s="19" customFormat="1" ht="15" customHeight="1">
      <c r="A7" s="56" t="s">
        <v>171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34"/>
      <c r="AO7" s="34"/>
      <c r="AQ7" s="34"/>
      <c r="AR7" s="34"/>
    </row>
    <row r="8" spans="1:55" s="19" customFormat="1" ht="15" customHeight="1">
      <c r="A8" s="27" t="s">
        <v>168</v>
      </c>
      <c r="B8" s="27"/>
      <c r="C8" s="27"/>
      <c r="D8" s="27"/>
      <c r="E8" s="27"/>
      <c r="F8" s="27"/>
      <c r="G8" s="37"/>
      <c r="H8" s="37"/>
      <c r="I8" s="37"/>
      <c r="J8" s="27"/>
      <c r="K8" s="27"/>
      <c r="L8" s="37"/>
      <c r="M8" s="37"/>
      <c r="N8" s="37"/>
      <c r="O8" s="28" t="s">
        <v>169</v>
      </c>
      <c r="P8" s="27"/>
      <c r="Q8" s="37"/>
      <c r="R8" s="37"/>
      <c r="S8" s="27"/>
      <c r="T8" s="37"/>
      <c r="U8" s="27"/>
      <c r="V8" s="37"/>
      <c r="W8" s="37"/>
      <c r="X8" s="27"/>
      <c r="Y8" s="27"/>
      <c r="Z8" s="27"/>
      <c r="AA8" s="37"/>
      <c r="AB8" s="37"/>
      <c r="AC8" s="27"/>
      <c r="AD8" s="34"/>
      <c r="AO8" s="34"/>
      <c r="AQ8" s="34"/>
      <c r="AR8" s="34"/>
    </row>
    <row r="9" spans="1:55" s="19" customFormat="1" ht="15" customHeight="1">
      <c r="A9" s="24"/>
      <c r="B9" s="24"/>
      <c r="C9" s="24"/>
      <c r="D9" s="24"/>
      <c r="E9" s="24"/>
      <c r="F9" s="24"/>
      <c r="G9" s="38"/>
      <c r="H9" s="38"/>
      <c r="I9" s="38"/>
      <c r="J9" s="24"/>
      <c r="K9" s="24"/>
      <c r="L9" s="38"/>
      <c r="M9" s="38"/>
      <c r="N9" s="38"/>
      <c r="O9" s="24"/>
      <c r="P9" s="24"/>
      <c r="Q9" s="38"/>
      <c r="R9" s="38"/>
      <c r="S9" s="24"/>
      <c r="T9" s="38"/>
      <c r="U9" s="29"/>
      <c r="V9" s="34"/>
      <c r="W9" s="34"/>
      <c r="AA9" s="34"/>
      <c r="AB9" s="34"/>
      <c r="AD9" s="34"/>
      <c r="AO9" s="34"/>
      <c r="AQ9" s="34"/>
      <c r="AR9" s="34"/>
    </row>
    <row r="10" spans="1:55" s="19" customFormat="1" ht="15" customHeight="1">
      <c r="A10" s="56" t="s">
        <v>185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34"/>
      <c r="AO10" s="34"/>
      <c r="AQ10" s="34"/>
      <c r="AR10" s="34"/>
    </row>
    <row r="11" spans="1:55" s="19" customFormat="1" ht="15" customHeight="1">
      <c r="A11" s="25"/>
      <c r="B11" s="25"/>
      <c r="C11" s="25"/>
      <c r="D11" s="25"/>
      <c r="E11" s="25"/>
      <c r="F11" s="25"/>
      <c r="G11" s="39"/>
      <c r="H11" s="39"/>
      <c r="I11" s="39"/>
      <c r="J11" s="25"/>
      <c r="K11" s="25"/>
      <c r="L11" s="39"/>
      <c r="M11" s="39"/>
      <c r="N11" s="39"/>
      <c r="O11" s="25"/>
      <c r="P11" s="25"/>
      <c r="Q11" s="39"/>
      <c r="R11" s="39"/>
      <c r="S11" s="25"/>
      <c r="T11" s="39"/>
      <c r="V11" s="34"/>
      <c r="W11" s="34"/>
      <c r="AA11" s="34"/>
      <c r="AB11" s="34"/>
      <c r="AD11" s="34"/>
      <c r="AO11" s="34"/>
      <c r="AQ11" s="34"/>
      <c r="AR11" s="34"/>
    </row>
    <row r="12" spans="1:55" s="19" customFormat="1" ht="15" customHeight="1">
      <c r="A12" s="56" t="s">
        <v>186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34"/>
      <c r="AO12" s="34"/>
      <c r="AQ12" s="34"/>
      <c r="AR12" s="34"/>
    </row>
    <row r="13" spans="1:55" s="19" customFormat="1" ht="15" customHeight="1">
      <c r="A13" s="26" t="s">
        <v>166</v>
      </c>
      <c r="B13" s="26"/>
      <c r="C13" s="26"/>
      <c r="D13" s="26"/>
      <c r="E13" s="26"/>
      <c r="F13" s="26"/>
      <c r="G13" s="40"/>
      <c r="H13" s="40"/>
      <c r="I13" s="40"/>
      <c r="J13" s="26"/>
      <c r="K13" s="26"/>
      <c r="L13" s="40"/>
      <c r="M13" s="40"/>
      <c r="N13" s="40"/>
      <c r="O13" s="28" t="s">
        <v>167</v>
      </c>
      <c r="P13" s="26"/>
      <c r="Q13" s="40"/>
      <c r="R13" s="40"/>
      <c r="S13" s="26"/>
      <c r="T13" s="40"/>
      <c r="U13" s="26"/>
      <c r="V13" s="40"/>
      <c r="W13" s="40"/>
      <c r="X13" s="26"/>
      <c r="Y13" s="26"/>
      <c r="Z13" s="26"/>
      <c r="AA13" s="40"/>
      <c r="AB13" s="40"/>
      <c r="AC13" s="26"/>
      <c r="AD13" s="34"/>
      <c r="AO13" s="34"/>
      <c r="AQ13" s="34"/>
      <c r="AR13" s="34"/>
    </row>
    <row r="14" spans="1:55" s="19" customFormat="1" ht="15.75" customHeight="1">
      <c r="A14" s="18"/>
      <c r="C14" s="20"/>
      <c r="G14" s="34"/>
      <c r="H14" s="34"/>
      <c r="I14" s="34"/>
      <c r="L14" s="34"/>
      <c r="M14" s="34"/>
      <c r="N14" s="34"/>
      <c r="Q14" s="34"/>
      <c r="R14" s="34"/>
      <c r="T14" s="34"/>
      <c r="V14" s="34"/>
      <c r="W14" s="34"/>
      <c r="AA14" s="34"/>
      <c r="AB14" s="34"/>
      <c r="AD14" s="34"/>
      <c r="AO14" s="34"/>
      <c r="AQ14" s="34"/>
      <c r="AR14" s="34"/>
    </row>
    <row r="15" spans="1:55" ht="17.25" customHeight="1">
      <c r="A15" s="53" t="s">
        <v>0</v>
      </c>
      <c r="B15" s="53" t="s">
        <v>1</v>
      </c>
      <c r="C15" s="53" t="s">
        <v>2</v>
      </c>
      <c r="D15" s="53" t="s">
        <v>187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 t="s">
        <v>188</v>
      </c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</row>
    <row r="16" spans="1:55" ht="17.25" customHeight="1">
      <c r="A16" s="53"/>
      <c r="B16" s="53"/>
      <c r="C16" s="53"/>
      <c r="D16" s="3" t="s">
        <v>3</v>
      </c>
      <c r="E16" s="53" t="s">
        <v>4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41" t="s">
        <v>3</v>
      </c>
      <c r="AE16" s="53" t="s">
        <v>4</v>
      </c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</row>
    <row r="17" spans="1:55" ht="17.25" customHeight="1">
      <c r="A17" s="53"/>
      <c r="B17" s="53"/>
      <c r="C17" s="53"/>
      <c r="D17" s="53" t="s">
        <v>6</v>
      </c>
      <c r="E17" s="53" t="s">
        <v>6</v>
      </c>
      <c r="F17" s="53"/>
      <c r="G17" s="53"/>
      <c r="H17" s="53"/>
      <c r="I17" s="53"/>
      <c r="J17" s="53" t="s">
        <v>7</v>
      </c>
      <c r="K17" s="53"/>
      <c r="L17" s="53"/>
      <c r="M17" s="53"/>
      <c r="N17" s="53"/>
      <c r="O17" s="53" t="s">
        <v>8</v>
      </c>
      <c r="P17" s="53"/>
      <c r="Q17" s="53"/>
      <c r="R17" s="53"/>
      <c r="S17" s="53"/>
      <c r="T17" s="53" t="s">
        <v>9</v>
      </c>
      <c r="U17" s="53"/>
      <c r="V17" s="53"/>
      <c r="W17" s="53"/>
      <c r="X17" s="53"/>
      <c r="Y17" s="53" t="s">
        <v>10</v>
      </c>
      <c r="Z17" s="53"/>
      <c r="AA17" s="53"/>
      <c r="AB17" s="53"/>
      <c r="AC17" s="53"/>
      <c r="AD17" s="54" t="s">
        <v>6</v>
      </c>
      <c r="AE17" s="53" t="s">
        <v>6</v>
      </c>
      <c r="AF17" s="53"/>
      <c r="AG17" s="53"/>
      <c r="AH17" s="53"/>
      <c r="AI17" s="53"/>
      <c r="AJ17" s="53" t="s">
        <v>7</v>
      </c>
      <c r="AK17" s="53"/>
      <c r="AL17" s="53"/>
      <c r="AM17" s="53"/>
      <c r="AN17" s="53"/>
      <c r="AO17" s="53" t="s">
        <v>8</v>
      </c>
      <c r="AP17" s="53"/>
      <c r="AQ17" s="53"/>
      <c r="AR17" s="53"/>
      <c r="AS17" s="53"/>
      <c r="AT17" s="53" t="s">
        <v>9</v>
      </c>
      <c r="AU17" s="53"/>
      <c r="AV17" s="53"/>
      <c r="AW17" s="53"/>
      <c r="AX17" s="53"/>
      <c r="AY17" s="53" t="s">
        <v>10</v>
      </c>
      <c r="AZ17" s="53"/>
      <c r="BA17" s="53"/>
      <c r="BB17" s="53"/>
      <c r="BC17" s="53"/>
    </row>
    <row r="18" spans="1:55" ht="106.5" customHeight="1">
      <c r="A18" s="53"/>
      <c r="B18" s="53"/>
      <c r="C18" s="53"/>
      <c r="D18" s="53"/>
      <c r="E18" s="3" t="s">
        <v>11</v>
      </c>
      <c r="F18" s="3" t="s">
        <v>12</v>
      </c>
      <c r="G18" s="41" t="s">
        <v>13</v>
      </c>
      <c r="H18" s="41" t="s">
        <v>14</v>
      </c>
      <c r="I18" s="41" t="s">
        <v>15</v>
      </c>
      <c r="J18" s="3" t="s">
        <v>11</v>
      </c>
      <c r="K18" s="3" t="s">
        <v>12</v>
      </c>
      <c r="L18" s="52" t="s">
        <v>13</v>
      </c>
      <c r="M18" s="52" t="s">
        <v>14</v>
      </c>
      <c r="N18" s="41" t="s">
        <v>15</v>
      </c>
      <c r="O18" s="3" t="s">
        <v>11</v>
      </c>
      <c r="P18" s="3" t="s">
        <v>12</v>
      </c>
      <c r="Q18" s="52" t="s">
        <v>13</v>
      </c>
      <c r="R18" s="52" t="s">
        <v>14</v>
      </c>
      <c r="S18" s="3" t="s">
        <v>15</v>
      </c>
      <c r="T18" s="41" t="s">
        <v>11</v>
      </c>
      <c r="U18" s="3" t="s">
        <v>12</v>
      </c>
      <c r="V18" s="52" t="s">
        <v>13</v>
      </c>
      <c r="W18" s="52" t="s">
        <v>14</v>
      </c>
      <c r="X18" s="3" t="s">
        <v>15</v>
      </c>
      <c r="Y18" s="3" t="s">
        <v>11</v>
      </c>
      <c r="Z18" s="3" t="s">
        <v>12</v>
      </c>
      <c r="AA18" s="41" t="s">
        <v>13</v>
      </c>
      <c r="AB18" s="41" t="s">
        <v>14</v>
      </c>
      <c r="AC18" s="3" t="s">
        <v>15</v>
      </c>
      <c r="AD18" s="54"/>
      <c r="AE18" s="3" t="s">
        <v>11</v>
      </c>
      <c r="AF18" s="3" t="s">
        <v>12</v>
      </c>
      <c r="AG18" s="41" t="s">
        <v>13</v>
      </c>
      <c r="AH18" s="41" t="s">
        <v>14</v>
      </c>
      <c r="AI18" s="3" t="s">
        <v>15</v>
      </c>
      <c r="AJ18" s="3" t="s">
        <v>11</v>
      </c>
      <c r="AK18" s="3" t="s">
        <v>12</v>
      </c>
      <c r="AL18" s="3" t="s">
        <v>13</v>
      </c>
      <c r="AM18" s="3" t="s">
        <v>14</v>
      </c>
      <c r="AN18" s="3" t="s">
        <v>15</v>
      </c>
      <c r="AO18" s="41" t="s">
        <v>11</v>
      </c>
      <c r="AP18" s="3" t="s">
        <v>12</v>
      </c>
      <c r="AQ18" s="41" t="s">
        <v>13</v>
      </c>
      <c r="AR18" s="41" t="s">
        <v>14</v>
      </c>
      <c r="AS18" s="3" t="s">
        <v>15</v>
      </c>
      <c r="AT18" s="41" t="s">
        <v>11</v>
      </c>
      <c r="AU18" s="3" t="s">
        <v>12</v>
      </c>
      <c r="AV18" s="41" t="s">
        <v>13</v>
      </c>
      <c r="AW18" s="41" t="s">
        <v>14</v>
      </c>
      <c r="AX18" s="3" t="s">
        <v>15</v>
      </c>
      <c r="AY18" s="41" t="s">
        <v>11</v>
      </c>
      <c r="AZ18" s="3" t="s">
        <v>12</v>
      </c>
      <c r="BA18" s="41" t="s">
        <v>13</v>
      </c>
      <c r="BB18" s="41" t="s">
        <v>14</v>
      </c>
      <c r="BC18" s="3" t="s">
        <v>15</v>
      </c>
    </row>
    <row r="19" spans="1:55" s="17" customFormat="1">
      <c r="A19" s="16">
        <v>1</v>
      </c>
      <c r="B19" s="16">
        <v>2</v>
      </c>
      <c r="C19" s="16">
        <v>3</v>
      </c>
      <c r="D19" s="16">
        <v>4</v>
      </c>
      <c r="E19" s="16" t="s">
        <v>113</v>
      </c>
      <c r="F19" s="16" t="s">
        <v>114</v>
      </c>
      <c r="G19" s="42" t="s">
        <v>115</v>
      </c>
      <c r="H19" s="42" t="s">
        <v>116</v>
      </c>
      <c r="I19" s="42" t="s">
        <v>117</v>
      </c>
      <c r="J19" s="16" t="s">
        <v>118</v>
      </c>
      <c r="K19" s="16" t="s">
        <v>119</v>
      </c>
      <c r="L19" s="42" t="s">
        <v>120</v>
      </c>
      <c r="M19" s="42" t="s">
        <v>121</v>
      </c>
      <c r="N19" s="42" t="s">
        <v>122</v>
      </c>
      <c r="O19" s="16" t="s">
        <v>123</v>
      </c>
      <c r="P19" s="16" t="s">
        <v>124</v>
      </c>
      <c r="Q19" s="42" t="s">
        <v>125</v>
      </c>
      <c r="R19" s="42" t="s">
        <v>126</v>
      </c>
      <c r="S19" s="16" t="s">
        <v>127</v>
      </c>
      <c r="T19" s="42" t="s">
        <v>128</v>
      </c>
      <c r="U19" s="16" t="s">
        <v>129</v>
      </c>
      <c r="V19" s="42" t="s">
        <v>130</v>
      </c>
      <c r="W19" s="42" t="s">
        <v>131</v>
      </c>
      <c r="X19" s="16" t="s">
        <v>132</v>
      </c>
      <c r="Y19" s="16" t="s">
        <v>133</v>
      </c>
      <c r="Z19" s="16" t="s">
        <v>134</v>
      </c>
      <c r="AA19" s="42" t="s">
        <v>135</v>
      </c>
      <c r="AB19" s="42" t="s">
        <v>136</v>
      </c>
      <c r="AC19" s="16" t="s">
        <v>137</v>
      </c>
      <c r="AD19" s="42">
        <v>6</v>
      </c>
      <c r="AE19" s="16" t="s">
        <v>138</v>
      </c>
      <c r="AF19" s="16" t="s">
        <v>139</v>
      </c>
      <c r="AG19" s="42" t="s">
        <v>140</v>
      </c>
      <c r="AH19" s="42" t="s">
        <v>141</v>
      </c>
      <c r="AI19" s="16" t="s">
        <v>142</v>
      </c>
      <c r="AJ19" s="16" t="s">
        <v>143</v>
      </c>
      <c r="AK19" s="16" t="s">
        <v>144</v>
      </c>
      <c r="AL19" s="16" t="s">
        <v>145</v>
      </c>
      <c r="AM19" s="16" t="s">
        <v>146</v>
      </c>
      <c r="AN19" s="16" t="s">
        <v>147</v>
      </c>
      <c r="AO19" s="42" t="s">
        <v>148</v>
      </c>
      <c r="AP19" s="16" t="s">
        <v>149</v>
      </c>
      <c r="AQ19" s="42" t="s">
        <v>150</v>
      </c>
      <c r="AR19" s="42" t="s">
        <v>151</v>
      </c>
      <c r="AS19" s="16" t="s">
        <v>152</v>
      </c>
      <c r="AT19" s="42" t="s">
        <v>154</v>
      </c>
      <c r="AU19" s="16" t="s">
        <v>153</v>
      </c>
      <c r="AV19" s="42" t="s">
        <v>155</v>
      </c>
      <c r="AW19" s="42" t="s">
        <v>156</v>
      </c>
      <c r="AX19" s="16" t="s">
        <v>157</v>
      </c>
      <c r="AY19" s="42" t="s">
        <v>158</v>
      </c>
      <c r="AZ19" s="16" t="s">
        <v>159</v>
      </c>
      <c r="BA19" s="42" t="s">
        <v>160</v>
      </c>
      <c r="BB19" s="42" t="s">
        <v>161</v>
      </c>
      <c r="BC19" s="16" t="s">
        <v>162</v>
      </c>
    </row>
    <row r="20" spans="1:55" ht="25.5">
      <c r="A20" s="4" t="s">
        <v>23</v>
      </c>
      <c r="B20" s="5" t="s">
        <v>5</v>
      </c>
      <c r="C20" s="4" t="s">
        <v>16</v>
      </c>
      <c r="D20" s="30">
        <f t="shared" ref="D20:BB20" si="0">SUM(D21:D27)</f>
        <v>10.556352</v>
      </c>
      <c r="E20" s="30">
        <f>+G20+H20+I20</f>
        <v>0.67400500000000008</v>
      </c>
      <c r="F20" s="30">
        <f t="shared" si="0"/>
        <v>0</v>
      </c>
      <c r="G20" s="43">
        <f>L20+Q20+V20+AA20</f>
        <v>0.58516100000000004</v>
      </c>
      <c r="H20" s="43">
        <f>M20+R20+W20+AB20</f>
        <v>8.8844000000000006E-2</v>
      </c>
      <c r="I20" s="43">
        <f t="shared" si="0"/>
        <v>0</v>
      </c>
      <c r="J20" s="30">
        <f t="shared" si="0"/>
        <v>0.67400499999999997</v>
      </c>
      <c r="K20" s="30">
        <f t="shared" si="0"/>
        <v>0</v>
      </c>
      <c r="L20" s="43">
        <f t="shared" si="0"/>
        <v>0.58516100000000004</v>
      </c>
      <c r="M20" s="43">
        <f t="shared" si="0"/>
        <v>8.8844000000000006E-2</v>
      </c>
      <c r="N20" s="43">
        <f t="shared" si="0"/>
        <v>0</v>
      </c>
      <c r="O20" s="30">
        <f t="shared" si="0"/>
        <v>0</v>
      </c>
      <c r="P20" s="30">
        <f t="shared" si="0"/>
        <v>0</v>
      </c>
      <c r="Q20" s="43">
        <f t="shared" si="0"/>
        <v>0</v>
      </c>
      <c r="R20" s="43">
        <f t="shared" si="0"/>
        <v>0</v>
      </c>
      <c r="S20" s="30">
        <f t="shared" si="0"/>
        <v>0</v>
      </c>
      <c r="T20" s="43">
        <f t="shared" si="0"/>
        <v>0</v>
      </c>
      <c r="U20" s="30">
        <f t="shared" si="0"/>
        <v>0</v>
      </c>
      <c r="V20" s="43">
        <f t="shared" si="0"/>
        <v>0</v>
      </c>
      <c r="W20" s="43">
        <f t="shared" si="0"/>
        <v>0</v>
      </c>
      <c r="X20" s="30">
        <f t="shared" si="0"/>
        <v>0</v>
      </c>
      <c r="Y20" s="30">
        <f t="shared" si="0"/>
        <v>0</v>
      </c>
      <c r="Z20" s="30">
        <f t="shared" si="0"/>
        <v>0</v>
      </c>
      <c r="AA20" s="43">
        <f t="shared" si="0"/>
        <v>0</v>
      </c>
      <c r="AB20" s="43">
        <f t="shared" si="0"/>
        <v>0</v>
      </c>
      <c r="AC20" s="30">
        <f t="shared" si="0"/>
        <v>0</v>
      </c>
      <c r="AD20" s="43">
        <f>D20</f>
        <v>10.556352</v>
      </c>
      <c r="AE20" s="30">
        <f>AJ20+AO20+AT20+AY20</f>
        <v>0.31430000000000002</v>
      </c>
      <c r="AF20" s="30">
        <f t="shared" si="0"/>
        <v>0</v>
      </c>
      <c r="AG20" s="43">
        <f>AL20+AQ20+AV20</f>
        <v>0.03</v>
      </c>
      <c r="AH20" s="43">
        <f>AM20+AR20+AW20</f>
        <v>0.2843</v>
      </c>
      <c r="AI20" s="30">
        <f t="shared" si="0"/>
        <v>0</v>
      </c>
      <c r="AJ20" s="30">
        <f>AK20+AL20+AM20+AN20</f>
        <v>0.31430000000000002</v>
      </c>
      <c r="AK20" s="30">
        <f t="shared" si="0"/>
        <v>0</v>
      </c>
      <c r="AL20" s="30">
        <f t="shared" si="0"/>
        <v>0.03</v>
      </c>
      <c r="AM20" s="30">
        <f t="shared" si="0"/>
        <v>0.2843</v>
      </c>
      <c r="AN20" s="30">
        <f t="shared" si="0"/>
        <v>0</v>
      </c>
      <c r="AO20" s="43">
        <f t="shared" si="0"/>
        <v>0</v>
      </c>
      <c r="AP20" s="30">
        <f t="shared" si="0"/>
        <v>0</v>
      </c>
      <c r="AQ20" s="43">
        <f t="shared" si="0"/>
        <v>0</v>
      </c>
      <c r="AR20" s="43">
        <f t="shared" si="0"/>
        <v>0</v>
      </c>
      <c r="AS20" s="30">
        <f t="shared" si="0"/>
        <v>0</v>
      </c>
      <c r="AT20" s="43">
        <f t="shared" si="0"/>
        <v>0</v>
      </c>
      <c r="AU20" s="30">
        <f t="shared" si="0"/>
        <v>0</v>
      </c>
      <c r="AV20" s="43">
        <f t="shared" si="0"/>
        <v>0</v>
      </c>
      <c r="AW20" s="43">
        <f t="shared" si="0"/>
        <v>0</v>
      </c>
      <c r="AX20" s="30">
        <f t="shared" si="0"/>
        <v>0</v>
      </c>
      <c r="AY20" s="43">
        <f t="shared" si="0"/>
        <v>0</v>
      </c>
      <c r="AZ20" s="30">
        <f t="shared" si="0"/>
        <v>0</v>
      </c>
      <c r="BA20" s="43">
        <f t="shared" si="0"/>
        <v>0</v>
      </c>
      <c r="BB20" s="43">
        <f t="shared" si="0"/>
        <v>0</v>
      </c>
      <c r="BC20" s="30">
        <f t="shared" ref="BC20" si="1">SUM(BC21:BC27)</f>
        <v>0</v>
      </c>
    </row>
    <row r="21" spans="1:55" ht="25.5">
      <c r="A21" s="4" t="s">
        <v>24</v>
      </c>
      <c r="B21" s="5" t="s">
        <v>25</v>
      </c>
      <c r="C21" s="4" t="s">
        <v>16</v>
      </c>
      <c r="D21" s="31">
        <f t="shared" ref="D21" si="2">D29</f>
        <v>3.5677019999999997</v>
      </c>
      <c r="E21" s="30">
        <f>+G21+H21+I21</f>
        <v>0.67400500000000008</v>
      </c>
      <c r="F21" s="31">
        <f t="shared" ref="F21:BB21" si="3">F29</f>
        <v>0</v>
      </c>
      <c r="G21" s="43">
        <f t="shared" ref="G21:G85" si="4">L21+Q21+V21+AA21</f>
        <v>0.58516100000000004</v>
      </c>
      <c r="H21" s="44">
        <f t="shared" si="3"/>
        <v>8.8844000000000006E-2</v>
      </c>
      <c r="I21" s="44">
        <f t="shared" si="3"/>
        <v>0</v>
      </c>
      <c r="J21" s="31">
        <f t="shared" si="3"/>
        <v>0.67400499999999997</v>
      </c>
      <c r="K21" s="31">
        <f t="shared" si="3"/>
        <v>0</v>
      </c>
      <c r="L21" s="44">
        <f t="shared" si="3"/>
        <v>0.58516100000000004</v>
      </c>
      <c r="M21" s="44">
        <f t="shared" si="3"/>
        <v>8.8844000000000006E-2</v>
      </c>
      <c r="N21" s="44">
        <f t="shared" si="3"/>
        <v>0</v>
      </c>
      <c r="O21" s="31">
        <f t="shared" si="3"/>
        <v>0</v>
      </c>
      <c r="P21" s="31">
        <f t="shared" si="3"/>
        <v>0</v>
      </c>
      <c r="Q21" s="44">
        <f t="shared" si="3"/>
        <v>0</v>
      </c>
      <c r="R21" s="44">
        <f t="shared" si="3"/>
        <v>0</v>
      </c>
      <c r="S21" s="31">
        <f t="shared" si="3"/>
        <v>0</v>
      </c>
      <c r="T21" s="44">
        <f t="shared" si="3"/>
        <v>0</v>
      </c>
      <c r="U21" s="31">
        <f t="shared" si="3"/>
        <v>0</v>
      </c>
      <c r="V21" s="44">
        <f t="shared" si="3"/>
        <v>0</v>
      </c>
      <c r="W21" s="44">
        <f t="shared" si="3"/>
        <v>0</v>
      </c>
      <c r="X21" s="31">
        <f t="shared" si="3"/>
        <v>0</v>
      </c>
      <c r="Y21" s="31">
        <f t="shared" si="3"/>
        <v>0</v>
      </c>
      <c r="Z21" s="31">
        <f t="shared" si="3"/>
        <v>0</v>
      </c>
      <c r="AA21" s="44">
        <f t="shared" si="3"/>
        <v>0</v>
      </c>
      <c r="AB21" s="44">
        <f t="shared" si="3"/>
        <v>0</v>
      </c>
      <c r="AC21" s="31">
        <f t="shared" si="3"/>
        <v>0</v>
      </c>
      <c r="AD21" s="43">
        <f t="shared" ref="AD21:AD79" si="5">D21</f>
        <v>3.5677019999999997</v>
      </c>
      <c r="AE21" s="30">
        <f t="shared" ref="AE21:AE84" si="6">AJ21+AO21+AT21+AY21</f>
        <v>0.27649000000000001</v>
      </c>
      <c r="AF21" s="31">
        <f t="shared" si="3"/>
        <v>0</v>
      </c>
      <c r="AG21" s="43">
        <f t="shared" ref="AG21:AG79" si="7">AL21+AQ21+AV21</f>
        <v>0.02</v>
      </c>
      <c r="AH21" s="43">
        <f t="shared" ref="AH21:AH79" si="8">AM21+AR21+AW21</f>
        <v>0.25649</v>
      </c>
      <c r="AI21" s="31">
        <f t="shared" si="3"/>
        <v>0</v>
      </c>
      <c r="AJ21" s="30">
        <f t="shared" ref="AJ21:AJ83" si="9">AK21+AL21+AM21+AN21</f>
        <v>0.27649000000000001</v>
      </c>
      <c r="AK21" s="31">
        <f t="shared" si="3"/>
        <v>0</v>
      </c>
      <c r="AL21" s="31">
        <f t="shared" si="3"/>
        <v>0.02</v>
      </c>
      <c r="AM21" s="31">
        <f t="shared" si="3"/>
        <v>0.25649</v>
      </c>
      <c r="AN21" s="31">
        <f t="shared" si="3"/>
        <v>0</v>
      </c>
      <c r="AO21" s="44">
        <f t="shared" si="3"/>
        <v>0</v>
      </c>
      <c r="AP21" s="31">
        <f t="shared" si="3"/>
        <v>0</v>
      </c>
      <c r="AQ21" s="44">
        <f t="shared" si="3"/>
        <v>0</v>
      </c>
      <c r="AR21" s="44">
        <f t="shared" si="3"/>
        <v>0</v>
      </c>
      <c r="AS21" s="31">
        <f t="shared" si="3"/>
        <v>0</v>
      </c>
      <c r="AT21" s="44">
        <f t="shared" si="3"/>
        <v>0</v>
      </c>
      <c r="AU21" s="31">
        <f t="shared" si="3"/>
        <v>0</v>
      </c>
      <c r="AV21" s="44">
        <f t="shared" si="3"/>
        <v>0</v>
      </c>
      <c r="AW21" s="44">
        <f t="shared" si="3"/>
        <v>0</v>
      </c>
      <c r="AX21" s="31">
        <f t="shared" si="3"/>
        <v>0</v>
      </c>
      <c r="AY21" s="44">
        <f t="shared" si="3"/>
        <v>0</v>
      </c>
      <c r="AZ21" s="31">
        <f t="shared" si="3"/>
        <v>0</v>
      </c>
      <c r="BA21" s="44">
        <f t="shared" si="3"/>
        <v>0</v>
      </c>
      <c r="BB21" s="44">
        <f t="shared" si="3"/>
        <v>0</v>
      </c>
      <c r="BC21" s="31">
        <f t="shared" ref="BC21" si="10">BC29</f>
        <v>0</v>
      </c>
    </row>
    <row r="22" spans="1:55" ht="38.25">
      <c r="A22" s="4" t="s">
        <v>26</v>
      </c>
      <c r="B22" s="5" t="s">
        <v>27</v>
      </c>
      <c r="C22" s="4" t="s">
        <v>16</v>
      </c>
      <c r="D22" s="30">
        <f t="shared" ref="D22" si="11">D72</f>
        <v>6.9886499999999998</v>
      </c>
      <c r="E22" s="30">
        <f>+G22+H22+I22</f>
        <v>0</v>
      </c>
      <c r="F22" s="30">
        <f t="shared" ref="F22:BB22" si="12">F72</f>
        <v>0</v>
      </c>
      <c r="G22" s="43">
        <f t="shared" si="4"/>
        <v>0</v>
      </c>
      <c r="H22" s="43">
        <f t="shared" si="12"/>
        <v>0</v>
      </c>
      <c r="I22" s="43">
        <f t="shared" si="12"/>
        <v>0</v>
      </c>
      <c r="J22" s="30">
        <f t="shared" si="12"/>
        <v>0</v>
      </c>
      <c r="K22" s="30">
        <f t="shared" si="12"/>
        <v>0</v>
      </c>
      <c r="L22" s="43">
        <f t="shared" si="12"/>
        <v>0</v>
      </c>
      <c r="M22" s="43">
        <f t="shared" si="12"/>
        <v>0</v>
      </c>
      <c r="N22" s="43">
        <f t="shared" si="12"/>
        <v>0</v>
      </c>
      <c r="O22" s="30">
        <f t="shared" si="12"/>
        <v>0</v>
      </c>
      <c r="P22" s="30">
        <f t="shared" si="12"/>
        <v>0</v>
      </c>
      <c r="Q22" s="43">
        <f t="shared" si="12"/>
        <v>0</v>
      </c>
      <c r="R22" s="43">
        <f t="shared" si="12"/>
        <v>0</v>
      </c>
      <c r="S22" s="30">
        <f t="shared" si="12"/>
        <v>0</v>
      </c>
      <c r="T22" s="43">
        <f t="shared" si="12"/>
        <v>0</v>
      </c>
      <c r="U22" s="30">
        <f t="shared" si="12"/>
        <v>0</v>
      </c>
      <c r="V22" s="43">
        <f t="shared" si="12"/>
        <v>0</v>
      </c>
      <c r="W22" s="43">
        <f t="shared" si="12"/>
        <v>0</v>
      </c>
      <c r="X22" s="30">
        <f t="shared" si="12"/>
        <v>0</v>
      </c>
      <c r="Y22" s="30">
        <f t="shared" si="12"/>
        <v>0</v>
      </c>
      <c r="Z22" s="30">
        <f t="shared" si="12"/>
        <v>0</v>
      </c>
      <c r="AA22" s="43">
        <f t="shared" si="12"/>
        <v>0</v>
      </c>
      <c r="AB22" s="43">
        <f t="shared" si="12"/>
        <v>0</v>
      </c>
      <c r="AC22" s="30">
        <f t="shared" si="12"/>
        <v>0</v>
      </c>
      <c r="AD22" s="43">
        <f t="shared" si="5"/>
        <v>6.9886499999999998</v>
      </c>
      <c r="AE22" s="30">
        <f t="shared" si="6"/>
        <v>3.7810000000000003E-2</v>
      </c>
      <c r="AF22" s="30">
        <f t="shared" si="12"/>
        <v>0</v>
      </c>
      <c r="AG22" s="43">
        <f t="shared" si="7"/>
        <v>0.01</v>
      </c>
      <c r="AH22" s="43">
        <f t="shared" si="8"/>
        <v>2.7810000000000001E-2</v>
      </c>
      <c r="AI22" s="30">
        <f t="shared" si="12"/>
        <v>0</v>
      </c>
      <c r="AJ22" s="30">
        <f t="shared" si="9"/>
        <v>3.7810000000000003E-2</v>
      </c>
      <c r="AK22" s="30">
        <f t="shared" si="12"/>
        <v>0</v>
      </c>
      <c r="AL22" s="30">
        <f t="shared" si="12"/>
        <v>0.01</v>
      </c>
      <c r="AM22" s="30">
        <f t="shared" si="12"/>
        <v>2.7810000000000001E-2</v>
      </c>
      <c r="AN22" s="30">
        <f t="shared" si="12"/>
        <v>0</v>
      </c>
      <c r="AO22" s="43">
        <f t="shared" si="12"/>
        <v>0</v>
      </c>
      <c r="AP22" s="30">
        <f t="shared" si="12"/>
        <v>0</v>
      </c>
      <c r="AQ22" s="43">
        <f t="shared" si="12"/>
        <v>0</v>
      </c>
      <c r="AR22" s="43">
        <f t="shared" si="12"/>
        <v>0</v>
      </c>
      <c r="AS22" s="30">
        <f t="shared" si="12"/>
        <v>0</v>
      </c>
      <c r="AT22" s="43">
        <f t="shared" si="12"/>
        <v>0</v>
      </c>
      <c r="AU22" s="30">
        <f t="shared" si="12"/>
        <v>0</v>
      </c>
      <c r="AV22" s="43">
        <f t="shared" si="12"/>
        <v>0</v>
      </c>
      <c r="AW22" s="43">
        <f t="shared" si="12"/>
        <v>0</v>
      </c>
      <c r="AX22" s="30">
        <f t="shared" si="12"/>
        <v>0</v>
      </c>
      <c r="AY22" s="43">
        <f t="shared" si="12"/>
        <v>0</v>
      </c>
      <c r="AZ22" s="30">
        <f t="shared" si="12"/>
        <v>0</v>
      </c>
      <c r="BA22" s="43">
        <f t="shared" si="12"/>
        <v>0</v>
      </c>
      <c r="BB22" s="43">
        <f t="shared" si="12"/>
        <v>0</v>
      </c>
      <c r="BC22" s="30">
        <f t="shared" ref="BC22" si="13">BC72</f>
        <v>0</v>
      </c>
    </row>
    <row r="23" spans="1:55" ht="77.25">
      <c r="A23" s="4" t="s">
        <v>28</v>
      </c>
      <c r="B23" s="6" t="s">
        <v>29</v>
      </c>
      <c r="C23" s="4" t="s">
        <v>16</v>
      </c>
      <c r="D23" s="30">
        <f t="shared" ref="D23" si="14">D106</f>
        <v>0</v>
      </c>
      <c r="E23" s="30">
        <f t="shared" ref="E23:BB23" si="15">E106</f>
        <v>0</v>
      </c>
      <c r="F23" s="30">
        <f t="shared" si="15"/>
        <v>0</v>
      </c>
      <c r="G23" s="43">
        <f t="shared" si="4"/>
        <v>0</v>
      </c>
      <c r="H23" s="43">
        <f t="shared" si="15"/>
        <v>0</v>
      </c>
      <c r="I23" s="43">
        <f t="shared" si="15"/>
        <v>0</v>
      </c>
      <c r="J23" s="30">
        <f t="shared" si="15"/>
        <v>0</v>
      </c>
      <c r="K23" s="30">
        <f t="shared" si="15"/>
        <v>0</v>
      </c>
      <c r="L23" s="43">
        <f t="shared" si="15"/>
        <v>0</v>
      </c>
      <c r="M23" s="43">
        <f t="shared" si="15"/>
        <v>0</v>
      </c>
      <c r="N23" s="43">
        <f t="shared" si="15"/>
        <v>0</v>
      </c>
      <c r="O23" s="30">
        <f t="shared" si="15"/>
        <v>0</v>
      </c>
      <c r="P23" s="30">
        <f t="shared" si="15"/>
        <v>0</v>
      </c>
      <c r="Q23" s="43">
        <f t="shared" si="15"/>
        <v>0</v>
      </c>
      <c r="R23" s="43">
        <f t="shared" si="15"/>
        <v>0</v>
      </c>
      <c r="S23" s="30">
        <f t="shared" si="15"/>
        <v>0</v>
      </c>
      <c r="T23" s="43">
        <f t="shared" si="15"/>
        <v>0</v>
      </c>
      <c r="U23" s="30">
        <f t="shared" si="15"/>
        <v>0</v>
      </c>
      <c r="V23" s="43">
        <f t="shared" si="15"/>
        <v>0</v>
      </c>
      <c r="W23" s="43">
        <f t="shared" si="15"/>
        <v>0</v>
      </c>
      <c r="X23" s="30">
        <f t="shared" si="15"/>
        <v>0</v>
      </c>
      <c r="Y23" s="30">
        <f t="shared" si="15"/>
        <v>0</v>
      </c>
      <c r="Z23" s="30">
        <f t="shared" si="15"/>
        <v>0</v>
      </c>
      <c r="AA23" s="43">
        <f t="shared" si="15"/>
        <v>0</v>
      </c>
      <c r="AB23" s="43">
        <f t="shared" si="15"/>
        <v>0</v>
      </c>
      <c r="AC23" s="30">
        <f t="shared" si="15"/>
        <v>0</v>
      </c>
      <c r="AD23" s="43">
        <f t="shared" si="5"/>
        <v>0</v>
      </c>
      <c r="AE23" s="30">
        <f t="shared" si="6"/>
        <v>0</v>
      </c>
      <c r="AF23" s="30">
        <f t="shared" si="15"/>
        <v>0</v>
      </c>
      <c r="AG23" s="43">
        <f t="shared" si="7"/>
        <v>0</v>
      </c>
      <c r="AH23" s="43">
        <f t="shared" si="8"/>
        <v>0</v>
      </c>
      <c r="AI23" s="30">
        <f t="shared" si="15"/>
        <v>0</v>
      </c>
      <c r="AJ23" s="30">
        <f t="shared" si="9"/>
        <v>0</v>
      </c>
      <c r="AK23" s="30">
        <f t="shared" si="15"/>
        <v>0</v>
      </c>
      <c r="AL23" s="30">
        <f t="shared" si="15"/>
        <v>0</v>
      </c>
      <c r="AM23" s="30">
        <f t="shared" si="15"/>
        <v>0</v>
      </c>
      <c r="AN23" s="30">
        <f t="shared" si="15"/>
        <v>0</v>
      </c>
      <c r="AO23" s="43">
        <f t="shared" si="15"/>
        <v>0</v>
      </c>
      <c r="AP23" s="30">
        <f t="shared" si="15"/>
        <v>0</v>
      </c>
      <c r="AQ23" s="43">
        <f t="shared" si="15"/>
        <v>0</v>
      </c>
      <c r="AR23" s="43">
        <f t="shared" si="15"/>
        <v>0</v>
      </c>
      <c r="AS23" s="30">
        <f t="shared" si="15"/>
        <v>0</v>
      </c>
      <c r="AT23" s="43">
        <f t="shared" si="15"/>
        <v>0</v>
      </c>
      <c r="AU23" s="30">
        <f t="shared" si="15"/>
        <v>0</v>
      </c>
      <c r="AV23" s="43">
        <f t="shared" si="15"/>
        <v>0</v>
      </c>
      <c r="AW23" s="43">
        <f t="shared" si="15"/>
        <v>0</v>
      </c>
      <c r="AX23" s="30">
        <f t="shared" si="15"/>
        <v>0</v>
      </c>
      <c r="AY23" s="43">
        <f t="shared" si="15"/>
        <v>0</v>
      </c>
      <c r="AZ23" s="30">
        <f t="shared" si="15"/>
        <v>0</v>
      </c>
      <c r="BA23" s="43">
        <f t="shared" si="15"/>
        <v>0</v>
      </c>
      <c r="BB23" s="43">
        <f t="shared" si="15"/>
        <v>0</v>
      </c>
      <c r="BC23" s="30">
        <f t="shared" ref="BC23" si="16">BC106</f>
        <v>0</v>
      </c>
    </row>
    <row r="24" spans="1:55" ht="38.25">
      <c r="A24" s="4" t="s">
        <v>30</v>
      </c>
      <c r="B24" s="5" t="s">
        <v>31</v>
      </c>
      <c r="C24" s="4" t="s">
        <v>16</v>
      </c>
      <c r="D24" s="30">
        <f t="shared" ref="D24" si="17">D111</f>
        <v>0</v>
      </c>
      <c r="E24" s="30">
        <f t="shared" ref="E24:BB24" si="18">E111</f>
        <v>0</v>
      </c>
      <c r="F24" s="30">
        <f t="shared" si="18"/>
        <v>0</v>
      </c>
      <c r="G24" s="43">
        <f t="shared" si="4"/>
        <v>0</v>
      </c>
      <c r="H24" s="43">
        <f t="shared" si="18"/>
        <v>0</v>
      </c>
      <c r="I24" s="43">
        <f t="shared" si="18"/>
        <v>0</v>
      </c>
      <c r="J24" s="30">
        <f t="shared" si="18"/>
        <v>0</v>
      </c>
      <c r="K24" s="30">
        <f t="shared" si="18"/>
        <v>0</v>
      </c>
      <c r="L24" s="43">
        <f t="shared" si="18"/>
        <v>0</v>
      </c>
      <c r="M24" s="43">
        <f t="shared" si="18"/>
        <v>0</v>
      </c>
      <c r="N24" s="43">
        <f t="shared" si="18"/>
        <v>0</v>
      </c>
      <c r="O24" s="30">
        <f t="shared" si="18"/>
        <v>0</v>
      </c>
      <c r="P24" s="30">
        <f t="shared" si="18"/>
        <v>0</v>
      </c>
      <c r="Q24" s="43">
        <f t="shared" si="18"/>
        <v>0</v>
      </c>
      <c r="R24" s="43">
        <f t="shared" si="18"/>
        <v>0</v>
      </c>
      <c r="S24" s="30">
        <f t="shared" si="18"/>
        <v>0</v>
      </c>
      <c r="T24" s="43">
        <f t="shared" si="18"/>
        <v>0</v>
      </c>
      <c r="U24" s="30">
        <f t="shared" si="18"/>
        <v>0</v>
      </c>
      <c r="V24" s="43">
        <f t="shared" si="18"/>
        <v>0</v>
      </c>
      <c r="W24" s="43">
        <f t="shared" si="18"/>
        <v>0</v>
      </c>
      <c r="X24" s="30">
        <f t="shared" si="18"/>
        <v>0</v>
      </c>
      <c r="Y24" s="30">
        <f t="shared" si="18"/>
        <v>0</v>
      </c>
      <c r="Z24" s="30">
        <f t="shared" si="18"/>
        <v>0</v>
      </c>
      <c r="AA24" s="43">
        <f t="shared" si="18"/>
        <v>0</v>
      </c>
      <c r="AB24" s="43">
        <f t="shared" si="18"/>
        <v>0</v>
      </c>
      <c r="AC24" s="30">
        <f t="shared" si="18"/>
        <v>0</v>
      </c>
      <c r="AD24" s="43">
        <f t="shared" si="5"/>
        <v>0</v>
      </c>
      <c r="AE24" s="30">
        <f t="shared" si="6"/>
        <v>0</v>
      </c>
      <c r="AF24" s="30">
        <f t="shared" si="18"/>
        <v>0</v>
      </c>
      <c r="AG24" s="43">
        <f t="shared" si="7"/>
        <v>0</v>
      </c>
      <c r="AH24" s="43">
        <f t="shared" si="8"/>
        <v>0</v>
      </c>
      <c r="AI24" s="30">
        <f t="shared" si="18"/>
        <v>0</v>
      </c>
      <c r="AJ24" s="30">
        <f t="shared" si="9"/>
        <v>0</v>
      </c>
      <c r="AK24" s="30">
        <f t="shared" si="18"/>
        <v>0</v>
      </c>
      <c r="AL24" s="30">
        <f t="shared" si="18"/>
        <v>0</v>
      </c>
      <c r="AM24" s="30">
        <f t="shared" si="18"/>
        <v>0</v>
      </c>
      <c r="AN24" s="30">
        <f t="shared" si="18"/>
        <v>0</v>
      </c>
      <c r="AO24" s="43">
        <f t="shared" si="18"/>
        <v>0</v>
      </c>
      <c r="AP24" s="30">
        <f t="shared" si="18"/>
        <v>0</v>
      </c>
      <c r="AQ24" s="43">
        <f t="shared" si="18"/>
        <v>0</v>
      </c>
      <c r="AR24" s="43">
        <f t="shared" si="18"/>
        <v>0</v>
      </c>
      <c r="AS24" s="30">
        <f t="shared" si="18"/>
        <v>0</v>
      </c>
      <c r="AT24" s="43">
        <f t="shared" si="18"/>
        <v>0</v>
      </c>
      <c r="AU24" s="30">
        <f t="shared" si="18"/>
        <v>0</v>
      </c>
      <c r="AV24" s="43">
        <f t="shared" si="18"/>
        <v>0</v>
      </c>
      <c r="AW24" s="43">
        <f t="shared" si="18"/>
        <v>0</v>
      </c>
      <c r="AX24" s="30">
        <f t="shared" si="18"/>
        <v>0</v>
      </c>
      <c r="AY24" s="43">
        <f t="shared" si="18"/>
        <v>0</v>
      </c>
      <c r="AZ24" s="30">
        <f t="shared" si="18"/>
        <v>0</v>
      </c>
      <c r="BA24" s="43">
        <f t="shared" si="18"/>
        <v>0</v>
      </c>
      <c r="BB24" s="43">
        <f t="shared" si="18"/>
        <v>0</v>
      </c>
      <c r="BC24" s="30">
        <f t="shared" ref="BC24" si="19">BC111</f>
        <v>0</v>
      </c>
    </row>
    <row r="25" spans="1:55" ht="38.25">
      <c r="A25" s="4" t="s">
        <v>32</v>
      </c>
      <c r="B25" s="5" t="s">
        <v>33</v>
      </c>
      <c r="C25" s="4" t="s">
        <v>16</v>
      </c>
      <c r="D25" s="30">
        <f t="shared" ref="D25" si="20">D113</f>
        <v>0</v>
      </c>
      <c r="E25" s="30">
        <f t="shared" ref="E25:BB25" si="21">E113</f>
        <v>0</v>
      </c>
      <c r="F25" s="30">
        <f t="shared" si="21"/>
        <v>0</v>
      </c>
      <c r="G25" s="43">
        <f t="shared" si="4"/>
        <v>0</v>
      </c>
      <c r="H25" s="43">
        <f t="shared" si="21"/>
        <v>0</v>
      </c>
      <c r="I25" s="43">
        <f t="shared" si="21"/>
        <v>0</v>
      </c>
      <c r="J25" s="30">
        <f t="shared" si="21"/>
        <v>0</v>
      </c>
      <c r="K25" s="30">
        <f t="shared" si="21"/>
        <v>0</v>
      </c>
      <c r="L25" s="43">
        <f t="shared" si="21"/>
        <v>0</v>
      </c>
      <c r="M25" s="43">
        <f t="shared" si="21"/>
        <v>0</v>
      </c>
      <c r="N25" s="43">
        <f t="shared" si="21"/>
        <v>0</v>
      </c>
      <c r="O25" s="30">
        <f t="shared" si="21"/>
        <v>0</v>
      </c>
      <c r="P25" s="30">
        <f t="shared" si="21"/>
        <v>0</v>
      </c>
      <c r="Q25" s="43">
        <f t="shared" si="21"/>
        <v>0</v>
      </c>
      <c r="R25" s="43">
        <f t="shared" si="21"/>
        <v>0</v>
      </c>
      <c r="S25" s="30">
        <f t="shared" si="21"/>
        <v>0</v>
      </c>
      <c r="T25" s="43">
        <f t="shared" si="21"/>
        <v>0</v>
      </c>
      <c r="U25" s="30">
        <f t="shared" si="21"/>
        <v>0</v>
      </c>
      <c r="V25" s="43">
        <f t="shared" si="21"/>
        <v>0</v>
      </c>
      <c r="W25" s="43">
        <f t="shared" si="21"/>
        <v>0</v>
      </c>
      <c r="X25" s="30">
        <f t="shared" si="21"/>
        <v>0</v>
      </c>
      <c r="Y25" s="30">
        <f t="shared" si="21"/>
        <v>0</v>
      </c>
      <c r="Z25" s="30">
        <f t="shared" si="21"/>
        <v>0</v>
      </c>
      <c r="AA25" s="43">
        <f t="shared" si="21"/>
        <v>0</v>
      </c>
      <c r="AB25" s="43">
        <f t="shared" si="21"/>
        <v>0</v>
      </c>
      <c r="AC25" s="30">
        <f t="shared" si="21"/>
        <v>0</v>
      </c>
      <c r="AD25" s="43">
        <f t="shared" si="5"/>
        <v>0</v>
      </c>
      <c r="AE25" s="30">
        <f t="shared" si="6"/>
        <v>0</v>
      </c>
      <c r="AF25" s="30">
        <f t="shared" si="21"/>
        <v>0</v>
      </c>
      <c r="AG25" s="43">
        <f t="shared" si="7"/>
        <v>0</v>
      </c>
      <c r="AH25" s="43">
        <f t="shared" si="8"/>
        <v>0</v>
      </c>
      <c r="AI25" s="30">
        <f t="shared" si="21"/>
        <v>0</v>
      </c>
      <c r="AJ25" s="30">
        <f t="shared" si="9"/>
        <v>0</v>
      </c>
      <c r="AK25" s="30">
        <f t="shared" si="21"/>
        <v>0</v>
      </c>
      <c r="AL25" s="30">
        <f t="shared" si="21"/>
        <v>0</v>
      </c>
      <c r="AM25" s="30">
        <f t="shared" si="21"/>
        <v>0</v>
      </c>
      <c r="AN25" s="30">
        <f t="shared" si="21"/>
        <v>0</v>
      </c>
      <c r="AO25" s="43">
        <f t="shared" si="21"/>
        <v>0</v>
      </c>
      <c r="AP25" s="30">
        <f t="shared" si="21"/>
        <v>0</v>
      </c>
      <c r="AQ25" s="43">
        <f t="shared" si="21"/>
        <v>0</v>
      </c>
      <c r="AR25" s="43">
        <f t="shared" si="21"/>
        <v>0</v>
      </c>
      <c r="AS25" s="30">
        <f t="shared" si="21"/>
        <v>0</v>
      </c>
      <c r="AT25" s="43">
        <f t="shared" si="21"/>
        <v>0</v>
      </c>
      <c r="AU25" s="30">
        <f t="shared" si="21"/>
        <v>0</v>
      </c>
      <c r="AV25" s="43">
        <f t="shared" si="21"/>
        <v>0</v>
      </c>
      <c r="AW25" s="43">
        <f t="shared" si="21"/>
        <v>0</v>
      </c>
      <c r="AX25" s="30">
        <f t="shared" si="21"/>
        <v>0</v>
      </c>
      <c r="AY25" s="43">
        <f t="shared" si="21"/>
        <v>0</v>
      </c>
      <c r="AZ25" s="30">
        <f t="shared" si="21"/>
        <v>0</v>
      </c>
      <c r="BA25" s="43">
        <f t="shared" si="21"/>
        <v>0</v>
      </c>
      <c r="BB25" s="43">
        <f t="shared" si="21"/>
        <v>0</v>
      </c>
      <c r="BC25" s="30">
        <f t="shared" ref="BC25" si="22">BC113</f>
        <v>0</v>
      </c>
    </row>
    <row r="26" spans="1:55" ht="26.25">
      <c r="A26" s="4" t="s">
        <v>34</v>
      </c>
      <c r="B26" s="6" t="s">
        <v>35</v>
      </c>
      <c r="C26" s="4" t="s">
        <v>16</v>
      </c>
      <c r="D26" s="30">
        <f t="shared" ref="D26" si="23">D115</f>
        <v>0</v>
      </c>
      <c r="E26" s="30">
        <f t="shared" ref="E26:BB26" si="24">E115</f>
        <v>0</v>
      </c>
      <c r="F26" s="30">
        <f t="shared" si="24"/>
        <v>0</v>
      </c>
      <c r="G26" s="43">
        <f t="shared" si="4"/>
        <v>0</v>
      </c>
      <c r="H26" s="43">
        <f t="shared" si="24"/>
        <v>0</v>
      </c>
      <c r="I26" s="43">
        <f t="shared" si="24"/>
        <v>0</v>
      </c>
      <c r="J26" s="30">
        <f t="shared" si="24"/>
        <v>0</v>
      </c>
      <c r="K26" s="30">
        <f t="shared" si="24"/>
        <v>0</v>
      </c>
      <c r="L26" s="43">
        <f t="shared" si="24"/>
        <v>0</v>
      </c>
      <c r="M26" s="43">
        <f t="shared" si="24"/>
        <v>0</v>
      </c>
      <c r="N26" s="43">
        <f t="shared" si="24"/>
        <v>0</v>
      </c>
      <c r="O26" s="30">
        <f t="shared" si="24"/>
        <v>0</v>
      </c>
      <c r="P26" s="30">
        <f t="shared" si="24"/>
        <v>0</v>
      </c>
      <c r="Q26" s="43">
        <f t="shared" si="24"/>
        <v>0</v>
      </c>
      <c r="R26" s="43">
        <f t="shared" si="24"/>
        <v>0</v>
      </c>
      <c r="S26" s="30">
        <f t="shared" si="24"/>
        <v>0</v>
      </c>
      <c r="T26" s="43">
        <f t="shared" si="24"/>
        <v>0</v>
      </c>
      <c r="U26" s="30">
        <f t="shared" si="24"/>
        <v>0</v>
      </c>
      <c r="V26" s="43">
        <f t="shared" si="24"/>
        <v>0</v>
      </c>
      <c r="W26" s="43">
        <f t="shared" si="24"/>
        <v>0</v>
      </c>
      <c r="X26" s="30">
        <f t="shared" si="24"/>
        <v>0</v>
      </c>
      <c r="Y26" s="30">
        <f t="shared" si="24"/>
        <v>0</v>
      </c>
      <c r="Z26" s="30">
        <f t="shared" si="24"/>
        <v>0</v>
      </c>
      <c r="AA26" s="43">
        <f t="shared" si="24"/>
        <v>0</v>
      </c>
      <c r="AB26" s="43">
        <f t="shared" si="24"/>
        <v>0</v>
      </c>
      <c r="AC26" s="30">
        <f t="shared" si="24"/>
        <v>0</v>
      </c>
      <c r="AD26" s="43">
        <f t="shared" si="5"/>
        <v>0</v>
      </c>
      <c r="AE26" s="30">
        <f t="shared" si="6"/>
        <v>0</v>
      </c>
      <c r="AF26" s="30">
        <f t="shared" si="24"/>
        <v>0</v>
      </c>
      <c r="AG26" s="43">
        <f t="shared" si="7"/>
        <v>0</v>
      </c>
      <c r="AH26" s="43">
        <f t="shared" si="8"/>
        <v>0</v>
      </c>
      <c r="AI26" s="30">
        <f t="shared" si="24"/>
        <v>0</v>
      </c>
      <c r="AJ26" s="30">
        <f t="shared" si="9"/>
        <v>0</v>
      </c>
      <c r="AK26" s="30">
        <f t="shared" si="24"/>
        <v>0</v>
      </c>
      <c r="AL26" s="30">
        <f t="shared" si="24"/>
        <v>0</v>
      </c>
      <c r="AM26" s="30">
        <f t="shared" si="24"/>
        <v>0</v>
      </c>
      <c r="AN26" s="30">
        <f t="shared" si="24"/>
        <v>0</v>
      </c>
      <c r="AO26" s="43">
        <f t="shared" si="24"/>
        <v>0</v>
      </c>
      <c r="AP26" s="30">
        <f t="shared" si="24"/>
        <v>0</v>
      </c>
      <c r="AQ26" s="43">
        <f t="shared" si="24"/>
        <v>0</v>
      </c>
      <c r="AR26" s="43">
        <f t="shared" si="24"/>
        <v>0</v>
      </c>
      <c r="AS26" s="30">
        <f t="shared" si="24"/>
        <v>0</v>
      </c>
      <c r="AT26" s="43">
        <f t="shared" si="24"/>
        <v>0</v>
      </c>
      <c r="AU26" s="30">
        <f t="shared" si="24"/>
        <v>0</v>
      </c>
      <c r="AV26" s="43">
        <f t="shared" si="24"/>
        <v>0</v>
      </c>
      <c r="AW26" s="43">
        <f t="shared" si="24"/>
        <v>0</v>
      </c>
      <c r="AX26" s="30">
        <f t="shared" si="24"/>
        <v>0</v>
      </c>
      <c r="AY26" s="43">
        <f t="shared" si="24"/>
        <v>0</v>
      </c>
      <c r="AZ26" s="30">
        <f t="shared" si="24"/>
        <v>0</v>
      </c>
      <c r="BA26" s="43">
        <f t="shared" si="24"/>
        <v>0</v>
      </c>
      <c r="BB26" s="43">
        <f t="shared" si="24"/>
        <v>0</v>
      </c>
      <c r="BC26" s="30">
        <f t="shared" ref="BC26" si="25">BC115</f>
        <v>0</v>
      </c>
    </row>
    <row r="27" spans="1:55">
      <c r="A27" s="7"/>
      <c r="B27" s="8"/>
      <c r="C27" s="7"/>
      <c r="D27" s="32"/>
      <c r="E27" s="32"/>
      <c r="F27" s="32"/>
      <c r="G27" s="43">
        <f t="shared" si="4"/>
        <v>0</v>
      </c>
      <c r="H27" s="45"/>
      <c r="I27" s="45"/>
      <c r="J27" s="32"/>
      <c r="K27" s="32"/>
      <c r="L27" s="45"/>
      <c r="M27" s="45"/>
      <c r="N27" s="45"/>
      <c r="O27" s="32"/>
      <c r="P27" s="32"/>
      <c r="Q27" s="45"/>
      <c r="R27" s="45"/>
      <c r="S27" s="32"/>
      <c r="T27" s="45"/>
      <c r="U27" s="32"/>
      <c r="V27" s="45"/>
      <c r="W27" s="45"/>
      <c r="X27" s="32"/>
      <c r="Y27" s="32"/>
      <c r="Z27" s="32"/>
      <c r="AA27" s="45"/>
      <c r="AB27" s="45"/>
      <c r="AC27" s="32"/>
      <c r="AD27" s="43">
        <f t="shared" si="5"/>
        <v>0</v>
      </c>
      <c r="AE27" s="30">
        <f t="shared" si="6"/>
        <v>0</v>
      </c>
      <c r="AF27" s="32"/>
      <c r="AG27" s="43">
        <f t="shared" si="7"/>
        <v>0</v>
      </c>
      <c r="AH27" s="43">
        <f t="shared" si="8"/>
        <v>0</v>
      </c>
      <c r="AI27" s="32"/>
      <c r="AJ27" s="30">
        <f t="shared" si="9"/>
        <v>0</v>
      </c>
      <c r="AK27" s="32"/>
      <c r="AL27" s="32"/>
      <c r="AM27" s="32"/>
      <c r="AN27" s="32"/>
      <c r="AO27" s="45"/>
      <c r="AP27" s="32"/>
      <c r="AQ27" s="45"/>
      <c r="AR27" s="45"/>
      <c r="AS27" s="32"/>
      <c r="AT27" s="45"/>
      <c r="AU27" s="32"/>
      <c r="AV27" s="45"/>
      <c r="AW27" s="45"/>
      <c r="AX27" s="32"/>
      <c r="AY27" s="45"/>
      <c r="AZ27" s="32"/>
      <c r="BA27" s="45"/>
      <c r="BB27" s="45"/>
      <c r="BC27" s="32"/>
    </row>
    <row r="28" spans="1:55">
      <c r="A28" s="4" t="s">
        <v>36</v>
      </c>
      <c r="B28" s="5" t="s">
        <v>172</v>
      </c>
      <c r="C28" s="4" t="s">
        <v>16</v>
      </c>
      <c r="D28" s="30"/>
      <c r="E28" s="30"/>
      <c r="F28" s="30"/>
      <c r="G28" s="43">
        <f t="shared" si="4"/>
        <v>0</v>
      </c>
      <c r="H28" s="43"/>
      <c r="I28" s="43"/>
      <c r="J28" s="30"/>
      <c r="K28" s="30"/>
      <c r="L28" s="43"/>
      <c r="M28" s="43"/>
      <c r="N28" s="43"/>
      <c r="O28" s="30"/>
      <c r="P28" s="30"/>
      <c r="Q28" s="43"/>
      <c r="R28" s="43"/>
      <c r="S28" s="30"/>
      <c r="T28" s="43"/>
      <c r="U28" s="30"/>
      <c r="V28" s="43"/>
      <c r="W28" s="43"/>
      <c r="X28" s="30"/>
      <c r="Y28" s="30"/>
      <c r="Z28" s="30"/>
      <c r="AA28" s="43"/>
      <c r="AB28" s="43"/>
      <c r="AC28" s="30"/>
      <c r="AD28" s="43">
        <f t="shared" si="5"/>
        <v>0</v>
      </c>
      <c r="AE28" s="30">
        <f t="shared" si="6"/>
        <v>0</v>
      </c>
      <c r="AF28" s="30"/>
      <c r="AG28" s="43">
        <f t="shared" si="7"/>
        <v>0</v>
      </c>
      <c r="AH28" s="43">
        <f t="shared" si="8"/>
        <v>0</v>
      </c>
      <c r="AI28" s="30"/>
      <c r="AJ28" s="30">
        <f t="shared" si="9"/>
        <v>0</v>
      </c>
      <c r="AK28" s="30"/>
      <c r="AL28" s="30"/>
      <c r="AM28" s="30"/>
      <c r="AN28" s="30"/>
      <c r="AO28" s="43"/>
      <c r="AP28" s="30"/>
      <c r="AQ28" s="43"/>
      <c r="AR28" s="43"/>
      <c r="AS28" s="30"/>
      <c r="AT28" s="43"/>
      <c r="AU28" s="30"/>
      <c r="AV28" s="43"/>
      <c r="AW28" s="43"/>
      <c r="AX28" s="30"/>
      <c r="AY28" s="43"/>
      <c r="AZ28" s="30"/>
      <c r="BA28" s="43"/>
      <c r="BB28" s="43"/>
      <c r="BC28" s="30"/>
    </row>
    <row r="29" spans="1:55" ht="25.5">
      <c r="A29" s="4" t="s">
        <v>17</v>
      </c>
      <c r="B29" s="5" t="s">
        <v>37</v>
      </c>
      <c r="C29" s="4" t="s">
        <v>16</v>
      </c>
      <c r="D29" s="30">
        <f t="shared" ref="D29:AI29" si="26">D30+D37+D42+D57</f>
        <v>3.5677019999999997</v>
      </c>
      <c r="E29" s="30">
        <f t="shared" si="26"/>
        <v>0.67400499999999997</v>
      </c>
      <c r="F29" s="30">
        <f t="shared" si="26"/>
        <v>0</v>
      </c>
      <c r="G29" s="43">
        <f t="shared" si="4"/>
        <v>0.58516100000000004</v>
      </c>
      <c r="H29" s="43">
        <f t="shared" si="26"/>
        <v>8.8844000000000006E-2</v>
      </c>
      <c r="I29" s="43">
        <f t="shared" si="26"/>
        <v>0</v>
      </c>
      <c r="J29" s="30">
        <f t="shared" si="26"/>
        <v>0.67400499999999997</v>
      </c>
      <c r="K29" s="30">
        <f t="shared" si="26"/>
        <v>0</v>
      </c>
      <c r="L29" s="43">
        <f t="shared" si="26"/>
        <v>0.58516100000000004</v>
      </c>
      <c r="M29" s="43">
        <f t="shared" si="26"/>
        <v>8.8844000000000006E-2</v>
      </c>
      <c r="N29" s="43">
        <f t="shared" si="26"/>
        <v>0</v>
      </c>
      <c r="O29" s="30">
        <f t="shared" si="26"/>
        <v>0</v>
      </c>
      <c r="P29" s="30">
        <f t="shared" si="26"/>
        <v>0</v>
      </c>
      <c r="Q29" s="43">
        <f t="shared" si="26"/>
        <v>0</v>
      </c>
      <c r="R29" s="43">
        <f t="shared" si="26"/>
        <v>0</v>
      </c>
      <c r="S29" s="30">
        <f t="shared" si="26"/>
        <v>0</v>
      </c>
      <c r="T29" s="43">
        <f t="shared" si="26"/>
        <v>0</v>
      </c>
      <c r="U29" s="30">
        <f t="shared" si="26"/>
        <v>0</v>
      </c>
      <c r="V29" s="43">
        <f t="shared" si="26"/>
        <v>0</v>
      </c>
      <c r="W29" s="43">
        <f t="shared" si="26"/>
        <v>0</v>
      </c>
      <c r="X29" s="30">
        <f t="shared" si="26"/>
        <v>0</v>
      </c>
      <c r="Y29" s="30">
        <f t="shared" si="26"/>
        <v>0</v>
      </c>
      <c r="Z29" s="30">
        <f t="shared" si="26"/>
        <v>0</v>
      </c>
      <c r="AA29" s="43">
        <f t="shared" si="26"/>
        <v>0</v>
      </c>
      <c r="AB29" s="43">
        <f t="shared" si="26"/>
        <v>0</v>
      </c>
      <c r="AC29" s="30">
        <f t="shared" si="26"/>
        <v>0</v>
      </c>
      <c r="AD29" s="43">
        <f t="shared" si="5"/>
        <v>3.5677019999999997</v>
      </c>
      <c r="AE29" s="30">
        <f t="shared" si="6"/>
        <v>0.27649000000000001</v>
      </c>
      <c r="AF29" s="30">
        <f t="shared" si="26"/>
        <v>0</v>
      </c>
      <c r="AG29" s="43">
        <f t="shared" si="7"/>
        <v>0.02</v>
      </c>
      <c r="AH29" s="43">
        <f t="shared" si="8"/>
        <v>0.25649</v>
      </c>
      <c r="AI29" s="30">
        <f t="shared" si="26"/>
        <v>0</v>
      </c>
      <c r="AJ29" s="30">
        <f t="shared" si="9"/>
        <v>0.27649000000000001</v>
      </c>
      <c r="AK29" s="30">
        <f t="shared" ref="AK29:BC29" si="27">AK30+AK37+AK42+AK57</f>
        <v>0</v>
      </c>
      <c r="AL29" s="30">
        <f t="shared" si="27"/>
        <v>0.02</v>
      </c>
      <c r="AM29" s="30">
        <f t="shared" si="27"/>
        <v>0.25649</v>
      </c>
      <c r="AN29" s="30">
        <f t="shared" si="27"/>
        <v>0</v>
      </c>
      <c r="AO29" s="43">
        <f t="shared" si="27"/>
        <v>0</v>
      </c>
      <c r="AP29" s="30">
        <f t="shared" si="27"/>
        <v>0</v>
      </c>
      <c r="AQ29" s="43">
        <f t="shared" si="27"/>
        <v>0</v>
      </c>
      <c r="AR29" s="43">
        <f t="shared" si="27"/>
        <v>0</v>
      </c>
      <c r="AS29" s="30">
        <f t="shared" si="27"/>
        <v>0</v>
      </c>
      <c r="AT29" s="43">
        <f t="shared" si="27"/>
        <v>0</v>
      </c>
      <c r="AU29" s="30">
        <f t="shared" si="27"/>
        <v>0</v>
      </c>
      <c r="AV29" s="43">
        <f t="shared" si="27"/>
        <v>0</v>
      </c>
      <c r="AW29" s="43">
        <f t="shared" si="27"/>
        <v>0</v>
      </c>
      <c r="AX29" s="43">
        <f t="shared" si="27"/>
        <v>0</v>
      </c>
      <c r="AY29" s="43">
        <f t="shared" si="27"/>
        <v>0</v>
      </c>
      <c r="AZ29" s="43">
        <f t="shared" si="27"/>
        <v>0</v>
      </c>
      <c r="BA29" s="43">
        <f t="shared" si="27"/>
        <v>0</v>
      </c>
      <c r="BB29" s="43">
        <f t="shared" si="27"/>
        <v>0</v>
      </c>
      <c r="BC29" s="43">
        <f t="shared" si="27"/>
        <v>0</v>
      </c>
    </row>
    <row r="30" spans="1:55" ht="38.25">
      <c r="A30" s="9" t="s">
        <v>38</v>
      </c>
      <c r="B30" s="10" t="s">
        <v>39</v>
      </c>
      <c r="C30" s="7" t="s">
        <v>16</v>
      </c>
      <c r="D30" s="32">
        <f t="shared" ref="D30:AI30" si="28">D31+D33+D35</f>
        <v>0</v>
      </c>
      <c r="E30" s="32">
        <f t="shared" si="28"/>
        <v>0</v>
      </c>
      <c r="F30" s="32">
        <f t="shared" si="28"/>
        <v>0</v>
      </c>
      <c r="G30" s="43">
        <f t="shared" si="4"/>
        <v>0</v>
      </c>
      <c r="H30" s="45">
        <f t="shared" si="28"/>
        <v>0</v>
      </c>
      <c r="I30" s="45">
        <f t="shared" si="28"/>
        <v>0</v>
      </c>
      <c r="J30" s="32">
        <f t="shared" si="28"/>
        <v>0</v>
      </c>
      <c r="K30" s="32">
        <f t="shared" si="28"/>
        <v>0</v>
      </c>
      <c r="L30" s="45">
        <f t="shared" si="28"/>
        <v>0</v>
      </c>
      <c r="M30" s="45">
        <f t="shared" si="28"/>
        <v>0</v>
      </c>
      <c r="N30" s="45">
        <f t="shared" si="28"/>
        <v>0</v>
      </c>
      <c r="O30" s="32">
        <f t="shared" si="28"/>
        <v>0</v>
      </c>
      <c r="P30" s="32">
        <f t="shared" si="28"/>
        <v>0</v>
      </c>
      <c r="Q30" s="45">
        <f t="shared" si="28"/>
        <v>0</v>
      </c>
      <c r="R30" s="45">
        <f t="shared" si="28"/>
        <v>0</v>
      </c>
      <c r="S30" s="32">
        <f t="shared" si="28"/>
        <v>0</v>
      </c>
      <c r="T30" s="45">
        <f t="shared" si="28"/>
        <v>0</v>
      </c>
      <c r="U30" s="32">
        <f t="shared" si="28"/>
        <v>0</v>
      </c>
      <c r="V30" s="45">
        <f t="shared" si="28"/>
        <v>0</v>
      </c>
      <c r="W30" s="45">
        <f t="shared" si="28"/>
        <v>0</v>
      </c>
      <c r="X30" s="32">
        <f t="shared" si="28"/>
        <v>0</v>
      </c>
      <c r="Y30" s="32">
        <f t="shared" si="28"/>
        <v>0</v>
      </c>
      <c r="Z30" s="32">
        <f t="shared" si="28"/>
        <v>0</v>
      </c>
      <c r="AA30" s="45">
        <f t="shared" si="28"/>
        <v>0</v>
      </c>
      <c r="AB30" s="45">
        <f t="shared" si="28"/>
        <v>0</v>
      </c>
      <c r="AC30" s="32">
        <f t="shared" si="28"/>
        <v>0</v>
      </c>
      <c r="AD30" s="43">
        <f t="shared" si="5"/>
        <v>0</v>
      </c>
      <c r="AE30" s="30">
        <f t="shared" si="6"/>
        <v>0</v>
      </c>
      <c r="AF30" s="32">
        <f t="shared" si="28"/>
        <v>0</v>
      </c>
      <c r="AG30" s="43">
        <f t="shared" si="7"/>
        <v>0</v>
      </c>
      <c r="AH30" s="43">
        <f t="shared" si="8"/>
        <v>0</v>
      </c>
      <c r="AI30" s="32">
        <f t="shared" si="28"/>
        <v>0</v>
      </c>
      <c r="AJ30" s="30">
        <f t="shared" si="9"/>
        <v>0</v>
      </c>
      <c r="AK30" s="32">
        <f t="shared" ref="AK30:BC30" si="29">AK31+AK33+AK35</f>
        <v>0</v>
      </c>
      <c r="AL30" s="32">
        <f t="shared" si="29"/>
        <v>0</v>
      </c>
      <c r="AM30" s="32">
        <f t="shared" si="29"/>
        <v>0</v>
      </c>
      <c r="AN30" s="32">
        <f t="shared" si="29"/>
        <v>0</v>
      </c>
      <c r="AO30" s="45">
        <f t="shared" si="29"/>
        <v>0</v>
      </c>
      <c r="AP30" s="32">
        <f t="shared" si="29"/>
        <v>0</v>
      </c>
      <c r="AQ30" s="45">
        <f t="shared" si="29"/>
        <v>0</v>
      </c>
      <c r="AR30" s="45">
        <f t="shared" si="29"/>
        <v>0</v>
      </c>
      <c r="AS30" s="32">
        <f t="shared" si="29"/>
        <v>0</v>
      </c>
      <c r="AT30" s="45">
        <f t="shared" si="29"/>
        <v>0</v>
      </c>
      <c r="AU30" s="32">
        <f t="shared" si="29"/>
        <v>0</v>
      </c>
      <c r="AV30" s="45">
        <f t="shared" si="29"/>
        <v>0</v>
      </c>
      <c r="AW30" s="45">
        <f t="shared" si="29"/>
        <v>0</v>
      </c>
      <c r="AX30" s="32">
        <f t="shared" si="29"/>
        <v>0</v>
      </c>
      <c r="AY30" s="45">
        <f t="shared" si="29"/>
        <v>0</v>
      </c>
      <c r="AZ30" s="32">
        <f t="shared" si="29"/>
        <v>0</v>
      </c>
      <c r="BA30" s="45">
        <f t="shared" si="29"/>
        <v>0</v>
      </c>
      <c r="BB30" s="45">
        <f t="shared" si="29"/>
        <v>0</v>
      </c>
      <c r="BC30" s="32">
        <f t="shared" si="29"/>
        <v>0</v>
      </c>
    </row>
    <row r="31" spans="1:55" ht="63.75">
      <c r="A31" s="9" t="s">
        <v>40</v>
      </c>
      <c r="B31" s="10" t="s">
        <v>41</v>
      </c>
      <c r="C31" s="7" t="s">
        <v>16</v>
      </c>
      <c r="D31" s="32">
        <f t="shared" ref="D31:AI31" si="30">SUM(D32:D32)</f>
        <v>0</v>
      </c>
      <c r="E31" s="32">
        <f t="shared" si="30"/>
        <v>0</v>
      </c>
      <c r="F31" s="32">
        <f t="shared" si="30"/>
        <v>0</v>
      </c>
      <c r="G31" s="43">
        <f t="shared" si="4"/>
        <v>0</v>
      </c>
      <c r="H31" s="45">
        <f t="shared" si="30"/>
        <v>0</v>
      </c>
      <c r="I31" s="45">
        <f t="shared" si="30"/>
        <v>0</v>
      </c>
      <c r="J31" s="32">
        <f t="shared" si="30"/>
        <v>0</v>
      </c>
      <c r="K31" s="32">
        <f t="shared" si="30"/>
        <v>0</v>
      </c>
      <c r="L31" s="45">
        <f t="shared" si="30"/>
        <v>0</v>
      </c>
      <c r="M31" s="45">
        <f t="shared" si="30"/>
        <v>0</v>
      </c>
      <c r="N31" s="45">
        <f t="shared" si="30"/>
        <v>0</v>
      </c>
      <c r="O31" s="32">
        <f t="shared" si="30"/>
        <v>0</v>
      </c>
      <c r="P31" s="32">
        <f t="shared" si="30"/>
        <v>0</v>
      </c>
      <c r="Q31" s="45">
        <f t="shared" si="30"/>
        <v>0</v>
      </c>
      <c r="R31" s="45">
        <f t="shared" si="30"/>
        <v>0</v>
      </c>
      <c r="S31" s="32">
        <f t="shared" si="30"/>
        <v>0</v>
      </c>
      <c r="T31" s="45">
        <f t="shared" si="30"/>
        <v>0</v>
      </c>
      <c r="U31" s="32">
        <f t="shared" si="30"/>
        <v>0</v>
      </c>
      <c r="V31" s="45">
        <f t="shared" si="30"/>
        <v>0</v>
      </c>
      <c r="W31" s="45">
        <f t="shared" si="30"/>
        <v>0</v>
      </c>
      <c r="X31" s="32">
        <f t="shared" si="30"/>
        <v>0</v>
      </c>
      <c r="Y31" s="32">
        <f t="shared" si="30"/>
        <v>0</v>
      </c>
      <c r="Z31" s="32">
        <f t="shared" si="30"/>
        <v>0</v>
      </c>
      <c r="AA31" s="45">
        <f t="shared" si="30"/>
        <v>0</v>
      </c>
      <c r="AB31" s="45">
        <f t="shared" si="30"/>
        <v>0</v>
      </c>
      <c r="AC31" s="32">
        <f t="shared" si="30"/>
        <v>0</v>
      </c>
      <c r="AD31" s="43">
        <f t="shared" si="5"/>
        <v>0</v>
      </c>
      <c r="AE31" s="30">
        <f t="shared" si="6"/>
        <v>0</v>
      </c>
      <c r="AF31" s="32">
        <f t="shared" si="30"/>
        <v>0</v>
      </c>
      <c r="AG31" s="43">
        <f t="shared" si="7"/>
        <v>0</v>
      </c>
      <c r="AH31" s="43">
        <f t="shared" si="8"/>
        <v>0</v>
      </c>
      <c r="AI31" s="32">
        <f t="shared" si="30"/>
        <v>0</v>
      </c>
      <c r="AJ31" s="30">
        <f t="shared" si="9"/>
        <v>0</v>
      </c>
      <c r="AK31" s="32">
        <f t="shared" ref="AK31:BC31" si="31">SUM(AK32:AK32)</f>
        <v>0</v>
      </c>
      <c r="AL31" s="32">
        <f t="shared" si="31"/>
        <v>0</v>
      </c>
      <c r="AM31" s="32">
        <f t="shared" si="31"/>
        <v>0</v>
      </c>
      <c r="AN31" s="32">
        <f t="shared" si="31"/>
        <v>0</v>
      </c>
      <c r="AO31" s="45">
        <f t="shared" si="31"/>
        <v>0</v>
      </c>
      <c r="AP31" s="32">
        <f t="shared" si="31"/>
        <v>0</v>
      </c>
      <c r="AQ31" s="45">
        <f t="shared" si="31"/>
        <v>0</v>
      </c>
      <c r="AR31" s="45">
        <f t="shared" si="31"/>
        <v>0</v>
      </c>
      <c r="AS31" s="32">
        <f t="shared" si="31"/>
        <v>0</v>
      </c>
      <c r="AT31" s="45">
        <f t="shared" si="31"/>
        <v>0</v>
      </c>
      <c r="AU31" s="32">
        <f t="shared" si="31"/>
        <v>0</v>
      </c>
      <c r="AV31" s="45">
        <f t="shared" si="31"/>
        <v>0</v>
      </c>
      <c r="AW31" s="45">
        <f t="shared" si="31"/>
        <v>0</v>
      </c>
      <c r="AX31" s="32">
        <f t="shared" si="31"/>
        <v>0</v>
      </c>
      <c r="AY31" s="45">
        <f t="shared" si="31"/>
        <v>0</v>
      </c>
      <c r="AZ31" s="32">
        <f t="shared" si="31"/>
        <v>0</v>
      </c>
      <c r="BA31" s="45">
        <f t="shared" si="31"/>
        <v>0</v>
      </c>
      <c r="BB31" s="45">
        <f t="shared" si="31"/>
        <v>0</v>
      </c>
      <c r="BC31" s="32">
        <f t="shared" si="31"/>
        <v>0</v>
      </c>
    </row>
    <row r="32" spans="1:55">
      <c r="A32" s="9" t="s">
        <v>18</v>
      </c>
      <c r="B32" s="10" t="s">
        <v>18</v>
      </c>
      <c r="C32" s="7"/>
      <c r="D32" s="32"/>
      <c r="E32" s="32"/>
      <c r="F32" s="32"/>
      <c r="G32" s="43">
        <f t="shared" si="4"/>
        <v>0</v>
      </c>
      <c r="H32" s="45"/>
      <c r="I32" s="45"/>
      <c r="J32" s="32"/>
      <c r="K32" s="32"/>
      <c r="L32" s="45"/>
      <c r="M32" s="45"/>
      <c r="N32" s="45"/>
      <c r="O32" s="32"/>
      <c r="P32" s="32"/>
      <c r="Q32" s="45"/>
      <c r="R32" s="45"/>
      <c r="S32" s="32"/>
      <c r="T32" s="45"/>
      <c r="U32" s="32"/>
      <c r="V32" s="45"/>
      <c r="W32" s="45"/>
      <c r="X32" s="32"/>
      <c r="Y32" s="32"/>
      <c r="Z32" s="32"/>
      <c r="AA32" s="45"/>
      <c r="AB32" s="45"/>
      <c r="AC32" s="32"/>
      <c r="AD32" s="43">
        <f t="shared" si="5"/>
        <v>0</v>
      </c>
      <c r="AE32" s="30">
        <f t="shared" si="6"/>
        <v>0</v>
      </c>
      <c r="AF32" s="32"/>
      <c r="AG32" s="43">
        <f t="shared" si="7"/>
        <v>0</v>
      </c>
      <c r="AH32" s="43">
        <f t="shared" si="8"/>
        <v>0</v>
      </c>
      <c r="AI32" s="32"/>
      <c r="AJ32" s="30">
        <f t="shared" si="9"/>
        <v>0</v>
      </c>
      <c r="AK32" s="32"/>
      <c r="AL32" s="32"/>
      <c r="AM32" s="32"/>
      <c r="AN32" s="32"/>
      <c r="AO32" s="45"/>
      <c r="AP32" s="32"/>
      <c r="AQ32" s="45"/>
      <c r="AR32" s="45"/>
      <c r="AS32" s="32"/>
      <c r="AT32" s="45"/>
      <c r="AU32" s="32"/>
      <c r="AV32" s="45"/>
      <c r="AW32" s="45"/>
      <c r="AX32" s="32"/>
      <c r="AY32" s="45"/>
      <c r="AZ32" s="32"/>
      <c r="BA32" s="45"/>
      <c r="BB32" s="45"/>
      <c r="BC32" s="32"/>
    </row>
    <row r="33" spans="1:55" ht="63.75">
      <c r="A33" s="9" t="s">
        <v>42</v>
      </c>
      <c r="B33" s="10" t="s">
        <v>43</v>
      </c>
      <c r="C33" s="7" t="s">
        <v>16</v>
      </c>
      <c r="D33" s="32">
        <f t="shared" ref="D33:AI33" si="32">SUM(D34:D34)</f>
        <v>0</v>
      </c>
      <c r="E33" s="32">
        <f t="shared" si="32"/>
        <v>0</v>
      </c>
      <c r="F33" s="32">
        <f t="shared" si="32"/>
        <v>0</v>
      </c>
      <c r="G33" s="43">
        <f t="shared" si="4"/>
        <v>0</v>
      </c>
      <c r="H33" s="45">
        <f t="shared" si="32"/>
        <v>0</v>
      </c>
      <c r="I33" s="45">
        <f t="shared" si="32"/>
        <v>0</v>
      </c>
      <c r="J33" s="32">
        <f t="shared" si="32"/>
        <v>0</v>
      </c>
      <c r="K33" s="32">
        <f t="shared" si="32"/>
        <v>0</v>
      </c>
      <c r="L33" s="45">
        <f t="shared" si="32"/>
        <v>0</v>
      </c>
      <c r="M33" s="45">
        <f t="shared" si="32"/>
        <v>0</v>
      </c>
      <c r="N33" s="45">
        <f t="shared" si="32"/>
        <v>0</v>
      </c>
      <c r="O33" s="32">
        <f t="shared" si="32"/>
        <v>0</v>
      </c>
      <c r="P33" s="32">
        <f t="shared" si="32"/>
        <v>0</v>
      </c>
      <c r="Q33" s="45">
        <f t="shared" si="32"/>
        <v>0</v>
      </c>
      <c r="R33" s="45">
        <f t="shared" si="32"/>
        <v>0</v>
      </c>
      <c r="S33" s="32">
        <f t="shared" si="32"/>
        <v>0</v>
      </c>
      <c r="T33" s="45">
        <f t="shared" si="32"/>
        <v>0</v>
      </c>
      <c r="U33" s="32">
        <f t="shared" si="32"/>
        <v>0</v>
      </c>
      <c r="V33" s="45">
        <f t="shared" si="32"/>
        <v>0</v>
      </c>
      <c r="W33" s="45">
        <f t="shared" si="32"/>
        <v>0</v>
      </c>
      <c r="X33" s="32">
        <f t="shared" si="32"/>
        <v>0</v>
      </c>
      <c r="Y33" s="32">
        <f t="shared" si="32"/>
        <v>0</v>
      </c>
      <c r="Z33" s="32">
        <f t="shared" si="32"/>
        <v>0</v>
      </c>
      <c r="AA33" s="45">
        <f t="shared" si="32"/>
        <v>0</v>
      </c>
      <c r="AB33" s="45">
        <f t="shared" si="32"/>
        <v>0</v>
      </c>
      <c r="AC33" s="32">
        <f t="shared" si="32"/>
        <v>0</v>
      </c>
      <c r="AD33" s="43">
        <f t="shared" si="5"/>
        <v>0</v>
      </c>
      <c r="AE33" s="30">
        <f t="shared" si="6"/>
        <v>0</v>
      </c>
      <c r="AF33" s="32">
        <f t="shared" si="32"/>
        <v>0</v>
      </c>
      <c r="AG33" s="43">
        <f t="shared" si="7"/>
        <v>0</v>
      </c>
      <c r="AH33" s="43">
        <f t="shared" si="8"/>
        <v>0</v>
      </c>
      <c r="AI33" s="32">
        <f t="shared" si="32"/>
        <v>0</v>
      </c>
      <c r="AJ33" s="30">
        <f t="shared" si="9"/>
        <v>0</v>
      </c>
      <c r="AK33" s="32">
        <f t="shared" ref="AK33:BC33" si="33">SUM(AK34:AK34)</f>
        <v>0</v>
      </c>
      <c r="AL33" s="32">
        <f t="shared" si="33"/>
        <v>0</v>
      </c>
      <c r="AM33" s="32">
        <f t="shared" si="33"/>
        <v>0</v>
      </c>
      <c r="AN33" s="32">
        <f t="shared" si="33"/>
        <v>0</v>
      </c>
      <c r="AO33" s="45">
        <f t="shared" si="33"/>
        <v>0</v>
      </c>
      <c r="AP33" s="32">
        <f t="shared" si="33"/>
        <v>0</v>
      </c>
      <c r="AQ33" s="45">
        <f t="shared" si="33"/>
        <v>0</v>
      </c>
      <c r="AR33" s="45">
        <f t="shared" si="33"/>
        <v>0</v>
      </c>
      <c r="AS33" s="32">
        <f t="shared" si="33"/>
        <v>0</v>
      </c>
      <c r="AT33" s="45">
        <f t="shared" si="33"/>
        <v>0</v>
      </c>
      <c r="AU33" s="32">
        <f t="shared" si="33"/>
        <v>0</v>
      </c>
      <c r="AV33" s="45">
        <f t="shared" si="33"/>
        <v>0</v>
      </c>
      <c r="AW33" s="45">
        <f t="shared" si="33"/>
        <v>0</v>
      </c>
      <c r="AX33" s="32">
        <f t="shared" si="33"/>
        <v>0</v>
      </c>
      <c r="AY33" s="45">
        <f t="shared" si="33"/>
        <v>0</v>
      </c>
      <c r="AZ33" s="32">
        <f t="shared" si="33"/>
        <v>0</v>
      </c>
      <c r="BA33" s="45">
        <f t="shared" si="33"/>
        <v>0</v>
      </c>
      <c r="BB33" s="45">
        <f t="shared" si="33"/>
        <v>0</v>
      </c>
      <c r="BC33" s="32">
        <f t="shared" si="33"/>
        <v>0</v>
      </c>
    </row>
    <row r="34" spans="1:55">
      <c r="A34" s="9" t="s">
        <v>18</v>
      </c>
      <c r="B34" s="10" t="s">
        <v>18</v>
      </c>
      <c r="C34" s="7"/>
      <c r="D34" s="32"/>
      <c r="E34" s="32"/>
      <c r="F34" s="32"/>
      <c r="G34" s="43">
        <f t="shared" si="4"/>
        <v>0</v>
      </c>
      <c r="H34" s="45"/>
      <c r="I34" s="45"/>
      <c r="J34" s="32"/>
      <c r="K34" s="32"/>
      <c r="L34" s="45"/>
      <c r="M34" s="45"/>
      <c r="N34" s="45"/>
      <c r="O34" s="32"/>
      <c r="P34" s="32"/>
      <c r="Q34" s="45"/>
      <c r="R34" s="45"/>
      <c r="S34" s="32"/>
      <c r="T34" s="45"/>
      <c r="U34" s="32"/>
      <c r="V34" s="45"/>
      <c r="W34" s="45"/>
      <c r="X34" s="32"/>
      <c r="Y34" s="32"/>
      <c r="Z34" s="32"/>
      <c r="AA34" s="45"/>
      <c r="AB34" s="45"/>
      <c r="AC34" s="32"/>
      <c r="AD34" s="43">
        <f t="shared" si="5"/>
        <v>0</v>
      </c>
      <c r="AE34" s="30">
        <f t="shared" si="6"/>
        <v>0</v>
      </c>
      <c r="AF34" s="32"/>
      <c r="AG34" s="43">
        <f t="shared" si="7"/>
        <v>0</v>
      </c>
      <c r="AH34" s="43">
        <f t="shared" si="8"/>
        <v>0</v>
      </c>
      <c r="AI34" s="32"/>
      <c r="AJ34" s="30">
        <f t="shared" si="9"/>
        <v>0</v>
      </c>
      <c r="AK34" s="32"/>
      <c r="AL34" s="32"/>
      <c r="AM34" s="32"/>
      <c r="AN34" s="32"/>
      <c r="AO34" s="45"/>
      <c r="AP34" s="32"/>
      <c r="AQ34" s="45"/>
      <c r="AR34" s="45"/>
      <c r="AS34" s="32"/>
      <c r="AT34" s="45"/>
      <c r="AU34" s="32"/>
      <c r="AV34" s="45"/>
      <c r="AW34" s="45"/>
      <c r="AX34" s="32"/>
      <c r="AY34" s="45"/>
      <c r="AZ34" s="32"/>
      <c r="BA34" s="45"/>
      <c r="BB34" s="45"/>
      <c r="BC34" s="32"/>
    </row>
    <row r="35" spans="1:55" ht="51">
      <c r="A35" s="9" t="s">
        <v>44</v>
      </c>
      <c r="B35" s="10" t="s">
        <v>45</v>
      </c>
      <c r="C35" s="7" t="s">
        <v>16</v>
      </c>
      <c r="D35" s="32">
        <v>0</v>
      </c>
      <c r="E35" s="32">
        <v>0</v>
      </c>
      <c r="F35" s="32">
        <v>0</v>
      </c>
      <c r="G35" s="43">
        <f t="shared" si="4"/>
        <v>0</v>
      </c>
      <c r="H35" s="45">
        <v>0</v>
      </c>
      <c r="I35" s="45">
        <v>0</v>
      </c>
      <c r="J35" s="32">
        <v>0</v>
      </c>
      <c r="K35" s="32">
        <v>0</v>
      </c>
      <c r="L35" s="45">
        <v>0</v>
      </c>
      <c r="M35" s="45">
        <v>0</v>
      </c>
      <c r="N35" s="45">
        <v>0</v>
      </c>
      <c r="O35" s="32">
        <v>0</v>
      </c>
      <c r="P35" s="32">
        <v>0</v>
      </c>
      <c r="Q35" s="45">
        <v>0</v>
      </c>
      <c r="R35" s="45">
        <v>0</v>
      </c>
      <c r="S35" s="32">
        <v>0</v>
      </c>
      <c r="T35" s="45">
        <v>0</v>
      </c>
      <c r="U35" s="32">
        <v>0</v>
      </c>
      <c r="V35" s="45">
        <v>0</v>
      </c>
      <c r="W35" s="45">
        <v>0</v>
      </c>
      <c r="X35" s="32">
        <v>0</v>
      </c>
      <c r="Y35" s="32">
        <v>0</v>
      </c>
      <c r="Z35" s="32">
        <v>0</v>
      </c>
      <c r="AA35" s="45">
        <v>0</v>
      </c>
      <c r="AB35" s="45">
        <v>0</v>
      </c>
      <c r="AC35" s="32">
        <v>0</v>
      </c>
      <c r="AD35" s="43">
        <f t="shared" si="5"/>
        <v>0</v>
      </c>
      <c r="AE35" s="30">
        <f t="shared" si="6"/>
        <v>0</v>
      </c>
      <c r="AF35" s="32">
        <v>0</v>
      </c>
      <c r="AG35" s="43">
        <f t="shared" si="7"/>
        <v>0</v>
      </c>
      <c r="AH35" s="43">
        <f t="shared" si="8"/>
        <v>0</v>
      </c>
      <c r="AI35" s="32">
        <v>0</v>
      </c>
      <c r="AJ35" s="30">
        <f t="shared" si="9"/>
        <v>0</v>
      </c>
      <c r="AK35" s="32">
        <v>0</v>
      </c>
      <c r="AL35" s="32">
        <v>0</v>
      </c>
      <c r="AM35" s="32">
        <v>0</v>
      </c>
      <c r="AN35" s="32">
        <v>0</v>
      </c>
      <c r="AO35" s="45">
        <v>0</v>
      </c>
      <c r="AP35" s="32">
        <v>0</v>
      </c>
      <c r="AQ35" s="45">
        <v>0</v>
      </c>
      <c r="AR35" s="45">
        <v>0</v>
      </c>
      <c r="AS35" s="32">
        <v>0</v>
      </c>
      <c r="AT35" s="45">
        <v>0</v>
      </c>
      <c r="AU35" s="32">
        <v>0</v>
      </c>
      <c r="AV35" s="45">
        <v>0</v>
      </c>
      <c r="AW35" s="45">
        <v>0</v>
      </c>
      <c r="AX35" s="32">
        <v>0</v>
      </c>
      <c r="AY35" s="45">
        <v>0</v>
      </c>
      <c r="AZ35" s="32">
        <v>0</v>
      </c>
      <c r="BA35" s="45">
        <v>0</v>
      </c>
      <c r="BB35" s="45">
        <v>0</v>
      </c>
      <c r="BC35" s="32">
        <v>0</v>
      </c>
    </row>
    <row r="36" spans="1:55">
      <c r="A36" s="9" t="s">
        <v>18</v>
      </c>
      <c r="B36" s="10" t="s">
        <v>18</v>
      </c>
      <c r="C36" s="7"/>
      <c r="D36" s="32"/>
      <c r="E36" s="32"/>
      <c r="F36" s="32"/>
      <c r="G36" s="43">
        <f t="shared" si="4"/>
        <v>0</v>
      </c>
      <c r="H36" s="45"/>
      <c r="I36" s="45"/>
      <c r="J36" s="32"/>
      <c r="K36" s="32"/>
      <c r="L36" s="45"/>
      <c r="M36" s="45"/>
      <c r="N36" s="45"/>
      <c r="O36" s="32"/>
      <c r="P36" s="32"/>
      <c r="Q36" s="45"/>
      <c r="R36" s="45"/>
      <c r="S36" s="32"/>
      <c r="T36" s="45"/>
      <c r="U36" s="32"/>
      <c r="V36" s="45"/>
      <c r="W36" s="45"/>
      <c r="X36" s="32"/>
      <c r="Y36" s="32"/>
      <c r="Z36" s="32"/>
      <c r="AA36" s="45"/>
      <c r="AB36" s="45"/>
      <c r="AC36" s="32"/>
      <c r="AD36" s="43">
        <f t="shared" si="5"/>
        <v>0</v>
      </c>
      <c r="AE36" s="30">
        <f t="shared" si="6"/>
        <v>0</v>
      </c>
      <c r="AF36" s="32"/>
      <c r="AG36" s="43">
        <f t="shared" si="7"/>
        <v>0</v>
      </c>
      <c r="AH36" s="43">
        <f t="shared" si="8"/>
        <v>0</v>
      </c>
      <c r="AI36" s="32"/>
      <c r="AJ36" s="30">
        <f t="shared" si="9"/>
        <v>0</v>
      </c>
      <c r="AK36" s="32"/>
      <c r="AL36" s="32"/>
      <c r="AM36" s="32"/>
      <c r="AN36" s="32"/>
      <c r="AO36" s="45"/>
      <c r="AP36" s="32"/>
      <c r="AQ36" s="45"/>
      <c r="AR36" s="45"/>
      <c r="AS36" s="32"/>
      <c r="AT36" s="45"/>
      <c r="AU36" s="32"/>
      <c r="AV36" s="45"/>
      <c r="AW36" s="45"/>
      <c r="AX36" s="32"/>
      <c r="AY36" s="45"/>
      <c r="AZ36" s="32"/>
      <c r="BA36" s="45"/>
      <c r="BB36" s="45"/>
      <c r="BC36" s="32"/>
    </row>
    <row r="37" spans="1:55" ht="38.25">
      <c r="A37" s="9" t="s">
        <v>46</v>
      </c>
      <c r="B37" s="10" t="s">
        <v>47</v>
      </c>
      <c r="C37" s="7" t="s">
        <v>16</v>
      </c>
      <c r="D37" s="32">
        <v>0</v>
      </c>
      <c r="E37" s="32">
        <v>0</v>
      </c>
      <c r="F37" s="32">
        <v>0</v>
      </c>
      <c r="G37" s="43">
        <f t="shared" si="4"/>
        <v>0</v>
      </c>
      <c r="H37" s="45">
        <v>0</v>
      </c>
      <c r="I37" s="45">
        <v>0</v>
      </c>
      <c r="J37" s="32">
        <v>0</v>
      </c>
      <c r="K37" s="32">
        <v>0</v>
      </c>
      <c r="L37" s="45">
        <v>0</v>
      </c>
      <c r="M37" s="45">
        <v>0</v>
      </c>
      <c r="N37" s="45">
        <v>0</v>
      </c>
      <c r="O37" s="32">
        <v>0</v>
      </c>
      <c r="P37" s="32">
        <v>0</v>
      </c>
      <c r="Q37" s="45">
        <v>0</v>
      </c>
      <c r="R37" s="45">
        <v>0</v>
      </c>
      <c r="S37" s="32">
        <v>0</v>
      </c>
      <c r="T37" s="45">
        <v>0</v>
      </c>
      <c r="U37" s="32">
        <v>0</v>
      </c>
      <c r="V37" s="45">
        <v>0</v>
      </c>
      <c r="W37" s="45">
        <v>0</v>
      </c>
      <c r="X37" s="32">
        <v>0</v>
      </c>
      <c r="Y37" s="32">
        <v>0</v>
      </c>
      <c r="Z37" s="32">
        <v>0</v>
      </c>
      <c r="AA37" s="45">
        <v>0</v>
      </c>
      <c r="AB37" s="45">
        <v>0</v>
      </c>
      <c r="AC37" s="32">
        <v>0</v>
      </c>
      <c r="AD37" s="43">
        <f t="shared" si="5"/>
        <v>0</v>
      </c>
      <c r="AE37" s="30">
        <f t="shared" si="6"/>
        <v>0</v>
      </c>
      <c r="AF37" s="32">
        <v>0</v>
      </c>
      <c r="AG37" s="43">
        <f t="shared" si="7"/>
        <v>0</v>
      </c>
      <c r="AH37" s="43">
        <f t="shared" si="8"/>
        <v>0</v>
      </c>
      <c r="AI37" s="32">
        <v>0</v>
      </c>
      <c r="AJ37" s="30">
        <f t="shared" si="9"/>
        <v>0</v>
      </c>
      <c r="AK37" s="32">
        <v>0</v>
      </c>
      <c r="AL37" s="32">
        <v>0</v>
      </c>
      <c r="AM37" s="32">
        <v>0</v>
      </c>
      <c r="AN37" s="32">
        <v>0</v>
      </c>
      <c r="AO37" s="45">
        <v>0</v>
      </c>
      <c r="AP37" s="32">
        <v>0</v>
      </c>
      <c r="AQ37" s="45">
        <v>0</v>
      </c>
      <c r="AR37" s="45">
        <v>0</v>
      </c>
      <c r="AS37" s="32">
        <v>0</v>
      </c>
      <c r="AT37" s="45">
        <v>0</v>
      </c>
      <c r="AU37" s="32">
        <v>0</v>
      </c>
      <c r="AV37" s="45">
        <v>0</v>
      </c>
      <c r="AW37" s="45">
        <v>0</v>
      </c>
      <c r="AX37" s="32">
        <v>0</v>
      </c>
      <c r="AY37" s="45">
        <v>0</v>
      </c>
      <c r="AZ37" s="32">
        <v>0</v>
      </c>
      <c r="BA37" s="45">
        <v>0</v>
      </c>
      <c r="BB37" s="45">
        <v>0</v>
      </c>
      <c r="BC37" s="32">
        <v>0</v>
      </c>
    </row>
    <row r="38" spans="1:55" ht="63.75">
      <c r="A38" s="9" t="s">
        <v>48</v>
      </c>
      <c r="B38" s="10" t="s">
        <v>49</v>
      </c>
      <c r="C38" s="7" t="s">
        <v>16</v>
      </c>
      <c r="D38" s="32">
        <v>0</v>
      </c>
      <c r="E38" s="32">
        <v>0</v>
      </c>
      <c r="F38" s="32">
        <v>0</v>
      </c>
      <c r="G38" s="43">
        <f t="shared" si="4"/>
        <v>0</v>
      </c>
      <c r="H38" s="45">
        <v>0</v>
      </c>
      <c r="I38" s="45">
        <v>0</v>
      </c>
      <c r="J38" s="32">
        <v>0</v>
      </c>
      <c r="K38" s="32">
        <v>0</v>
      </c>
      <c r="L38" s="45">
        <v>0</v>
      </c>
      <c r="M38" s="45">
        <v>0</v>
      </c>
      <c r="N38" s="45">
        <v>0</v>
      </c>
      <c r="O38" s="32">
        <v>0</v>
      </c>
      <c r="P38" s="32">
        <v>0</v>
      </c>
      <c r="Q38" s="45">
        <v>0</v>
      </c>
      <c r="R38" s="45">
        <v>0</v>
      </c>
      <c r="S38" s="32">
        <v>0</v>
      </c>
      <c r="T38" s="45">
        <v>0</v>
      </c>
      <c r="U38" s="32">
        <v>0</v>
      </c>
      <c r="V38" s="45">
        <v>0</v>
      </c>
      <c r="W38" s="45">
        <v>0</v>
      </c>
      <c r="X38" s="32">
        <v>0</v>
      </c>
      <c r="Y38" s="32">
        <v>0</v>
      </c>
      <c r="Z38" s="32">
        <v>0</v>
      </c>
      <c r="AA38" s="45">
        <v>0</v>
      </c>
      <c r="AB38" s="45">
        <v>0</v>
      </c>
      <c r="AC38" s="32">
        <v>0</v>
      </c>
      <c r="AD38" s="43">
        <f t="shared" si="5"/>
        <v>0</v>
      </c>
      <c r="AE38" s="30">
        <f t="shared" si="6"/>
        <v>0</v>
      </c>
      <c r="AF38" s="32">
        <v>0</v>
      </c>
      <c r="AG38" s="43">
        <f t="shared" si="7"/>
        <v>0</v>
      </c>
      <c r="AH38" s="43">
        <f t="shared" si="8"/>
        <v>0</v>
      </c>
      <c r="AI38" s="32">
        <v>0</v>
      </c>
      <c r="AJ38" s="30">
        <f t="shared" si="9"/>
        <v>0</v>
      </c>
      <c r="AK38" s="32">
        <v>0</v>
      </c>
      <c r="AL38" s="32">
        <v>0</v>
      </c>
      <c r="AM38" s="32">
        <v>0</v>
      </c>
      <c r="AN38" s="32">
        <v>0</v>
      </c>
      <c r="AO38" s="45">
        <v>0</v>
      </c>
      <c r="AP38" s="32">
        <v>0</v>
      </c>
      <c r="AQ38" s="45">
        <v>0</v>
      </c>
      <c r="AR38" s="45">
        <v>0</v>
      </c>
      <c r="AS38" s="32">
        <v>0</v>
      </c>
      <c r="AT38" s="45">
        <v>0</v>
      </c>
      <c r="AU38" s="32">
        <v>0</v>
      </c>
      <c r="AV38" s="45">
        <v>0</v>
      </c>
      <c r="AW38" s="45">
        <v>0</v>
      </c>
      <c r="AX38" s="32">
        <v>0</v>
      </c>
      <c r="AY38" s="45">
        <v>0</v>
      </c>
      <c r="AZ38" s="32">
        <v>0</v>
      </c>
      <c r="BA38" s="45">
        <v>0</v>
      </c>
      <c r="BB38" s="45">
        <v>0</v>
      </c>
      <c r="BC38" s="32">
        <v>0</v>
      </c>
    </row>
    <row r="39" spans="1:55">
      <c r="A39" s="9" t="s">
        <v>18</v>
      </c>
      <c r="B39" s="10" t="s">
        <v>18</v>
      </c>
      <c r="C39" s="7"/>
      <c r="D39" s="32"/>
      <c r="E39" s="32"/>
      <c r="F39" s="32"/>
      <c r="G39" s="43">
        <f t="shared" si="4"/>
        <v>0</v>
      </c>
      <c r="H39" s="45"/>
      <c r="I39" s="45"/>
      <c r="J39" s="32"/>
      <c r="K39" s="32"/>
      <c r="L39" s="45"/>
      <c r="M39" s="45"/>
      <c r="N39" s="45"/>
      <c r="O39" s="32"/>
      <c r="P39" s="32"/>
      <c r="Q39" s="45"/>
      <c r="R39" s="45"/>
      <c r="S39" s="32"/>
      <c r="T39" s="45"/>
      <c r="U39" s="32"/>
      <c r="V39" s="45"/>
      <c r="W39" s="45"/>
      <c r="X39" s="32"/>
      <c r="Y39" s="32"/>
      <c r="Z39" s="32"/>
      <c r="AA39" s="45"/>
      <c r="AB39" s="45"/>
      <c r="AC39" s="32"/>
      <c r="AD39" s="43">
        <f t="shared" si="5"/>
        <v>0</v>
      </c>
      <c r="AE39" s="30">
        <f t="shared" si="6"/>
        <v>0</v>
      </c>
      <c r="AF39" s="32"/>
      <c r="AG39" s="43">
        <f t="shared" si="7"/>
        <v>0</v>
      </c>
      <c r="AH39" s="43">
        <f t="shared" si="8"/>
        <v>0</v>
      </c>
      <c r="AI39" s="32"/>
      <c r="AJ39" s="30">
        <f t="shared" si="9"/>
        <v>0</v>
      </c>
      <c r="AK39" s="32"/>
      <c r="AL39" s="32"/>
      <c r="AM39" s="32"/>
      <c r="AN39" s="32"/>
      <c r="AO39" s="45"/>
      <c r="AP39" s="32"/>
      <c r="AQ39" s="45"/>
      <c r="AR39" s="45"/>
      <c r="AS39" s="32"/>
      <c r="AT39" s="45"/>
      <c r="AU39" s="32"/>
      <c r="AV39" s="45"/>
      <c r="AW39" s="45"/>
      <c r="AX39" s="32"/>
      <c r="AY39" s="45"/>
      <c r="AZ39" s="32"/>
      <c r="BA39" s="45"/>
      <c r="BB39" s="45"/>
      <c r="BC39" s="32"/>
    </row>
    <row r="40" spans="1:55" ht="38.25">
      <c r="A40" s="9" t="s">
        <v>50</v>
      </c>
      <c r="B40" s="10" t="s">
        <v>51</v>
      </c>
      <c r="C40" s="7" t="s">
        <v>16</v>
      </c>
      <c r="D40" s="32">
        <v>0</v>
      </c>
      <c r="E40" s="32">
        <v>0</v>
      </c>
      <c r="F40" s="32">
        <v>0</v>
      </c>
      <c r="G40" s="43">
        <f t="shared" si="4"/>
        <v>0</v>
      </c>
      <c r="H40" s="45">
        <v>0</v>
      </c>
      <c r="I40" s="45">
        <v>0</v>
      </c>
      <c r="J40" s="32">
        <v>0</v>
      </c>
      <c r="K40" s="32">
        <v>0</v>
      </c>
      <c r="L40" s="45">
        <v>0</v>
      </c>
      <c r="M40" s="45">
        <v>0</v>
      </c>
      <c r="N40" s="45">
        <v>0</v>
      </c>
      <c r="O40" s="32">
        <v>0</v>
      </c>
      <c r="P40" s="32">
        <v>0</v>
      </c>
      <c r="Q40" s="45">
        <v>0</v>
      </c>
      <c r="R40" s="45">
        <v>0</v>
      </c>
      <c r="S40" s="32">
        <v>0</v>
      </c>
      <c r="T40" s="45">
        <v>0</v>
      </c>
      <c r="U40" s="32">
        <v>0</v>
      </c>
      <c r="V40" s="45">
        <v>0</v>
      </c>
      <c r="W40" s="45">
        <v>0</v>
      </c>
      <c r="X40" s="32">
        <v>0</v>
      </c>
      <c r="Y40" s="32">
        <v>0</v>
      </c>
      <c r="Z40" s="32">
        <v>0</v>
      </c>
      <c r="AA40" s="45">
        <v>0</v>
      </c>
      <c r="AB40" s="45">
        <v>0</v>
      </c>
      <c r="AC40" s="32">
        <v>0</v>
      </c>
      <c r="AD40" s="43">
        <f t="shared" si="5"/>
        <v>0</v>
      </c>
      <c r="AE40" s="30">
        <f t="shared" si="6"/>
        <v>0</v>
      </c>
      <c r="AF40" s="32">
        <v>0</v>
      </c>
      <c r="AG40" s="43">
        <f t="shared" si="7"/>
        <v>0</v>
      </c>
      <c r="AH40" s="43">
        <f t="shared" si="8"/>
        <v>0</v>
      </c>
      <c r="AI40" s="32">
        <v>0</v>
      </c>
      <c r="AJ40" s="30">
        <f t="shared" si="9"/>
        <v>0</v>
      </c>
      <c r="AK40" s="32">
        <v>0</v>
      </c>
      <c r="AL40" s="32">
        <v>0</v>
      </c>
      <c r="AM40" s="32">
        <v>0</v>
      </c>
      <c r="AN40" s="32">
        <v>0</v>
      </c>
      <c r="AO40" s="45">
        <v>0</v>
      </c>
      <c r="AP40" s="32">
        <v>0</v>
      </c>
      <c r="AQ40" s="45">
        <v>0</v>
      </c>
      <c r="AR40" s="45">
        <v>0</v>
      </c>
      <c r="AS40" s="32">
        <v>0</v>
      </c>
      <c r="AT40" s="45">
        <v>0</v>
      </c>
      <c r="AU40" s="32">
        <v>0</v>
      </c>
      <c r="AV40" s="45">
        <v>0</v>
      </c>
      <c r="AW40" s="45">
        <v>0</v>
      </c>
      <c r="AX40" s="32">
        <v>0</v>
      </c>
      <c r="AY40" s="45">
        <v>0</v>
      </c>
      <c r="AZ40" s="32">
        <v>0</v>
      </c>
      <c r="BA40" s="45">
        <v>0</v>
      </c>
      <c r="BB40" s="45">
        <v>0</v>
      </c>
      <c r="BC40" s="32">
        <v>0</v>
      </c>
    </row>
    <row r="41" spans="1:55">
      <c r="A41" s="9" t="s">
        <v>18</v>
      </c>
      <c r="B41" s="10" t="s">
        <v>18</v>
      </c>
      <c r="C41" s="7"/>
      <c r="D41" s="32"/>
      <c r="E41" s="32"/>
      <c r="F41" s="32"/>
      <c r="G41" s="43">
        <f t="shared" si="4"/>
        <v>0</v>
      </c>
      <c r="H41" s="45"/>
      <c r="I41" s="45"/>
      <c r="J41" s="32"/>
      <c r="K41" s="32"/>
      <c r="L41" s="45"/>
      <c r="M41" s="45"/>
      <c r="N41" s="45"/>
      <c r="O41" s="32"/>
      <c r="P41" s="32"/>
      <c r="Q41" s="45"/>
      <c r="R41" s="45"/>
      <c r="S41" s="32"/>
      <c r="T41" s="45"/>
      <c r="U41" s="32"/>
      <c r="V41" s="45"/>
      <c r="W41" s="45"/>
      <c r="X41" s="32"/>
      <c r="Y41" s="32"/>
      <c r="Z41" s="32"/>
      <c r="AA41" s="45"/>
      <c r="AB41" s="45"/>
      <c r="AC41" s="32"/>
      <c r="AD41" s="43">
        <f t="shared" si="5"/>
        <v>0</v>
      </c>
      <c r="AE41" s="30">
        <f t="shared" si="6"/>
        <v>0</v>
      </c>
      <c r="AF41" s="32"/>
      <c r="AG41" s="43">
        <f t="shared" si="7"/>
        <v>0</v>
      </c>
      <c r="AH41" s="43">
        <f t="shared" si="8"/>
        <v>0</v>
      </c>
      <c r="AI41" s="32"/>
      <c r="AJ41" s="30">
        <f t="shared" si="9"/>
        <v>0</v>
      </c>
      <c r="AK41" s="32"/>
      <c r="AL41" s="32"/>
      <c r="AM41" s="32"/>
      <c r="AN41" s="32"/>
      <c r="AO41" s="45"/>
      <c r="AP41" s="32"/>
      <c r="AQ41" s="45"/>
      <c r="AR41" s="45"/>
      <c r="AS41" s="32"/>
      <c r="AT41" s="45"/>
      <c r="AU41" s="32"/>
      <c r="AV41" s="45"/>
      <c r="AW41" s="45"/>
      <c r="AX41" s="32"/>
      <c r="AY41" s="45"/>
      <c r="AZ41" s="32"/>
      <c r="BA41" s="45"/>
      <c r="BB41" s="45"/>
      <c r="BC41" s="32"/>
    </row>
    <row r="42" spans="1:55" ht="51">
      <c r="A42" s="9" t="s">
        <v>52</v>
      </c>
      <c r="B42" s="10" t="s">
        <v>53</v>
      </c>
      <c r="C42" s="7" t="s">
        <v>16</v>
      </c>
      <c r="D42" s="32">
        <v>0</v>
      </c>
      <c r="E42" s="32">
        <v>0</v>
      </c>
      <c r="F42" s="32">
        <v>0</v>
      </c>
      <c r="G42" s="43">
        <f t="shared" si="4"/>
        <v>0</v>
      </c>
      <c r="H42" s="45">
        <v>0</v>
      </c>
      <c r="I42" s="45">
        <v>0</v>
      </c>
      <c r="J42" s="32">
        <v>0</v>
      </c>
      <c r="K42" s="32">
        <v>0</v>
      </c>
      <c r="L42" s="45">
        <v>0</v>
      </c>
      <c r="M42" s="45">
        <v>0</v>
      </c>
      <c r="N42" s="45">
        <v>0</v>
      </c>
      <c r="O42" s="32">
        <v>0</v>
      </c>
      <c r="P42" s="32">
        <v>0</v>
      </c>
      <c r="Q42" s="45">
        <v>0</v>
      </c>
      <c r="R42" s="45">
        <v>0</v>
      </c>
      <c r="S42" s="32">
        <v>0</v>
      </c>
      <c r="T42" s="45">
        <v>0</v>
      </c>
      <c r="U42" s="32">
        <v>0</v>
      </c>
      <c r="V42" s="45">
        <v>0</v>
      </c>
      <c r="W42" s="45">
        <v>0</v>
      </c>
      <c r="X42" s="32">
        <v>0</v>
      </c>
      <c r="Y42" s="32">
        <v>0</v>
      </c>
      <c r="Z42" s="32">
        <v>0</v>
      </c>
      <c r="AA42" s="45">
        <v>0</v>
      </c>
      <c r="AB42" s="45">
        <v>0</v>
      </c>
      <c r="AC42" s="32">
        <v>0</v>
      </c>
      <c r="AD42" s="43">
        <f t="shared" si="5"/>
        <v>0</v>
      </c>
      <c r="AE42" s="30">
        <f t="shared" si="6"/>
        <v>0</v>
      </c>
      <c r="AF42" s="32">
        <v>0</v>
      </c>
      <c r="AG42" s="43">
        <f t="shared" si="7"/>
        <v>0</v>
      </c>
      <c r="AH42" s="43">
        <f t="shared" si="8"/>
        <v>0</v>
      </c>
      <c r="AI42" s="32">
        <v>0</v>
      </c>
      <c r="AJ42" s="30">
        <f t="shared" si="9"/>
        <v>0</v>
      </c>
      <c r="AK42" s="32">
        <v>0</v>
      </c>
      <c r="AL42" s="32">
        <v>0</v>
      </c>
      <c r="AM42" s="32">
        <v>0</v>
      </c>
      <c r="AN42" s="32">
        <v>0</v>
      </c>
      <c r="AO42" s="45">
        <v>0</v>
      </c>
      <c r="AP42" s="32">
        <v>0</v>
      </c>
      <c r="AQ42" s="45">
        <v>0</v>
      </c>
      <c r="AR42" s="45">
        <v>0</v>
      </c>
      <c r="AS42" s="32">
        <v>0</v>
      </c>
      <c r="AT42" s="45">
        <v>0</v>
      </c>
      <c r="AU42" s="32">
        <v>0</v>
      </c>
      <c r="AV42" s="45">
        <v>0</v>
      </c>
      <c r="AW42" s="45">
        <v>0</v>
      </c>
      <c r="AX42" s="32">
        <v>0</v>
      </c>
      <c r="AY42" s="45">
        <v>0</v>
      </c>
      <c r="AZ42" s="32">
        <v>0</v>
      </c>
      <c r="BA42" s="45">
        <v>0</v>
      </c>
      <c r="BB42" s="45">
        <v>0</v>
      </c>
      <c r="BC42" s="32">
        <v>0</v>
      </c>
    </row>
    <row r="43" spans="1:55" ht="38.25">
      <c r="A43" s="9" t="s">
        <v>54</v>
      </c>
      <c r="B43" s="10" t="s">
        <v>55</v>
      </c>
      <c r="C43" s="7" t="s">
        <v>16</v>
      </c>
      <c r="D43" s="32">
        <v>0</v>
      </c>
      <c r="E43" s="32">
        <v>0</v>
      </c>
      <c r="F43" s="32">
        <v>0</v>
      </c>
      <c r="G43" s="43">
        <f t="shared" si="4"/>
        <v>0</v>
      </c>
      <c r="H43" s="45">
        <v>0</v>
      </c>
      <c r="I43" s="45">
        <v>0</v>
      </c>
      <c r="J43" s="32">
        <v>0</v>
      </c>
      <c r="K43" s="32">
        <v>0</v>
      </c>
      <c r="L43" s="45">
        <v>0</v>
      </c>
      <c r="M43" s="45">
        <v>0</v>
      </c>
      <c r="N43" s="45">
        <v>0</v>
      </c>
      <c r="O43" s="32">
        <v>0</v>
      </c>
      <c r="P43" s="32">
        <v>0</v>
      </c>
      <c r="Q43" s="45">
        <v>0</v>
      </c>
      <c r="R43" s="45">
        <v>0</v>
      </c>
      <c r="S43" s="32">
        <v>0</v>
      </c>
      <c r="T43" s="45">
        <v>0</v>
      </c>
      <c r="U43" s="32">
        <v>0</v>
      </c>
      <c r="V43" s="45">
        <v>0</v>
      </c>
      <c r="W43" s="45">
        <v>0</v>
      </c>
      <c r="X43" s="32">
        <v>0</v>
      </c>
      <c r="Y43" s="32">
        <v>0</v>
      </c>
      <c r="Z43" s="32">
        <v>0</v>
      </c>
      <c r="AA43" s="45">
        <v>0</v>
      </c>
      <c r="AB43" s="45">
        <v>0</v>
      </c>
      <c r="AC43" s="32">
        <v>0</v>
      </c>
      <c r="AD43" s="43">
        <f t="shared" si="5"/>
        <v>0</v>
      </c>
      <c r="AE43" s="30">
        <f t="shared" si="6"/>
        <v>0</v>
      </c>
      <c r="AF43" s="32">
        <v>0</v>
      </c>
      <c r="AG43" s="43">
        <f t="shared" si="7"/>
        <v>0</v>
      </c>
      <c r="AH43" s="43">
        <f t="shared" si="8"/>
        <v>0</v>
      </c>
      <c r="AI43" s="32">
        <v>0</v>
      </c>
      <c r="AJ43" s="30">
        <f t="shared" si="9"/>
        <v>0</v>
      </c>
      <c r="AK43" s="32">
        <v>0</v>
      </c>
      <c r="AL43" s="32">
        <v>0</v>
      </c>
      <c r="AM43" s="32">
        <v>0</v>
      </c>
      <c r="AN43" s="32">
        <v>0</v>
      </c>
      <c r="AO43" s="45">
        <v>0</v>
      </c>
      <c r="AP43" s="32">
        <v>0</v>
      </c>
      <c r="AQ43" s="45">
        <v>0</v>
      </c>
      <c r="AR43" s="45">
        <v>0</v>
      </c>
      <c r="AS43" s="32">
        <v>0</v>
      </c>
      <c r="AT43" s="45">
        <v>0</v>
      </c>
      <c r="AU43" s="32">
        <v>0</v>
      </c>
      <c r="AV43" s="45">
        <v>0</v>
      </c>
      <c r="AW43" s="45">
        <v>0</v>
      </c>
      <c r="AX43" s="32">
        <v>0</v>
      </c>
      <c r="AY43" s="45">
        <v>0</v>
      </c>
      <c r="AZ43" s="32">
        <v>0</v>
      </c>
      <c r="BA43" s="45">
        <v>0</v>
      </c>
      <c r="BB43" s="45">
        <v>0</v>
      </c>
      <c r="BC43" s="32">
        <v>0</v>
      </c>
    </row>
    <row r="44" spans="1:55" ht="114.75">
      <c r="A44" s="9" t="s">
        <v>54</v>
      </c>
      <c r="B44" s="10" t="s">
        <v>56</v>
      </c>
      <c r="C44" s="7" t="s">
        <v>16</v>
      </c>
      <c r="D44" s="32">
        <v>0</v>
      </c>
      <c r="E44" s="32">
        <v>0</v>
      </c>
      <c r="F44" s="32">
        <v>0</v>
      </c>
      <c r="G44" s="43">
        <f t="shared" si="4"/>
        <v>0</v>
      </c>
      <c r="H44" s="45">
        <v>0</v>
      </c>
      <c r="I44" s="45">
        <v>0</v>
      </c>
      <c r="J44" s="32">
        <v>0</v>
      </c>
      <c r="K44" s="32">
        <v>0</v>
      </c>
      <c r="L44" s="45">
        <v>0</v>
      </c>
      <c r="M44" s="45">
        <v>0</v>
      </c>
      <c r="N44" s="45">
        <v>0</v>
      </c>
      <c r="O44" s="32">
        <v>0</v>
      </c>
      <c r="P44" s="32">
        <v>0</v>
      </c>
      <c r="Q44" s="45">
        <v>0</v>
      </c>
      <c r="R44" s="45">
        <v>0</v>
      </c>
      <c r="S44" s="32">
        <v>0</v>
      </c>
      <c r="T44" s="45">
        <v>0</v>
      </c>
      <c r="U44" s="32">
        <v>0</v>
      </c>
      <c r="V44" s="45">
        <v>0</v>
      </c>
      <c r="W44" s="45">
        <v>0</v>
      </c>
      <c r="X44" s="32">
        <v>0</v>
      </c>
      <c r="Y44" s="32">
        <v>0</v>
      </c>
      <c r="Z44" s="32">
        <v>0</v>
      </c>
      <c r="AA44" s="45">
        <v>0</v>
      </c>
      <c r="AB44" s="45">
        <v>0</v>
      </c>
      <c r="AC44" s="32">
        <v>0</v>
      </c>
      <c r="AD44" s="43">
        <f t="shared" si="5"/>
        <v>0</v>
      </c>
      <c r="AE44" s="30">
        <f t="shared" si="6"/>
        <v>0</v>
      </c>
      <c r="AF44" s="32">
        <v>0</v>
      </c>
      <c r="AG44" s="43">
        <f t="shared" si="7"/>
        <v>0</v>
      </c>
      <c r="AH44" s="43">
        <f t="shared" si="8"/>
        <v>0</v>
      </c>
      <c r="AI44" s="32">
        <v>0</v>
      </c>
      <c r="AJ44" s="30">
        <f t="shared" si="9"/>
        <v>0</v>
      </c>
      <c r="AK44" s="32">
        <v>0</v>
      </c>
      <c r="AL44" s="32">
        <v>0</v>
      </c>
      <c r="AM44" s="32">
        <v>0</v>
      </c>
      <c r="AN44" s="32">
        <v>0</v>
      </c>
      <c r="AO44" s="45">
        <v>0</v>
      </c>
      <c r="AP44" s="32">
        <v>0</v>
      </c>
      <c r="AQ44" s="45">
        <v>0</v>
      </c>
      <c r="AR44" s="45">
        <v>0</v>
      </c>
      <c r="AS44" s="32">
        <v>0</v>
      </c>
      <c r="AT44" s="45">
        <v>0</v>
      </c>
      <c r="AU44" s="32">
        <v>0</v>
      </c>
      <c r="AV44" s="45">
        <v>0</v>
      </c>
      <c r="AW44" s="45">
        <v>0</v>
      </c>
      <c r="AX44" s="32">
        <v>0</v>
      </c>
      <c r="AY44" s="45">
        <v>0</v>
      </c>
      <c r="AZ44" s="32">
        <v>0</v>
      </c>
      <c r="BA44" s="45">
        <v>0</v>
      </c>
      <c r="BB44" s="45">
        <v>0</v>
      </c>
      <c r="BC44" s="32">
        <v>0</v>
      </c>
    </row>
    <row r="45" spans="1:55">
      <c r="A45" s="9" t="s">
        <v>18</v>
      </c>
      <c r="B45" s="10" t="s">
        <v>18</v>
      </c>
      <c r="C45" s="7"/>
      <c r="D45" s="32"/>
      <c r="E45" s="32"/>
      <c r="F45" s="32"/>
      <c r="G45" s="43">
        <f t="shared" si="4"/>
        <v>0</v>
      </c>
      <c r="H45" s="45"/>
      <c r="I45" s="45"/>
      <c r="J45" s="32"/>
      <c r="K45" s="32"/>
      <c r="L45" s="45"/>
      <c r="M45" s="45"/>
      <c r="N45" s="45"/>
      <c r="O45" s="32"/>
      <c r="P45" s="32"/>
      <c r="Q45" s="45"/>
      <c r="R45" s="45"/>
      <c r="S45" s="32"/>
      <c r="T45" s="45"/>
      <c r="U45" s="32"/>
      <c r="V45" s="45"/>
      <c r="W45" s="45"/>
      <c r="X45" s="32"/>
      <c r="Y45" s="32"/>
      <c r="Z45" s="32"/>
      <c r="AA45" s="45"/>
      <c r="AB45" s="45"/>
      <c r="AC45" s="32"/>
      <c r="AD45" s="43">
        <f t="shared" si="5"/>
        <v>0</v>
      </c>
      <c r="AE45" s="30">
        <f t="shared" si="6"/>
        <v>0</v>
      </c>
      <c r="AF45" s="32"/>
      <c r="AG45" s="43">
        <f t="shared" si="7"/>
        <v>0</v>
      </c>
      <c r="AH45" s="43">
        <f t="shared" si="8"/>
        <v>0</v>
      </c>
      <c r="AI45" s="32"/>
      <c r="AJ45" s="30">
        <f t="shared" si="9"/>
        <v>0</v>
      </c>
      <c r="AK45" s="32"/>
      <c r="AL45" s="32"/>
      <c r="AM45" s="32"/>
      <c r="AN45" s="32"/>
      <c r="AO45" s="45"/>
      <c r="AP45" s="32"/>
      <c r="AQ45" s="45"/>
      <c r="AR45" s="45"/>
      <c r="AS45" s="32"/>
      <c r="AT45" s="45"/>
      <c r="AU45" s="32"/>
      <c r="AV45" s="45"/>
      <c r="AW45" s="45"/>
      <c r="AX45" s="32"/>
      <c r="AY45" s="45"/>
      <c r="AZ45" s="32"/>
      <c r="BA45" s="45"/>
      <c r="BB45" s="45"/>
      <c r="BC45" s="32"/>
    </row>
    <row r="46" spans="1:55" ht="102">
      <c r="A46" s="9" t="s">
        <v>54</v>
      </c>
      <c r="B46" s="10" t="s">
        <v>57</v>
      </c>
      <c r="C46" s="7" t="s">
        <v>16</v>
      </c>
      <c r="D46" s="32">
        <v>0</v>
      </c>
      <c r="E46" s="32">
        <v>0</v>
      </c>
      <c r="F46" s="32">
        <v>0</v>
      </c>
      <c r="G46" s="43">
        <f t="shared" si="4"/>
        <v>0</v>
      </c>
      <c r="H46" s="45">
        <v>0</v>
      </c>
      <c r="I46" s="45">
        <v>0</v>
      </c>
      <c r="J46" s="32">
        <v>0</v>
      </c>
      <c r="K46" s="32">
        <v>0</v>
      </c>
      <c r="L46" s="45">
        <v>0</v>
      </c>
      <c r="M46" s="45">
        <v>0</v>
      </c>
      <c r="N46" s="45">
        <v>0</v>
      </c>
      <c r="O46" s="32">
        <v>0</v>
      </c>
      <c r="P46" s="32">
        <v>0</v>
      </c>
      <c r="Q46" s="45">
        <v>0</v>
      </c>
      <c r="R46" s="45">
        <v>0</v>
      </c>
      <c r="S46" s="32">
        <v>0</v>
      </c>
      <c r="T46" s="45">
        <v>0</v>
      </c>
      <c r="U46" s="32">
        <v>0</v>
      </c>
      <c r="V46" s="45">
        <v>0</v>
      </c>
      <c r="W46" s="45">
        <v>0</v>
      </c>
      <c r="X46" s="32">
        <v>0</v>
      </c>
      <c r="Y46" s="32">
        <v>0</v>
      </c>
      <c r="Z46" s="32">
        <v>0</v>
      </c>
      <c r="AA46" s="45">
        <v>0</v>
      </c>
      <c r="AB46" s="45">
        <v>0</v>
      </c>
      <c r="AC46" s="32">
        <v>0</v>
      </c>
      <c r="AD46" s="43">
        <f t="shared" si="5"/>
        <v>0</v>
      </c>
      <c r="AE46" s="30">
        <f t="shared" si="6"/>
        <v>0</v>
      </c>
      <c r="AF46" s="32">
        <v>0</v>
      </c>
      <c r="AG46" s="43">
        <f t="shared" si="7"/>
        <v>0</v>
      </c>
      <c r="AH46" s="43">
        <f t="shared" si="8"/>
        <v>0</v>
      </c>
      <c r="AI46" s="32">
        <v>0</v>
      </c>
      <c r="AJ46" s="30">
        <f t="shared" si="9"/>
        <v>0</v>
      </c>
      <c r="AK46" s="32">
        <v>0</v>
      </c>
      <c r="AL46" s="32">
        <v>0</v>
      </c>
      <c r="AM46" s="32">
        <v>0</v>
      </c>
      <c r="AN46" s="32">
        <v>0</v>
      </c>
      <c r="AO46" s="45">
        <v>0</v>
      </c>
      <c r="AP46" s="32">
        <v>0</v>
      </c>
      <c r="AQ46" s="45">
        <v>0</v>
      </c>
      <c r="AR46" s="45">
        <v>0</v>
      </c>
      <c r="AS46" s="32">
        <v>0</v>
      </c>
      <c r="AT46" s="45">
        <v>0</v>
      </c>
      <c r="AU46" s="32">
        <v>0</v>
      </c>
      <c r="AV46" s="45">
        <v>0</v>
      </c>
      <c r="AW46" s="45">
        <v>0</v>
      </c>
      <c r="AX46" s="32">
        <v>0</v>
      </c>
      <c r="AY46" s="45">
        <v>0</v>
      </c>
      <c r="AZ46" s="32">
        <v>0</v>
      </c>
      <c r="BA46" s="45">
        <v>0</v>
      </c>
      <c r="BB46" s="45">
        <v>0</v>
      </c>
      <c r="BC46" s="32">
        <v>0</v>
      </c>
    </row>
    <row r="47" spans="1:55">
      <c r="A47" s="9" t="s">
        <v>18</v>
      </c>
      <c r="B47" s="10" t="s">
        <v>18</v>
      </c>
      <c r="C47" s="7"/>
      <c r="D47" s="32"/>
      <c r="E47" s="32"/>
      <c r="F47" s="32"/>
      <c r="G47" s="43">
        <f t="shared" si="4"/>
        <v>0</v>
      </c>
      <c r="H47" s="45"/>
      <c r="I47" s="45"/>
      <c r="J47" s="32"/>
      <c r="K47" s="32"/>
      <c r="L47" s="45"/>
      <c r="M47" s="45"/>
      <c r="N47" s="45"/>
      <c r="O47" s="32"/>
      <c r="P47" s="32"/>
      <c r="Q47" s="45"/>
      <c r="R47" s="45"/>
      <c r="S47" s="32"/>
      <c r="T47" s="45"/>
      <c r="U47" s="32"/>
      <c r="V47" s="45"/>
      <c r="W47" s="45"/>
      <c r="X47" s="32"/>
      <c r="Y47" s="32"/>
      <c r="Z47" s="32"/>
      <c r="AA47" s="45"/>
      <c r="AB47" s="45"/>
      <c r="AC47" s="32"/>
      <c r="AD47" s="43">
        <f t="shared" si="5"/>
        <v>0</v>
      </c>
      <c r="AE47" s="30">
        <f t="shared" si="6"/>
        <v>0</v>
      </c>
      <c r="AF47" s="32"/>
      <c r="AG47" s="43">
        <f t="shared" si="7"/>
        <v>0</v>
      </c>
      <c r="AH47" s="43">
        <f t="shared" si="8"/>
        <v>0</v>
      </c>
      <c r="AI47" s="32"/>
      <c r="AJ47" s="30">
        <f t="shared" si="9"/>
        <v>0</v>
      </c>
      <c r="AK47" s="32"/>
      <c r="AL47" s="32"/>
      <c r="AM47" s="32"/>
      <c r="AN47" s="32"/>
      <c r="AO47" s="45"/>
      <c r="AP47" s="32"/>
      <c r="AQ47" s="45"/>
      <c r="AR47" s="45"/>
      <c r="AS47" s="32"/>
      <c r="AT47" s="45"/>
      <c r="AU47" s="32"/>
      <c r="AV47" s="45"/>
      <c r="AW47" s="45"/>
      <c r="AX47" s="32"/>
      <c r="AY47" s="45"/>
      <c r="AZ47" s="32"/>
      <c r="BA47" s="45"/>
      <c r="BB47" s="45"/>
      <c r="BC47" s="32"/>
    </row>
    <row r="48" spans="1:55" ht="102">
      <c r="A48" s="9" t="s">
        <v>54</v>
      </c>
      <c r="B48" s="10" t="s">
        <v>58</v>
      </c>
      <c r="C48" s="7" t="s">
        <v>16</v>
      </c>
      <c r="D48" s="32">
        <v>0</v>
      </c>
      <c r="E48" s="32">
        <v>0</v>
      </c>
      <c r="F48" s="32">
        <v>0</v>
      </c>
      <c r="G48" s="43">
        <f t="shared" si="4"/>
        <v>0</v>
      </c>
      <c r="H48" s="45">
        <v>0</v>
      </c>
      <c r="I48" s="45">
        <v>0</v>
      </c>
      <c r="J48" s="32">
        <v>0</v>
      </c>
      <c r="K48" s="32">
        <v>0</v>
      </c>
      <c r="L48" s="45">
        <v>0</v>
      </c>
      <c r="M48" s="45">
        <v>0</v>
      </c>
      <c r="N48" s="45">
        <v>0</v>
      </c>
      <c r="O48" s="32">
        <v>0</v>
      </c>
      <c r="P48" s="32">
        <v>0</v>
      </c>
      <c r="Q48" s="45">
        <v>0</v>
      </c>
      <c r="R48" s="45">
        <v>0</v>
      </c>
      <c r="S48" s="32">
        <v>0</v>
      </c>
      <c r="T48" s="45">
        <v>0</v>
      </c>
      <c r="U48" s="32">
        <v>0</v>
      </c>
      <c r="V48" s="45">
        <v>0</v>
      </c>
      <c r="W48" s="45">
        <v>0</v>
      </c>
      <c r="X48" s="32">
        <v>0</v>
      </c>
      <c r="Y48" s="32">
        <v>0</v>
      </c>
      <c r="Z48" s="32">
        <v>0</v>
      </c>
      <c r="AA48" s="45">
        <v>0</v>
      </c>
      <c r="AB48" s="45">
        <v>0</v>
      </c>
      <c r="AC48" s="32">
        <v>0</v>
      </c>
      <c r="AD48" s="43">
        <f t="shared" si="5"/>
        <v>0</v>
      </c>
      <c r="AE48" s="30">
        <f t="shared" si="6"/>
        <v>0</v>
      </c>
      <c r="AF48" s="32">
        <v>0</v>
      </c>
      <c r="AG48" s="43">
        <f t="shared" si="7"/>
        <v>0</v>
      </c>
      <c r="AH48" s="43">
        <f t="shared" si="8"/>
        <v>0</v>
      </c>
      <c r="AI48" s="32">
        <v>0</v>
      </c>
      <c r="AJ48" s="30">
        <f t="shared" si="9"/>
        <v>0</v>
      </c>
      <c r="AK48" s="32">
        <v>0</v>
      </c>
      <c r="AL48" s="32">
        <v>0</v>
      </c>
      <c r="AM48" s="32">
        <v>0</v>
      </c>
      <c r="AN48" s="32">
        <v>0</v>
      </c>
      <c r="AO48" s="45">
        <v>0</v>
      </c>
      <c r="AP48" s="32">
        <v>0</v>
      </c>
      <c r="AQ48" s="45">
        <v>0</v>
      </c>
      <c r="AR48" s="45">
        <v>0</v>
      </c>
      <c r="AS48" s="32">
        <v>0</v>
      </c>
      <c r="AT48" s="45">
        <v>0</v>
      </c>
      <c r="AU48" s="32">
        <v>0</v>
      </c>
      <c r="AV48" s="45">
        <v>0</v>
      </c>
      <c r="AW48" s="45">
        <v>0</v>
      </c>
      <c r="AX48" s="32">
        <v>0</v>
      </c>
      <c r="AY48" s="45">
        <v>0</v>
      </c>
      <c r="AZ48" s="32">
        <v>0</v>
      </c>
      <c r="BA48" s="45">
        <v>0</v>
      </c>
      <c r="BB48" s="45">
        <v>0</v>
      </c>
      <c r="BC48" s="32">
        <v>0</v>
      </c>
    </row>
    <row r="49" spans="1:55">
      <c r="A49" s="9" t="s">
        <v>18</v>
      </c>
      <c r="B49" s="10" t="s">
        <v>18</v>
      </c>
      <c r="C49" s="7"/>
      <c r="D49" s="32"/>
      <c r="E49" s="32"/>
      <c r="F49" s="32"/>
      <c r="G49" s="43">
        <f t="shared" si="4"/>
        <v>0</v>
      </c>
      <c r="H49" s="45"/>
      <c r="I49" s="45"/>
      <c r="J49" s="32"/>
      <c r="K49" s="32"/>
      <c r="L49" s="45"/>
      <c r="M49" s="45"/>
      <c r="N49" s="45"/>
      <c r="O49" s="32"/>
      <c r="P49" s="32"/>
      <c r="Q49" s="45"/>
      <c r="R49" s="45"/>
      <c r="S49" s="32"/>
      <c r="T49" s="45"/>
      <c r="U49" s="32"/>
      <c r="V49" s="45"/>
      <c r="W49" s="45"/>
      <c r="X49" s="32"/>
      <c r="Y49" s="32"/>
      <c r="Z49" s="32"/>
      <c r="AA49" s="45"/>
      <c r="AB49" s="45"/>
      <c r="AC49" s="32"/>
      <c r="AD49" s="43">
        <f t="shared" si="5"/>
        <v>0</v>
      </c>
      <c r="AE49" s="30">
        <f t="shared" si="6"/>
        <v>0</v>
      </c>
      <c r="AF49" s="32"/>
      <c r="AG49" s="43">
        <f t="shared" si="7"/>
        <v>0</v>
      </c>
      <c r="AH49" s="43">
        <f t="shared" si="8"/>
        <v>0</v>
      </c>
      <c r="AI49" s="32"/>
      <c r="AJ49" s="30">
        <f t="shared" si="9"/>
        <v>0</v>
      </c>
      <c r="AK49" s="32"/>
      <c r="AL49" s="32"/>
      <c r="AM49" s="32"/>
      <c r="AN49" s="32"/>
      <c r="AO49" s="45"/>
      <c r="AP49" s="32"/>
      <c r="AQ49" s="45"/>
      <c r="AR49" s="45"/>
      <c r="AS49" s="32"/>
      <c r="AT49" s="45"/>
      <c r="AU49" s="32"/>
      <c r="AV49" s="45"/>
      <c r="AW49" s="45"/>
      <c r="AX49" s="32"/>
      <c r="AY49" s="45"/>
      <c r="AZ49" s="32"/>
      <c r="BA49" s="45"/>
      <c r="BB49" s="45"/>
      <c r="BC49" s="32"/>
    </row>
    <row r="50" spans="1:55" ht="38.25">
      <c r="A50" s="9" t="s">
        <v>59</v>
      </c>
      <c r="B50" s="10" t="s">
        <v>55</v>
      </c>
      <c r="C50" s="7" t="s">
        <v>16</v>
      </c>
      <c r="D50" s="32">
        <v>0</v>
      </c>
      <c r="E50" s="32">
        <v>0</v>
      </c>
      <c r="F50" s="32">
        <v>0</v>
      </c>
      <c r="G50" s="43">
        <f t="shared" si="4"/>
        <v>0</v>
      </c>
      <c r="H50" s="45">
        <v>0</v>
      </c>
      <c r="I50" s="45">
        <v>0</v>
      </c>
      <c r="J50" s="32">
        <v>0</v>
      </c>
      <c r="K50" s="32">
        <v>0</v>
      </c>
      <c r="L50" s="45">
        <v>0</v>
      </c>
      <c r="M50" s="45">
        <v>0</v>
      </c>
      <c r="N50" s="45">
        <v>0</v>
      </c>
      <c r="O50" s="32">
        <v>0</v>
      </c>
      <c r="P50" s="32">
        <v>0</v>
      </c>
      <c r="Q50" s="45">
        <v>0</v>
      </c>
      <c r="R50" s="45">
        <v>0</v>
      </c>
      <c r="S50" s="32">
        <v>0</v>
      </c>
      <c r="T50" s="45">
        <v>0</v>
      </c>
      <c r="U50" s="32">
        <v>0</v>
      </c>
      <c r="V50" s="45">
        <v>0</v>
      </c>
      <c r="W50" s="45">
        <v>0</v>
      </c>
      <c r="X50" s="32">
        <v>0</v>
      </c>
      <c r="Y50" s="32">
        <v>0</v>
      </c>
      <c r="Z50" s="32">
        <v>0</v>
      </c>
      <c r="AA50" s="45">
        <v>0</v>
      </c>
      <c r="AB50" s="45">
        <v>0</v>
      </c>
      <c r="AC50" s="32">
        <v>0</v>
      </c>
      <c r="AD50" s="43">
        <f t="shared" si="5"/>
        <v>0</v>
      </c>
      <c r="AE50" s="30">
        <f t="shared" si="6"/>
        <v>0</v>
      </c>
      <c r="AF50" s="32">
        <v>0</v>
      </c>
      <c r="AG50" s="43">
        <f t="shared" si="7"/>
        <v>0</v>
      </c>
      <c r="AH50" s="43">
        <f t="shared" si="8"/>
        <v>0</v>
      </c>
      <c r="AI50" s="32">
        <v>0</v>
      </c>
      <c r="AJ50" s="30">
        <f t="shared" si="9"/>
        <v>0</v>
      </c>
      <c r="AK50" s="32">
        <v>0</v>
      </c>
      <c r="AL50" s="32">
        <v>0</v>
      </c>
      <c r="AM50" s="32">
        <v>0</v>
      </c>
      <c r="AN50" s="32">
        <v>0</v>
      </c>
      <c r="AO50" s="45">
        <v>0</v>
      </c>
      <c r="AP50" s="32">
        <v>0</v>
      </c>
      <c r="AQ50" s="45">
        <v>0</v>
      </c>
      <c r="AR50" s="45">
        <v>0</v>
      </c>
      <c r="AS50" s="32">
        <v>0</v>
      </c>
      <c r="AT50" s="45">
        <v>0</v>
      </c>
      <c r="AU50" s="32">
        <v>0</v>
      </c>
      <c r="AV50" s="45">
        <v>0</v>
      </c>
      <c r="AW50" s="45">
        <v>0</v>
      </c>
      <c r="AX50" s="32">
        <v>0</v>
      </c>
      <c r="AY50" s="45">
        <v>0</v>
      </c>
      <c r="AZ50" s="32">
        <v>0</v>
      </c>
      <c r="BA50" s="45">
        <v>0</v>
      </c>
      <c r="BB50" s="45">
        <v>0</v>
      </c>
      <c r="BC50" s="32">
        <v>0</v>
      </c>
    </row>
    <row r="51" spans="1:55" ht="114.75">
      <c r="A51" s="9" t="s">
        <v>59</v>
      </c>
      <c r="B51" s="10" t="s">
        <v>56</v>
      </c>
      <c r="C51" s="7" t="s">
        <v>16</v>
      </c>
      <c r="D51" s="32">
        <v>0</v>
      </c>
      <c r="E51" s="32">
        <v>0</v>
      </c>
      <c r="F51" s="32">
        <v>0</v>
      </c>
      <c r="G51" s="43">
        <f t="shared" si="4"/>
        <v>0</v>
      </c>
      <c r="H51" s="45">
        <v>0</v>
      </c>
      <c r="I51" s="45">
        <v>0</v>
      </c>
      <c r="J51" s="32">
        <v>0</v>
      </c>
      <c r="K51" s="32">
        <v>0</v>
      </c>
      <c r="L51" s="45">
        <v>0</v>
      </c>
      <c r="M51" s="45">
        <v>0</v>
      </c>
      <c r="N51" s="45">
        <v>0</v>
      </c>
      <c r="O51" s="32">
        <v>0</v>
      </c>
      <c r="P51" s="32">
        <v>0</v>
      </c>
      <c r="Q51" s="45">
        <v>0</v>
      </c>
      <c r="R51" s="45">
        <v>0</v>
      </c>
      <c r="S51" s="32">
        <v>0</v>
      </c>
      <c r="T51" s="45">
        <v>0</v>
      </c>
      <c r="U51" s="32">
        <v>0</v>
      </c>
      <c r="V51" s="45">
        <v>0</v>
      </c>
      <c r="W51" s="45">
        <v>0</v>
      </c>
      <c r="X51" s="32">
        <v>0</v>
      </c>
      <c r="Y51" s="32">
        <v>0</v>
      </c>
      <c r="Z51" s="32">
        <v>0</v>
      </c>
      <c r="AA51" s="45">
        <v>0</v>
      </c>
      <c r="AB51" s="45">
        <v>0</v>
      </c>
      <c r="AC51" s="32">
        <v>0</v>
      </c>
      <c r="AD51" s="43">
        <f t="shared" si="5"/>
        <v>0</v>
      </c>
      <c r="AE51" s="30">
        <f t="shared" si="6"/>
        <v>0</v>
      </c>
      <c r="AF51" s="32">
        <v>0</v>
      </c>
      <c r="AG51" s="43">
        <f t="shared" si="7"/>
        <v>0</v>
      </c>
      <c r="AH51" s="43">
        <f t="shared" si="8"/>
        <v>0</v>
      </c>
      <c r="AI51" s="32">
        <v>0</v>
      </c>
      <c r="AJ51" s="30">
        <f t="shared" si="9"/>
        <v>0</v>
      </c>
      <c r="AK51" s="32">
        <v>0</v>
      </c>
      <c r="AL51" s="32">
        <v>0</v>
      </c>
      <c r="AM51" s="32">
        <v>0</v>
      </c>
      <c r="AN51" s="32">
        <v>0</v>
      </c>
      <c r="AO51" s="45">
        <v>0</v>
      </c>
      <c r="AP51" s="32">
        <v>0</v>
      </c>
      <c r="AQ51" s="45">
        <v>0</v>
      </c>
      <c r="AR51" s="45">
        <v>0</v>
      </c>
      <c r="AS51" s="32">
        <v>0</v>
      </c>
      <c r="AT51" s="45">
        <v>0</v>
      </c>
      <c r="AU51" s="32">
        <v>0</v>
      </c>
      <c r="AV51" s="45">
        <v>0</v>
      </c>
      <c r="AW51" s="45">
        <v>0</v>
      </c>
      <c r="AX51" s="32">
        <v>0</v>
      </c>
      <c r="AY51" s="45">
        <v>0</v>
      </c>
      <c r="AZ51" s="32">
        <v>0</v>
      </c>
      <c r="BA51" s="45">
        <v>0</v>
      </c>
      <c r="BB51" s="45">
        <v>0</v>
      </c>
      <c r="BC51" s="32">
        <v>0</v>
      </c>
    </row>
    <row r="52" spans="1:55">
      <c r="A52" s="9" t="s">
        <v>18</v>
      </c>
      <c r="B52" s="10" t="s">
        <v>18</v>
      </c>
      <c r="C52" s="7"/>
      <c r="D52" s="32"/>
      <c r="E52" s="32"/>
      <c r="F52" s="32"/>
      <c r="G52" s="43">
        <f t="shared" si="4"/>
        <v>0</v>
      </c>
      <c r="H52" s="45"/>
      <c r="I52" s="45"/>
      <c r="J52" s="32"/>
      <c r="K52" s="32"/>
      <c r="L52" s="45"/>
      <c r="M52" s="45"/>
      <c r="N52" s="45"/>
      <c r="O52" s="32"/>
      <c r="P52" s="32"/>
      <c r="Q52" s="45"/>
      <c r="R52" s="45"/>
      <c r="S52" s="32"/>
      <c r="T52" s="45"/>
      <c r="U52" s="32"/>
      <c r="V52" s="45"/>
      <c r="W52" s="45"/>
      <c r="X52" s="32"/>
      <c r="Y52" s="32"/>
      <c r="Z52" s="32"/>
      <c r="AA52" s="45"/>
      <c r="AB52" s="45"/>
      <c r="AC52" s="32"/>
      <c r="AD52" s="43">
        <f t="shared" si="5"/>
        <v>0</v>
      </c>
      <c r="AE52" s="30">
        <f t="shared" si="6"/>
        <v>0</v>
      </c>
      <c r="AF52" s="32"/>
      <c r="AG52" s="43">
        <f t="shared" si="7"/>
        <v>0</v>
      </c>
      <c r="AH52" s="43">
        <f t="shared" si="8"/>
        <v>0</v>
      </c>
      <c r="AI52" s="32"/>
      <c r="AJ52" s="30">
        <f t="shared" si="9"/>
        <v>0</v>
      </c>
      <c r="AK52" s="32"/>
      <c r="AL52" s="32"/>
      <c r="AM52" s="32"/>
      <c r="AN52" s="32"/>
      <c r="AO52" s="45"/>
      <c r="AP52" s="32"/>
      <c r="AQ52" s="45"/>
      <c r="AR52" s="45"/>
      <c r="AS52" s="32"/>
      <c r="AT52" s="45"/>
      <c r="AU52" s="32"/>
      <c r="AV52" s="45"/>
      <c r="AW52" s="45"/>
      <c r="AX52" s="32"/>
      <c r="AY52" s="45"/>
      <c r="AZ52" s="32"/>
      <c r="BA52" s="45"/>
      <c r="BB52" s="45"/>
      <c r="BC52" s="32"/>
    </row>
    <row r="53" spans="1:55" ht="102">
      <c r="A53" s="9" t="s">
        <v>59</v>
      </c>
      <c r="B53" s="10" t="s">
        <v>57</v>
      </c>
      <c r="C53" s="7" t="s">
        <v>16</v>
      </c>
      <c r="D53" s="32">
        <v>0</v>
      </c>
      <c r="E53" s="32">
        <v>0</v>
      </c>
      <c r="F53" s="32">
        <v>0</v>
      </c>
      <c r="G53" s="43">
        <f t="shared" si="4"/>
        <v>0</v>
      </c>
      <c r="H53" s="45">
        <v>0</v>
      </c>
      <c r="I53" s="45">
        <v>0</v>
      </c>
      <c r="J53" s="32">
        <v>0</v>
      </c>
      <c r="K53" s="32">
        <v>0</v>
      </c>
      <c r="L53" s="45">
        <v>0</v>
      </c>
      <c r="M53" s="45">
        <v>0</v>
      </c>
      <c r="N53" s="45">
        <v>0</v>
      </c>
      <c r="O53" s="32">
        <v>0</v>
      </c>
      <c r="P53" s="32">
        <v>0</v>
      </c>
      <c r="Q53" s="45">
        <v>0</v>
      </c>
      <c r="R53" s="45">
        <v>0</v>
      </c>
      <c r="S53" s="32">
        <v>0</v>
      </c>
      <c r="T53" s="45">
        <v>0</v>
      </c>
      <c r="U53" s="32">
        <v>0</v>
      </c>
      <c r="V53" s="45">
        <v>0</v>
      </c>
      <c r="W53" s="45">
        <v>0</v>
      </c>
      <c r="X53" s="32">
        <v>0</v>
      </c>
      <c r="Y53" s="32">
        <v>0</v>
      </c>
      <c r="Z53" s="32">
        <v>0</v>
      </c>
      <c r="AA53" s="45">
        <v>0</v>
      </c>
      <c r="AB53" s="45">
        <v>0</v>
      </c>
      <c r="AC53" s="32">
        <v>0</v>
      </c>
      <c r="AD53" s="43">
        <f t="shared" si="5"/>
        <v>0</v>
      </c>
      <c r="AE53" s="30">
        <f t="shared" si="6"/>
        <v>0</v>
      </c>
      <c r="AF53" s="32">
        <v>0</v>
      </c>
      <c r="AG53" s="43">
        <f t="shared" si="7"/>
        <v>0</v>
      </c>
      <c r="AH53" s="43">
        <f t="shared" si="8"/>
        <v>0</v>
      </c>
      <c r="AI53" s="32">
        <v>0</v>
      </c>
      <c r="AJ53" s="30">
        <f t="shared" si="9"/>
        <v>0</v>
      </c>
      <c r="AK53" s="32">
        <v>0</v>
      </c>
      <c r="AL53" s="32">
        <v>0</v>
      </c>
      <c r="AM53" s="32">
        <v>0</v>
      </c>
      <c r="AN53" s="32">
        <v>0</v>
      </c>
      <c r="AO53" s="45">
        <v>0</v>
      </c>
      <c r="AP53" s="32">
        <v>0</v>
      </c>
      <c r="AQ53" s="45">
        <v>0</v>
      </c>
      <c r="AR53" s="45">
        <v>0</v>
      </c>
      <c r="AS53" s="32">
        <v>0</v>
      </c>
      <c r="AT53" s="45">
        <v>0</v>
      </c>
      <c r="AU53" s="32">
        <v>0</v>
      </c>
      <c r="AV53" s="45">
        <v>0</v>
      </c>
      <c r="AW53" s="45">
        <v>0</v>
      </c>
      <c r="AX53" s="32">
        <v>0</v>
      </c>
      <c r="AY53" s="45">
        <v>0</v>
      </c>
      <c r="AZ53" s="32">
        <v>0</v>
      </c>
      <c r="BA53" s="45">
        <v>0</v>
      </c>
      <c r="BB53" s="45">
        <v>0</v>
      </c>
      <c r="BC53" s="32">
        <v>0</v>
      </c>
    </row>
    <row r="54" spans="1:55">
      <c r="A54" s="9" t="s">
        <v>18</v>
      </c>
      <c r="B54" s="10" t="s">
        <v>18</v>
      </c>
      <c r="C54" s="7"/>
      <c r="D54" s="32"/>
      <c r="E54" s="32"/>
      <c r="F54" s="32"/>
      <c r="G54" s="43">
        <f t="shared" si="4"/>
        <v>0</v>
      </c>
      <c r="H54" s="45"/>
      <c r="I54" s="45"/>
      <c r="J54" s="32"/>
      <c r="K54" s="32"/>
      <c r="L54" s="45"/>
      <c r="M54" s="45"/>
      <c r="N54" s="45"/>
      <c r="O54" s="32"/>
      <c r="P54" s="32"/>
      <c r="Q54" s="45"/>
      <c r="R54" s="45"/>
      <c r="S54" s="32"/>
      <c r="T54" s="45"/>
      <c r="U54" s="32"/>
      <c r="V54" s="45"/>
      <c r="W54" s="45"/>
      <c r="X54" s="32"/>
      <c r="Y54" s="32"/>
      <c r="Z54" s="32"/>
      <c r="AA54" s="45"/>
      <c r="AB54" s="45"/>
      <c r="AC54" s="32"/>
      <c r="AD54" s="43">
        <f t="shared" si="5"/>
        <v>0</v>
      </c>
      <c r="AE54" s="30">
        <f t="shared" si="6"/>
        <v>0</v>
      </c>
      <c r="AF54" s="32"/>
      <c r="AG54" s="43">
        <f t="shared" si="7"/>
        <v>0</v>
      </c>
      <c r="AH54" s="43">
        <f t="shared" si="8"/>
        <v>0</v>
      </c>
      <c r="AI54" s="32"/>
      <c r="AJ54" s="30">
        <f t="shared" si="9"/>
        <v>0</v>
      </c>
      <c r="AK54" s="32"/>
      <c r="AL54" s="32"/>
      <c r="AM54" s="32"/>
      <c r="AN54" s="32"/>
      <c r="AO54" s="45"/>
      <c r="AP54" s="32"/>
      <c r="AQ54" s="45"/>
      <c r="AR54" s="45"/>
      <c r="AS54" s="32"/>
      <c r="AT54" s="45"/>
      <c r="AU54" s="32"/>
      <c r="AV54" s="45"/>
      <c r="AW54" s="45"/>
      <c r="AX54" s="32"/>
      <c r="AY54" s="45"/>
      <c r="AZ54" s="32"/>
      <c r="BA54" s="45"/>
      <c r="BB54" s="45"/>
      <c r="BC54" s="32"/>
    </row>
    <row r="55" spans="1:55" ht="102">
      <c r="A55" s="9" t="s">
        <v>59</v>
      </c>
      <c r="B55" s="10" t="s">
        <v>60</v>
      </c>
      <c r="C55" s="7" t="s">
        <v>16</v>
      </c>
      <c r="D55" s="32">
        <v>0</v>
      </c>
      <c r="E55" s="32">
        <v>0</v>
      </c>
      <c r="F55" s="32">
        <v>0</v>
      </c>
      <c r="G55" s="43">
        <f t="shared" si="4"/>
        <v>0</v>
      </c>
      <c r="H55" s="45">
        <v>0</v>
      </c>
      <c r="I55" s="45">
        <v>0</v>
      </c>
      <c r="J55" s="32">
        <v>0</v>
      </c>
      <c r="K55" s="32">
        <v>0</v>
      </c>
      <c r="L55" s="45">
        <v>0</v>
      </c>
      <c r="M55" s="45">
        <v>0</v>
      </c>
      <c r="N55" s="45">
        <v>0</v>
      </c>
      <c r="O55" s="32">
        <v>0</v>
      </c>
      <c r="P55" s="32">
        <v>0</v>
      </c>
      <c r="Q55" s="45">
        <v>0</v>
      </c>
      <c r="R55" s="45">
        <v>0</v>
      </c>
      <c r="S55" s="32">
        <v>0</v>
      </c>
      <c r="T55" s="45">
        <v>0</v>
      </c>
      <c r="U55" s="32">
        <v>0</v>
      </c>
      <c r="V55" s="45">
        <v>0</v>
      </c>
      <c r="W55" s="45">
        <v>0</v>
      </c>
      <c r="X55" s="32">
        <v>0</v>
      </c>
      <c r="Y55" s="32">
        <v>0</v>
      </c>
      <c r="Z55" s="32">
        <v>0</v>
      </c>
      <c r="AA55" s="45">
        <v>0</v>
      </c>
      <c r="AB55" s="45">
        <v>0</v>
      </c>
      <c r="AC55" s="32">
        <v>0</v>
      </c>
      <c r="AD55" s="43">
        <f t="shared" si="5"/>
        <v>0</v>
      </c>
      <c r="AE55" s="30">
        <f t="shared" si="6"/>
        <v>0</v>
      </c>
      <c r="AF55" s="32">
        <v>0</v>
      </c>
      <c r="AG55" s="43">
        <f t="shared" si="7"/>
        <v>0</v>
      </c>
      <c r="AH55" s="43">
        <f t="shared" si="8"/>
        <v>0</v>
      </c>
      <c r="AI55" s="32">
        <v>0</v>
      </c>
      <c r="AJ55" s="30">
        <f t="shared" si="9"/>
        <v>0</v>
      </c>
      <c r="AK55" s="32">
        <v>0</v>
      </c>
      <c r="AL55" s="32">
        <v>0</v>
      </c>
      <c r="AM55" s="32">
        <v>0</v>
      </c>
      <c r="AN55" s="32">
        <v>0</v>
      </c>
      <c r="AO55" s="45">
        <v>0</v>
      </c>
      <c r="AP55" s="32">
        <v>0</v>
      </c>
      <c r="AQ55" s="45">
        <v>0</v>
      </c>
      <c r="AR55" s="45">
        <v>0</v>
      </c>
      <c r="AS55" s="32">
        <v>0</v>
      </c>
      <c r="AT55" s="45">
        <v>0</v>
      </c>
      <c r="AU55" s="32">
        <v>0</v>
      </c>
      <c r="AV55" s="45">
        <v>0</v>
      </c>
      <c r="AW55" s="45">
        <v>0</v>
      </c>
      <c r="AX55" s="32">
        <v>0</v>
      </c>
      <c r="AY55" s="45">
        <v>0</v>
      </c>
      <c r="AZ55" s="32">
        <v>0</v>
      </c>
      <c r="BA55" s="45">
        <v>0</v>
      </c>
      <c r="BB55" s="45">
        <v>0</v>
      </c>
      <c r="BC55" s="32">
        <v>0</v>
      </c>
    </row>
    <row r="56" spans="1:55">
      <c r="A56" s="9" t="s">
        <v>18</v>
      </c>
      <c r="B56" s="10" t="s">
        <v>18</v>
      </c>
      <c r="C56" s="7"/>
      <c r="D56" s="32"/>
      <c r="E56" s="32"/>
      <c r="F56" s="32"/>
      <c r="G56" s="43">
        <f t="shared" si="4"/>
        <v>0</v>
      </c>
      <c r="H56" s="45"/>
      <c r="I56" s="45"/>
      <c r="J56" s="32"/>
      <c r="K56" s="32"/>
      <c r="L56" s="45"/>
      <c r="M56" s="45"/>
      <c r="N56" s="45"/>
      <c r="O56" s="32"/>
      <c r="P56" s="32"/>
      <c r="Q56" s="45"/>
      <c r="R56" s="45"/>
      <c r="S56" s="32"/>
      <c r="T56" s="45"/>
      <c r="U56" s="32"/>
      <c r="V56" s="45"/>
      <c r="W56" s="45"/>
      <c r="X56" s="32"/>
      <c r="Y56" s="32"/>
      <c r="Z56" s="32"/>
      <c r="AA56" s="45"/>
      <c r="AB56" s="45"/>
      <c r="AC56" s="32"/>
      <c r="AD56" s="43">
        <f t="shared" si="5"/>
        <v>0</v>
      </c>
      <c r="AE56" s="30">
        <f t="shared" si="6"/>
        <v>0</v>
      </c>
      <c r="AF56" s="32"/>
      <c r="AG56" s="43">
        <f t="shared" si="7"/>
        <v>0</v>
      </c>
      <c r="AH56" s="43">
        <f t="shared" si="8"/>
        <v>0</v>
      </c>
      <c r="AI56" s="32"/>
      <c r="AJ56" s="30">
        <f t="shared" si="9"/>
        <v>0</v>
      </c>
      <c r="AK56" s="32"/>
      <c r="AL56" s="32"/>
      <c r="AM56" s="32"/>
      <c r="AN56" s="32"/>
      <c r="AO56" s="45"/>
      <c r="AP56" s="32"/>
      <c r="AQ56" s="45"/>
      <c r="AR56" s="45"/>
      <c r="AS56" s="32"/>
      <c r="AT56" s="45"/>
      <c r="AU56" s="32"/>
      <c r="AV56" s="45"/>
      <c r="AW56" s="45"/>
      <c r="AX56" s="32"/>
      <c r="AY56" s="45"/>
      <c r="AZ56" s="32"/>
      <c r="BA56" s="45"/>
      <c r="BB56" s="45"/>
      <c r="BC56" s="32"/>
    </row>
    <row r="57" spans="1:55" ht="89.25">
      <c r="A57" s="9" t="s">
        <v>61</v>
      </c>
      <c r="B57" s="10" t="s">
        <v>62</v>
      </c>
      <c r="C57" s="7" t="s">
        <v>16</v>
      </c>
      <c r="D57" s="32">
        <f>D58+D63</f>
        <v>3.5677019999999997</v>
      </c>
      <c r="E57" s="32">
        <f>E58+E63</f>
        <v>0.67400499999999997</v>
      </c>
      <c r="F57" s="32">
        <f>F58+F63</f>
        <v>0</v>
      </c>
      <c r="G57" s="45">
        <f>L57+Q57+V57</f>
        <v>0.58516100000000004</v>
      </c>
      <c r="H57" s="45">
        <f>M57+R57+W57</f>
        <v>8.8844000000000006E-2</v>
      </c>
      <c r="I57" s="45">
        <f>I58+I63</f>
        <v>0</v>
      </c>
      <c r="J57" s="32">
        <f>J58+J63</f>
        <v>0.67400499999999997</v>
      </c>
      <c r="K57" s="32">
        <f>K58+K63</f>
        <v>0</v>
      </c>
      <c r="L57" s="45">
        <f>L58+L63</f>
        <v>0.58516100000000004</v>
      </c>
      <c r="M57" s="45">
        <f>M58+M63</f>
        <v>8.8844000000000006E-2</v>
      </c>
      <c r="N57" s="45">
        <f>N58+N63</f>
        <v>0</v>
      </c>
      <c r="O57" s="32">
        <f>O58+O63</f>
        <v>0</v>
      </c>
      <c r="P57" s="32">
        <f>P58+P63</f>
        <v>0</v>
      </c>
      <c r="Q57" s="45">
        <f>Q58+Q63</f>
        <v>0</v>
      </c>
      <c r="R57" s="45">
        <f>R58+R63</f>
        <v>0</v>
      </c>
      <c r="S57" s="32">
        <f>S58+S63</f>
        <v>0</v>
      </c>
      <c r="T57" s="45">
        <f>T58+T63</f>
        <v>0</v>
      </c>
      <c r="U57" s="32">
        <f>U58+U63</f>
        <v>0</v>
      </c>
      <c r="V57" s="45">
        <f>V58+V63</f>
        <v>0</v>
      </c>
      <c r="W57" s="45">
        <f>W58+W63</f>
        <v>0</v>
      </c>
      <c r="X57" s="32">
        <f>X58+X63</f>
        <v>0</v>
      </c>
      <c r="Y57" s="32">
        <f>Y58+Y63</f>
        <v>0</v>
      </c>
      <c r="Z57" s="32">
        <f>Z58+Z63</f>
        <v>0</v>
      </c>
      <c r="AA57" s="45">
        <f>AA58+AA63</f>
        <v>0</v>
      </c>
      <c r="AB57" s="45">
        <f>AB58+AB63</f>
        <v>0</v>
      </c>
      <c r="AC57" s="32">
        <f>AC58+AC63</f>
        <v>0</v>
      </c>
      <c r="AD57" s="43">
        <f t="shared" si="5"/>
        <v>3.5677019999999997</v>
      </c>
      <c r="AE57" s="32">
        <f>AE58+AE63</f>
        <v>0.27649000000000001</v>
      </c>
      <c r="AF57" s="32">
        <f>AF58+AF63</f>
        <v>0</v>
      </c>
      <c r="AG57" s="43">
        <f t="shared" si="7"/>
        <v>0.02</v>
      </c>
      <c r="AH57" s="43">
        <f t="shared" si="8"/>
        <v>0.25649</v>
      </c>
      <c r="AI57" s="32">
        <f>AI58+AI63</f>
        <v>0</v>
      </c>
      <c r="AJ57" s="32">
        <f>AJ58+AJ63</f>
        <v>0.27649000000000001</v>
      </c>
      <c r="AK57" s="32">
        <f>AK58+AK63</f>
        <v>0</v>
      </c>
      <c r="AL57" s="32">
        <f>AL58+AL63</f>
        <v>0.02</v>
      </c>
      <c r="AM57" s="32">
        <f>AM58+AM63</f>
        <v>0.25649</v>
      </c>
      <c r="AN57" s="32">
        <f>AN58+AN63</f>
        <v>0</v>
      </c>
      <c r="AO57" s="45">
        <f>AO58+AO63</f>
        <v>0</v>
      </c>
      <c r="AP57" s="32">
        <f>AP58+AP63</f>
        <v>0</v>
      </c>
      <c r="AQ57" s="45">
        <f>AQ58+AQ63</f>
        <v>0</v>
      </c>
      <c r="AR57" s="45">
        <f>AR58+AR63</f>
        <v>0</v>
      </c>
      <c r="AS57" s="32">
        <f>AS58+AS63</f>
        <v>0</v>
      </c>
      <c r="AT57" s="45">
        <f>AU57+AV57+AW57+AX57</f>
        <v>0</v>
      </c>
      <c r="AU57" s="32">
        <f>AU58+AU63</f>
        <v>0</v>
      </c>
      <c r="AV57" s="45">
        <f>AV58+AV63</f>
        <v>0</v>
      </c>
      <c r="AW57" s="45">
        <f>AW58+AW63</f>
        <v>0</v>
      </c>
      <c r="AX57" s="32">
        <f>AX58+AX63</f>
        <v>0</v>
      </c>
      <c r="AY57" s="45">
        <f>AY58+AY63</f>
        <v>0</v>
      </c>
      <c r="AZ57" s="32">
        <f>AZ58+AZ63</f>
        <v>0</v>
      </c>
      <c r="BA57" s="45">
        <f>BA58+BA63</f>
        <v>0</v>
      </c>
      <c r="BB57" s="45">
        <f>BB58+BB63</f>
        <v>0</v>
      </c>
      <c r="BC57" s="32">
        <f>BC58+BC63</f>
        <v>0</v>
      </c>
    </row>
    <row r="58" spans="1:55" ht="63.75">
      <c r="A58" s="9" t="s">
        <v>63</v>
      </c>
      <c r="B58" s="10" t="s">
        <v>64</v>
      </c>
      <c r="C58" s="7" t="s">
        <v>16</v>
      </c>
      <c r="D58" s="32">
        <f>SUM(D59:D61)</f>
        <v>1.0779529999999999</v>
      </c>
      <c r="E58" s="32">
        <f>SUM(E59:E61)</f>
        <v>0</v>
      </c>
      <c r="F58" s="32">
        <f>SUM(F59:F61)</f>
        <v>0</v>
      </c>
      <c r="G58" s="45">
        <f>SUM(G59:G61)</f>
        <v>0</v>
      </c>
      <c r="H58" s="45">
        <f>SUM(H59:H61)</f>
        <v>0</v>
      </c>
      <c r="I58" s="45">
        <f>SUM(I59:I61)</f>
        <v>0</v>
      </c>
      <c r="J58" s="32">
        <f>SUM(J59:J61)</f>
        <v>0</v>
      </c>
      <c r="K58" s="32">
        <f>SUM(K59:K61)</f>
        <v>0</v>
      </c>
      <c r="L58" s="45">
        <f>SUM(L59:L61)</f>
        <v>0</v>
      </c>
      <c r="M58" s="45">
        <f>SUM(M59:M61)</f>
        <v>0</v>
      </c>
      <c r="N58" s="45">
        <f>SUM(N59:N61)</f>
        <v>0</v>
      </c>
      <c r="O58" s="32">
        <f>SUM(O59:O61)</f>
        <v>0</v>
      </c>
      <c r="P58" s="32">
        <f>SUM(P59:P61)</f>
        <v>0</v>
      </c>
      <c r="Q58" s="45">
        <f>SUM(Q59:Q61)</f>
        <v>0</v>
      </c>
      <c r="R58" s="45">
        <f>SUM(R59:R61)</f>
        <v>0</v>
      </c>
      <c r="S58" s="32">
        <f>SUM(S59:S61)</f>
        <v>0</v>
      </c>
      <c r="T58" s="32">
        <f>SUM(T59:T61)</f>
        <v>0</v>
      </c>
      <c r="U58" s="32">
        <f>SUM(U59:U61)</f>
        <v>0</v>
      </c>
      <c r="V58" s="45">
        <f>SUM(V59:V61)</f>
        <v>0</v>
      </c>
      <c r="W58" s="45">
        <f>SUM(W59:W61)</f>
        <v>0</v>
      </c>
      <c r="X58" s="32">
        <f>SUM(X59:X61)</f>
        <v>0</v>
      </c>
      <c r="Y58" s="32">
        <f>SUM(Y59:Y61)</f>
        <v>0</v>
      </c>
      <c r="Z58" s="32">
        <f>SUM(Z59:Z61)</f>
        <v>0</v>
      </c>
      <c r="AA58" s="32">
        <f>SUM(AA59:AA61)</f>
        <v>0</v>
      </c>
      <c r="AB58" s="32">
        <f>SUM(AB59:AB61)</f>
        <v>0</v>
      </c>
      <c r="AC58" s="32">
        <f>SUM(AC59:AC61)</f>
        <v>0</v>
      </c>
      <c r="AD58" s="45">
        <f>SUM(AD59:AD61)</f>
        <v>0.35625400000000002</v>
      </c>
      <c r="AE58" s="32">
        <f>SUM(AE59:AE61)</f>
        <v>0</v>
      </c>
      <c r="AF58" s="32">
        <f>SUM(AF59:AF61)</f>
        <v>0</v>
      </c>
      <c r="AG58" s="32">
        <f>SUM(AG59:AG61)</f>
        <v>0</v>
      </c>
      <c r="AH58" s="32">
        <f>SUM(AH59:AH61)</f>
        <v>0</v>
      </c>
      <c r="AI58" s="32">
        <f>SUM(AI59:AI61)</f>
        <v>0</v>
      </c>
      <c r="AJ58" s="32">
        <f>SUM(AJ59:AJ61)</f>
        <v>0</v>
      </c>
      <c r="AK58" s="32">
        <f>SUM(AK59:AK61)</f>
        <v>0</v>
      </c>
      <c r="AL58" s="32">
        <f>SUM(AL59:AL61)</f>
        <v>0</v>
      </c>
      <c r="AM58" s="32">
        <f>SUM(AM59:AM61)</f>
        <v>0</v>
      </c>
      <c r="AN58" s="32">
        <f>SUM(AN59:AN61)</f>
        <v>0</v>
      </c>
      <c r="AO58" s="45">
        <f>SUM(AO59:AO61)</f>
        <v>0</v>
      </c>
      <c r="AP58" s="32">
        <f>SUM(AP59:AP61)</f>
        <v>0</v>
      </c>
      <c r="AQ58" s="45">
        <f>SUM(AQ59:AQ61)</f>
        <v>0</v>
      </c>
      <c r="AR58" s="45">
        <f>SUM(AR59:AR61)</f>
        <v>0</v>
      </c>
      <c r="AS58" s="32">
        <f>SUM(AS59:AS61)</f>
        <v>0</v>
      </c>
      <c r="AT58" s="32">
        <f>SUM(AT59:AT61)</f>
        <v>0</v>
      </c>
      <c r="AU58" s="32">
        <f>SUM(AU59:AU61)</f>
        <v>0</v>
      </c>
      <c r="AV58" s="32">
        <f>SUM(AV59:AV61)</f>
        <v>0</v>
      </c>
      <c r="AW58" s="32">
        <f>SUM(AW59:AW61)</f>
        <v>0</v>
      </c>
      <c r="AX58" s="32">
        <f>SUM(AX59:AX61)</f>
        <v>0</v>
      </c>
      <c r="AY58" s="32">
        <f>SUM(AY59:AY61)</f>
        <v>0</v>
      </c>
      <c r="AZ58" s="32">
        <f>SUM(AZ59:AZ61)</f>
        <v>0</v>
      </c>
      <c r="BA58" s="32">
        <f>SUM(BA59:BA61)</f>
        <v>0</v>
      </c>
      <c r="BB58" s="32">
        <f>SUM(BB59:BB61)</f>
        <v>0</v>
      </c>
      <c r="BC58" s="32">
        <f>SUM(BC59:BC61)</f>
        <v>0</v>
      </c>
    </row>
    <row r="59" spans="1:55" ht="33.75" customHeight="1">
      <c r="A59" s="9" t="s">
        <v>181</v>
      </c>
      <c r="B59" s="58" t="s">
        <v>203</v>
      </c>
      <c r="C59" s="57" t="s">
        <v>204</v>
      </c>
      <c r="D59" s="32">
        <v>0.20061999999999999</v>
      </c>
      <c r="E59" s="32">
        <f t="shared" ref="E59:E62" si="34">J59+O59+T59+Y59</f>
        <v>0</v>
      </c>
      <c r="F59" s="32">
        <v>0</v>
      </c>
      <c r="G59" s="43">
        <f t="shared" si="4"/>
        <v>0</v>
      </c>
      <c r="H59" s="45">
        <f>M59+R59+W59</f>
        <v>0</v>
      </c>
      <c r="I59" s="45">
        <v>0</v>
      </c>
      <c r="J59" s="32">
        <f t="shared" ref="J59:J61" si="35">K59+L59+M59+N59</f>
        <v>0</v>
      </c>
      <c r="K59" s="32">
        <v>0</v>
      </c>
      <c r="L59" s="45">
        <v>0</v>
      </c>
      <c r="M59" s="45">
        <v>0</v>
      </c>
      <c r="N59" s="45">
        <v>0</v>
      </c>
      <c r="O59" s="32">
        <f t="shared" ref="O59:O61" si="36">P59+Q59+R59+S59</f>
        <v>0</v>
      </c>
      <c r="P59" s="32">
        <v>0</v>
      </c>
      <c r="Q59" s="45">
        <v>0</v>
      </c>
      <c r="R59" s="45">
        <v>0</v>
      </c>
      <c r="S59" s="32">
        <v>0</v>
      </c>
      <c r="T59" s="45">
        <v>0</v>
      </c>
      <c r="U59" s="32">
        <v>0</v>
      </c>
      <c r="V59" s="45">
        <v>0</v>
      </c>
      <c r="W59" s="45">
        <v>0</v>
      </c>
      <c r="X59" s="32">
        <v>0</v>
      </c>
      <c r="Y59" s="32">
        <v>0</v>
      </c>
      <c r="Z59" s="32">
        <v>0</v>
      </c>
      <c r="AA59" s="45">
        <v>0</v>
      </c>
      <c r="AB59" s="45">
        <v>0</v>
      </c>
      <c r="AC59" s="32">
        <v>0</v>
      </c>
      <c r="AD59" s="43">
        <v>4.5066000000000002E-2</v>
      </c>
      <c r="AE59" s="30">
        <f t="shared" ref="AE59:AE60" si="37">AF59+AG59+AH59+AI59</f>
        <v>0</v>
      </c>
      <c r="AF59" s="32">
        <v>0</v>
      </c>
      <c r="AG59" s="43">
        <f t="shared" ref="AG59:AG60" si="38">AL59</f>
        <v>0</v>
      </c>
      <c r="AH59" s="43">
        <f t="shared" ref="AH59:AH60" si="39">AM59</f>
        <v>0</v>
      </c>
      <c r="AI59" s="32">
        <v>0</v>
      </c>
      <c r="AJ59" s="30">
        <f t="shared" ref="AJ59:AJ60" si="40">AK59+AL59+AM59+AN59</f>
        <v>0</v>
      </c>
      <c r="AK59" s="32">
        <v>0</v>
      </c>
      <c r="AL59" s="45">
        <v>0</v>
      </c>
      <c r="AM59" s="45">
        <v>0</v>
      </c>
      <c r="AN59" s="32">
        <v>0</v>
      </c>
      <c r="AO59" s="45">
        <f t="shared" ref="AO59:AO61" si="41">AP59+AQ59+AR59+AS59</f>
        <v>0</v>
      </c>
      <c r="AP59" s="32">
        <v>0</v>
      </c>
      <c r="AQ59" s="45">
        <v>0</v>
      </c>
      <c r="AR59" s="45">
        <v>0</v>
      </c>
      <c r="AS59" s="32">
        <v>0</v>
      </c>
      <c r="AT59" s="45">
        <v>0</v>
      </c>
      <c r="AU59" s="32">
        <v>0</v>
      </c>
      <c r="AV59" s="45">
        <v>0</v>
      </c>
      <c r="AW59" s="45">
        <v>0</v>
      </c>
      <c r="AX59" s="32">
        <v>0</v>
      </c>
      <c r="AY59" s="45">
        <v>0</v>
      </c>
      <c r="AZ59" s="32">
        <v>0</v>
      </c>
      <c r="BA59" s="45">
        <v>0</v>
      </c>
      <c r="BB59" s="45">
        <v>0</v>
      </c>
      <c r="BC59" s="32">
        <v>0</v>
      </c>
    </row>
    <row r="60" spans="1:55" ht="33" customHeight="1">
      <c r="A60" s="9" t="s">
        <v>182</v>
      </c>
      <c r="B60" s="59" t="s">
        <v>205</v>
      </c>
      <c r="C60" s="57" t="s">
        <v>206</v>
      </c>
      <c r="D60" s="32">
        <v>0.72761200000000004</v>
      </c>
      <c r="E60" s="32">
        <f t="shared" si="34"/>
        <v>0</v>
      </c>
      <c r="F60" s="32">
        <v>0</v>
      </c>
      <c r="G60" s="43">
        <f t="shared" si="4"/>
        <v>0</v>
      </c>
      <c r="H60" s="45">
        <f t="shared" ref="H60:H61" si="42">M60+R60+W60</f>
        <v>0</v>
      </c>
      <c r="I60" s="45">
        <v>0</v>
      </c>
      <c r="J60" s="32">
        <f t="shared" si="35"/>
        <v>0</v>
      </c>
      <c r="K60" s="32">
        <v>0</v>
      </c>
      <c r="L60" s="45">
        <v>0</v>
      </c>
      <c r="M60" s="45">
        <v>0</v>
      </c>
      <c r="N60" s="45">
        <v>0</v>
      </c>
      <c r="O60" s="32">
        <f t="shared" si="36"/>
        <v>0</v>
      </c>
      <c r="P60" s="32">
        <v>0</v>
      </c>
      <c r="Q60" s="45">
        <v>0</v>
      </c>
      <c r="R60" s="45">
        <v>0</v>
      </c>
      <c r="S60" s="32">
        <v>0</v>
      </c>
      <c r="T60" s="45">
        <f t="shared" ref="T60:T61" si="43">V60+W60</f>
        <v>0</v>
      </c>
      <c r="U60" s="32">
        <v>0</v>
      </c>
      <c r="V60" s="45">
        <v>0</v>
      </c>
      <c r="W60" s="45">
        <v>0</v>
      </c>
      <c r="X60" s="32">
        <v>0</v>
      </c>
      <c r="Y60" s="32">
        <v>0</v>
      </c>
      <c r="Z60" s="32">
        <v>0</v>
      </c>
      <c r="AA60" s="45">
        <v>0</v>
      </c>
      <c r="AB60" s="45">
        <v>0</v>
      </c>
      <c r="AC60" s="32">
        <v>0</v>
      </c>
      <c r="AD60" s="43">
        <v>0.18068000000000001</v>
      </c>
      <c r="AE60" s="30">
        <f t="shared" si="37"/>
        <v>0</v>
      </c>
      <c r="AF60" s="32">
        <v>0</v>
      </c>
      <c r="AG60" s="43">
        <f t="shared" si="38"/>
        <v>0</v>
      </c>
      <c r="AH60" s="43">
        <f t="shared" si="39"/>
        <v>0</v>
      </c>
      <c r="AI60" s="32">
        <v>0</v>
      </c>
      <c r="AJ60" s="30">
        <f t="shared" si="40"/>
        <v>0</v>
      </c>
      <c r="AK60" s="32">
        <v>0</v>
      </c>
      <c r="AL60" s="45">
        <v>0</v>
      </c>
      <c r="AM60" s="45">
        <v>0</v>
      </c>
      <c r="AN60" s="32">
        <v>0</v>
      </c>
      <c r="AO60" s="45">
        <f t="shared" si="41"/>
        <v>0</v>
      </c>
      <c r="AP60" s="32">
        <v>0</v>
      </c>
      <c r="AQ60" s="45">
        <v>0</v>
      </c>
      <c r="AR60" s="45">
        <v>0</v>
      </c>
      <c r="AS60" s="32">
        <v>0</v>
      </c>
      <c r="AT60" s="45">
        <f t="shared" ref="AT60:AT116" si="44">AU60+AV60+AW60+AX60</f>
        <v>0</v>
      </c>
      <c r="AU60" s="32">
        <v>0</v>
      </c>
      <c r="AV60" s="45">
        <v>0</v>
      </c>
      <c r="AW60" s="45">
        <v>0</v>
      </c>
      <c r="AX60" s="32">
        <v>0</v>
      </c>
      <c r="AY60" s="45">
        <v>0</v>
      </c>
      <c r="AZ60" s="32">
        <v>0</v>
      </c>
      <c r="BA60" s="45">
        <v>0</v>
      </c>
      <c r="BB60" s="45">
        <v>0</v>
      </c>
      <c r="BC60" s="32">
        <v>0</v>
      </c>
    </row>
    <row r="61" spans="1:55" ht="57" customHeight="1">
      <c r="A61" s="9" t="s">
        <v>183</v>
      </c>
      <c r="B61" s="59" t="s">
        <v>207</v>
      </c>
      <c r="C61" s="57" t="s">
        <v>208</v>
      </c>
      <c r="D61" s="32">
        <v>0.14972099999999999</v>
      </c>
      <c r="E61" s="32">
        <f t="shared" si="34"/>
        <v>0</v>
      </c>
      <c r="F61" s="32">
        <v>0</v>
      </c>
      <c r="G61" s="43">
        <v>0</v>
      </c>
      <c r="H61" s="45">
        <v>0</v>
      </c>
      <c r="I61" s="45">
        <v>0</v>
      </c>
      <c r="J61" s="32">
        <f t="shared" si="35"/>
        <v>0</v>
      </c>
      <c r="K61" s="32">
        <v>0</v>
      </c>
      <c r="L61" s="45">
        <v>0</v>
      </c>
      <c r="M61" s="45">
        <v>0</v>
      </c>
      <c r="N61" s="45">
        <v>0</v>
      </c>
      <c r="O61" s="32">
        <f t="shared" si="36"/>
        <v>0</v>
      </c>
      <c r="P61" s="32">
        <v>0</v>
      </c>
      <c r="Q61" s="45">
        <v>0</v>
      </c>
      <c r="R61" s="45">
        <v>0</v>
      </c>
      <c r="S61" s="32">
        <v>0</v>
      </c>
      <c r="T61" s="45">
        <f t="shared" si="43"/>
        <v>0</v>
      </c>
      <c r="U61" s="32">
        <v>0</v>
      </c>
      <c r="V61" s="45">
        <v>0</v>
      </c>
      <c r="W61" s="45">
        <v>0</v>
      </c>
      <c r="X61" s="32">
        <v>0</v>
      </c>
      <c r="Y61" s="32">
        <v>0</v>
      </c>
      <c r="Z61" s="32">
        <v>0</v>
      </c>
      <c r="AA61" s="45">
        <v>0</v>
      </c>
      <c r="AB61" s="45">
        <v>0</v>
      </c>
      <c r="AC61" s="32">
        <v>0</v>
      </c>
      <c r="AD61" s="43">
        <v>0.13050800000000001</v>
      </c>
      <c r="AE61" s="30">
        <f>AF61+AG61+AH61+AI61</f>
        <v>0</v>
      </c>
      <c r="AF61" s="32">
        <v>0</v>
      </c>
      <c r="AG61" s="43">
        <f>AL61</f>
        <v>0</v>
      </c>
      <c r="AH61" s="43">
        <f>AM61</f>
        <v>0</v>
      </c>
      <c r="AI61" s="32">
        <v>0</v>
      </c>
      <c r="AJ61" s="30">
        <f>AK61+AL61+AM61+AN61</f>
        <v>0</v>
      </c>
      <c r="AK61" s="32">
        <v>0</v>
      </c>
      <c r="AL61" s="45">
        <v>0</v>
      </c>
      <c r="AM61" s="45">
        <v>0</v>
      </c>
      <c r="AN61" s="32">
        <v>0</v>
      </c>
      <c r="AO61" s="45">
        <f t="shared" si="41"/>
        <v>0</v>
      </c>
      <c r="AP61" s="32">
        <v>0</v>
      </c>
      <c r="AQ61" s="49"/>
      <c r="AR61" s="49"/>
      <c r="AS61" s="32">
        <v>0</v>
      </c>
      <c r="AT61" s="45">
        <v>0</v>
      </c>
      <c r="AU61" s="32">
        <v>0</v>
      </c>
      <c r="AV61" s="45">
        <v>0</v>
      </c>
      <c r="AW61" s="45">
        <v>0</v>
      </c>
      <c r="AX61" s="32">
        <v>0</v>
      </c>
      <c r="AY61" s="45">
        <v>0</v>
      </c>
      <c r="AZ61" s="32">
        <v>0</v>
      </c>
      <c r="BA61" s="45">
        <v>0</v>
      </c>
      <c r="BB61" s="45">
        <v>0</v>
      </c>
      <c r="BC61" s="32">
        <v>0</v>
      </c>
    </row>
    <row r="62" spans="1:55">
      <c r="A62" s="9" t="s">
        <v>18</v>
      </c>
      <c r="B62" s="10" t="s">
        <v>18</v>
      </c>
      <c r="C62" s="7"/>
      <c r="D62" s="32"/>
      <c r="E62" s="32">
        <f t="shared" si="34"/>
        <v>0</v>
      </c>
      <c r="F62" s="32"/>
      <c r="G62" s="43">
        <f t="shared" si="4"/>
        <v>0</v>
      </c>
      <c r="H62" s="45"/>
      <c r="I62" s="45"/>
      <c r="J62" s="32"/>
      <c r="K62" s="32"/>
      <c r="L62" s="45"/>
      <c r="M62" s="45"/>
      <c r="N62" s="45"/>
      <c r="O62" s="32">
        <f t="shared" ref="O62" si="45">P62+Q62+R62+S62</f>
        <v>0</v>
      </c>
      <c r="P62" s="32"/>
      <c r="Q62" s="45"/>
      <c r="R62" s="45"/>
      <c r="S62" s="32"/>
      <c r="T62" s="45"/>
      <c r="U62" s="32"/>
      <c r="V62" s="45"/>
      <c r="W62" s="45"/>
      <c r="X62" s="32"/>
      <c r="Y62" s="32"/>
      <c r="Z62" s="32"/>
      <c r="AA62" s="45"/>
      <c r="AB62" s="45"/>
      <c r="AC62" s="32"/>
      <c r="AD62" s="43"/>
      <c r="AE62" s="30"/>
      <c r="AF62" s="32"/>
      <c r="AG62" s="43"/>
      <c r="AH62" s="43"/>
      <c r="AI62" s="32"/>
      <c r="AJ62" s="30">
        <f t="shared" si="9"/>
        <v>0</v>
      </c>
      <c r="AK62" s="32"/>
      <c r="AL62" s="32"/>
      <c r="AM62" s="32"/>
      <c r="AN62" s="32"/>
      <c r="AO62" s="45"/>
      <c r="AP62" s="32"/>
      <c r="AQ62" s="45"/>
      <c r="AR62" s="45"/>
      <c r="AS62" s="32"/>
      <c r="AT62" s="45"/>
      <c r="AU62" s="32"/>
      <c r="AV62" s="45"/>
      <c r="AW62" s="45"/>
      <c r="AX62" s="32"/>
      <c r="AY62" s="45"/>
      <c r="AZ62" s="32"/>
      <c r="BA62" s="45"/>
      <c r="BB62" s="45"/>
      <c r="BC62" s="32"/>
    </row>
    <row r="63" spans="1:55" ht="76.5">
      <c r="A63" s="9" t="s">
        <v>65</v>
      </c>
      <c r="B63" s="10" t="s">
        <v>66</v>
      </c>
      <c r="C63" s="7" t="s">
        <v>16</v>
      </c>
      <c r="D63" s="32">
        <f>SUM(D64:D70)</f>
        <v>2.4897489999999998</v>
      </c>
      <c r="E63" s="32">
        <f>SUM(E64:E70)</f>
        <v>0.67400499999999997</v>
      </c>
      <c r="F63" s="32">
        <f>SUM(F64:F70)</f>
        <v>0</v>
      </c>
      <c r="G63" s="45">
        <f>SUM(G64:G70)</f>
        <v>0.58516100000000004</v>
      </c>
      <c r="H63" s="45">
        <f>SUM(H64:H70)</f>
        <v>8.8844000000000006E-2</v>
      </c>
      <c r="I63" s="45">
        <f>SUM(I64:I70)</f>
        <v>0</v>
      </c>
      <c r="J63" s="32">
        <f>SUM(J64:J70)</f>
        <v>0.67400499999999997</v>
      </c>
      <c r="K63" s="32">
        <f>SUM(K64:K70)</f>
        <v>0</v>
      </c>
      <c r="L63" s="45">
        <f>SUM(L64:L70)</f>
        <v>0.58516100000000004</v>
      </c>
      <c r="M63" s="45">
        <f>SUM(M64:M70)</f>
        <v>8.8844000000000006E-2</v>
      </c>
      <c r="N63" s="45">
        <f>SUM(N64:N70)</f>
        <v>0</v>
      </c>
      <c r="O63" s="32">
        <v>0</v>
      </c>
      <c r="P63" s="32">
        <f>SUM(P64:P70)</f>
        <v>0</v>
      </c>
      <c r="Q63" s="45">
        <v>0</v>
      </c>
      <c r="R63" s="45">
        <v>0</v>
      </c>
      <c r="S63" s="32">
        <f>SUM(S64:S70)</f>
        <v>0</v>
      </c>
      <c r="T63" s="32">
        <v>0</v>
      </c>
      <c r="U63" s="32">
        <v>0</v>
      </c>
      <c r="V63" s="45">
        <v>0</v>
      </c>
      <c r="W63" s="45">
        <v>0</v>
      </c>
      <c r="X63" s="32">
        <f>SUM(X64:X70)</f>
        <v>0</v>
      </c>
      <c r="Y63" s="32">
        <f>SUM(Y64:Y70)</f>
        <v>0</v>
      </c>
      <c r="Z63" s="32">
        <f>SUM(Z64:Z70)</f>
        <v>0</v>
      </c>
      <c r="AA63" s="32">
        <f>SUM(AA64:AA70)</f>
        <v>0</v>
      </c>
      <c r="AB63" s="32">
        <f>SUM(AB64:AB70)</f>
        <v>0</v>
      </c>
      <c r="AC63" s="32">
        <f>SUM(AC64:AC70)</f>
        <v>0</v>
      </c>
      <c r="AD63" s="45">
        <f>SUM(AD64:AD70)</f>
        <v>2.4897489999999998</v>
      </c>
      <c r="AE63" s="32">
        <f>SUM(AE64:AE70)</f>
        <v>0.27649000000000001</v>
      </c>
      <c r="AF63" s="32">
        <f>SUM(AF64:AF70)</f>
        <v>0</v>
      </c>
      <c r="AG63" s="32">
        <f>SUM(AG64:AG70)</f>
        <v>0.02</v>
      </c>
      <c r="AH63" s="32">
        <f>SUM(AH64:AH70)</f>
        <v>0.25649</v>
      </c>
      <c r="AI63" s="32">
        <f>SUM(AI64:AI70)</f>
        <v>0</v>
      </c>
      <c r="AJ63" s="32">
        <f>SUM(AJ64:AJ70)</f>
        <v>0.27649000000000001</v>
      </c>
      <c r="AK63" s="32">
        <f>SUM(AK64:AK70)</f>
        <v>0</v>
      </c>
      <c r="AL63" s="32">
        <f>SUM(AL64:AL70)</f>
        <v>0.02</v>
      </c>
      <c r="AM63" s="32">
        <f>SUM(AM64:AM70)</f>
        <v>0.25649</v>
      </c>
      <c r="AN63" s="32">
        <f>SUM(AN64:AN70)</f>
        <v>0</v>
      </c>
      <c r="AO63" s="45">
        <f>SUM(AO64:AO70)</f>
        <v>0</v>
      </c>
      <c r="AP63" s="32">
        <f>SUM(AP64:AP70)</f>
        <v>0</v>
      </c>
      <c r="AQ63" s="45">
        <f>SUM(AQ64:AQ70)</f>
        <v>0</v>
      </c>
      <c r="AR63" s="45">
        <f>SUM(AR64:AR70)</f>
        <v>0</v>
      </c>
      <c r="AS63" s="32">
        <f>SUM(AS64:AS70)</f>
        <v>0</v>
      </c>
      <c r="AT63" s="32">
        <f>SUM(AT64:AT70)</f>
        <v>0</v>
      </c>
      <c r="AU63" s="32">
        <f>SUM(AU64:AU70)</f>
        <v>0</v>
      </c>
      <c r="AV63" s="32">
        <f>SUM(AV64:AV70)</f>
        <v>0</v>
      </c>
      <c r="AW63" s="32">
        <f>SUM(AW64:AW70)</f>
        <v>0</v>
      </c>
      <c r="AX63" s="32">
        <f>SUM(AX64:AX70)</f>
        <v>0</v>
      </c>
      <c r="AY63" s="32">
        <f>SUM(AY64:AY70)</f>
        <v>0</v>
      </c>
      <c r="AZ63" s="32">
        <f>SUM(AZ64:AZ70)</f>
        <v>0</v>
      </c>
      <c r="BA63" s="32">
        <f>SUM(BA64:BA70)</f>
        <v>0</v>
      </c>
      <c r="BB63" s="32">
        <f>SUM(BB64:BB70)</f>
        <v>0</v>
      </c>
      <c r="BC63" s="32">
        <f>SUM(BC64:BC70)</f>
        <v>0</v>
      </c>
    </row>
    <row r="64" spans="1:55" ht="78" customHeight="1">
      <c r="A64" s="9" t="s">
        <v>174</v>
      </c>
      <c r="B64" s="48" t="s">
        <v>209</v>
      </c>
      <c r="C64" s="57" t="s">
        <v>190</v>
      </c>
      <c r="D64" s="32">
        <v>0.40292</v>
      </c>
      <c r="E64" s="32">
        <f>J64+O64+T64+Y64</f>
        <v>0</v>
      </c>
      <c r="F64" s="32">
        <v>0</v>
      </c>
      <c r="G64" s="43">
        <v>0</v>
      </c>
      <c r="H64" s="43">
        <v>0</v>
      </c>
      <c r="I64" s="45">
        <v>0</v>
      </c>
      <c r="J64" s="32">
        <f t="shared" ref="J64:J70" si="46">K64+L64+M64+N64</f>
        <v>0</v>
      </c>
      <c r="K64" s="32">
        <v>0</v>
      </c>
      <c r="L64" s="43">
        <v>0</v>
      </c>
      <c r="M64" s="43">
        <v>0</v>
      </c>
      <c r="N64" s="45">
        <v>0</v>
      </c>
      <c r="O64" s="32">
        <f t="shared" ref="O64:O67" si="47">P64+Q64+R64+S64</f>
        <v>0</v>
      </c>
      <c r="P64" s="32">
        <v>0</v>
      </c>
      <c r="Q64" s="45">
        <v>0</v>
      </c>
      <c r="R64" s="45">
        <v>0</v>
      </c>
      <c r="S64" s="32">
        <v>0</v>
      </c>
      <c r="T64" s="45">
        <f>U64+V64+W64+X64</f>
        <v>0</v>
      </c>
      <c r="U64" s="32">
        <v>0</v>
      </c>
      <c r="V64" s="45">
        <v>0</v>
      </c>
      <c r="W64" s="45">
        <v>0</v>
      </c>
      <c r="X64" s="32">
        <v>0</v>
      </c>
      <c r="Y64" s="32">
        <v>0</v>
      </c>
      <c r="Z64" s="32">
        <v>0</v>
      </c>
      <c r="AA64" s="45">
        <v>0</v>
      </c>
      <c r="AB64" s="45">
        <v>0</v>
      </c>
      <c r="AC64" s="32">
        <v>0</v>
      </c>
      <c r="AD64" s="43">
        <f t="shared" si="5"/>
        <v>0.40292</v>
      </c>
      <c r="AE64" s="30">
        <f t="shared" si="6"/>
        <v>0</v>
      </c>
      <c r="AF64" s="32">
        <v>0</v>
      </c>
      <c r="AG64" s="43">
        <f t="shared" si="7"/>
        <v>0</v>
      </c>
      <c r="AH64" s="43">
        <f t="shared" si="8"/>
        <v>0</v>
      </c>
      <c r="AI64" s="32">
        <v>0</v>
      </c>
      <c r="AJ64" s="30">
        <v>0</v>
      </c>
      <c r="AK64" s="32">
        <v>0</v>
      </c>
      <c r="AL64" s="30">
        <v>0</v>
      </c>
      <c r="AM64" s="32">
        <v>0</v>
      </c>
      <c r="AN64" s="32">
        <v>0</v>
      </c>
      <c r="AO64" s="45">
        <f t="shared" ref="AO64:AO70" si="48">AP64+AQ64+AR64+AS64</f>
        <v>0</v>
      </c>
      <c r="AP64" s="32">
        <v>0</v>
      </c>
      <c r="AQ64" s="45">
        <v>0</v>
      </c>
      <c r="AR64" s="45">
        <v>0</v>
      </c>
      <c r="AS64" s="32">
        <v>0</v>
      </c>
      <c r="AT64" s="45">
        <f t="shared" si="44"/>
        <v>0</v>
      </c>
      <c r="AU64" s="32">
        <v>0</v>
      </c>
      <c r="AV64" s="45">
        <v>0</v>
      </c>
      <c r="AW64" s="45">
        <v>0</v>
      </c>
      <c r="AX64" s="32">
        <v>0</v>
      </c>
      <c r="AY64" s="45">
        <v>0</v>
      </c>
      <c r="AZ64" s="32">
        <v>0</v>
      </c>
      <c r="BA64" s="45">
        <v>0</v>
      </c>
      <c r="BB64" s="45">
        <v>0</v>
      </c>
      <c r="BC64" s="32">
        <v>0</v>
      </c>
    </row>
    <row r="65" spans="1:55" ht="62.25" customHeight="1">
      <c r="A65" s="9" t="s">
        <v>175</v>
      </c>
      <c r="B65" s="48" t="s">
        <v>191</v>
      </c>
      <c r="C65" s="57" t="s">
        <v>192</v>
      </c>
      <c r="D65" s="32">
        <v>0.43710500000000002</v>
      </c>
      <c r="E65" s="32">
        <f t="shared" ref="E65:E85" si="49">J65+O65+T65+Y65</f>
        <v>0</v>
      </c>
      <c r="F65" s="32">
        <v>0</v>
      </c>
      <c r="G65" s="43">
        <f t="shared" ref="G65:G70" si="50">L65+Q65+V65+AA65</f>
        <v>0</v>
      </c>
      <c r="H65" s="43">
        <f t="shared" ref="H65:H85" si="51">M65+R65+W65+AB65</f>
        <v>0</v>
      </c>
      <c r="I65" s="45">
        <v>0</v>
      </c>
      <c r="J65" s="32">
        <f t="shared" si="46"/>
        <v>0</v>
      </c>
      <c r="K65" s="32">
        <v>0</v>
      </c>
      <c r="L65" s="45">
        <v>0</v>
      </c>
      <c r="M65" s="45">
        <v>0</v>
      </c>
      <c r="N65" s="45">
        <v>0</v>
      </c>
      <c r="O65" s="32">
        <f t="shared" si="47"/>
        <v>0</v>
      </c>
      <c r="P65" s="32">
        <v>0</v>
      </c>
      <c r="Q65" s="45">
        <v>0</v>
      </c>
      <c r="R65" s="45">
        <v>0</v>
      </c>
      <c r="S65" s="32">
        <v>0</v>
      </c>
      <c r="T65" s="45">
        <f t="shared" ref="T65:T116" si="52">U65+V65+W65+X65</f>
        <v>0</v>
      </c>
      <c r="U65" s="32">
        <v>0</v>
      </c>
      <c r="V65" s="45">
        <v>0</v>
      </c>
      <c r="W65" s="45">
        <v>0</v>
      </c>
      <c r="X65" s="32">
        <v>0</v>
      </c>
      <c r="Y65" s="32">
        <f t="shared" ref="Y65:Y66" si="53">Z65+AA65+AB65+AC65</f>
        <v>0</v>
      </c>
      <c r="Z65" s="32">
        <v>0</v>
      </c>
      <c r="AA65" s="45">
        <v>0</v>
      </c>
      <c r="AB65" s="45">
        <v>0</v>
      </c>
      <c r="AC65" s="32">
        <v>0</v>
      </c>
      <c r="AD65" s="43">
        <f t="shared" si="5"/>
        <v>0.43710500000000002</v>
      </c>
      <c r="AE65" s="30">
        <f t="shared" si="6"/>
        <v>0</v>
      </c>
      <c r="AF65" s="32">
        <v>0</v>
      </c>
      <c r="AG65" s="43">
        <f t="shared" si="7"/>
        <v>0</v>
      </c>
      <c r="AH65" s="43">
        <f t="shared" si="8"/>
        <v>0</v>
      </c>
      <c r="AI65" s="32">
        <v>0</v>
      </c>
      <c r="AJ65" s="30">
        <f t="shared" ref="AJ65:AJ69" si="54">J65</f>
        <v>0</v>
      </c>
      <c r="AK65" s="32">
        <v>0</v>
      </c>
      <c r="AL65" s="30">
        <v>0</v>
      </c>
      <c r="AM65" s="32">
        <v>0</v>
      </c>
      <c r="AN65" s="32">
        <v>0</v>
      </c>
      <c r="AO65" s="45">
        <f t="shared" si="48"/>
        <v>0</v>
      </c>
      <c r="AP65" s="32">
        <v>0</v>
      </c>
      <c r="AQ65" s="45">
        <v>0</v>
      </c>
      <c r="AR65" s="45">
        <v>0</v>
      </c>
      <c r="AS65" s="32">
        <v>0</v>
      </c>
      <c r="AT65" s="45">
        <f t="shared" si="44"/>
        <v>0</v>
      </c>
      <c r="AU65" s="32">
        <v>0</v>
      </c>
      <c r="AV65" s="45">
        <v>0</v>
      </c>
      <c r="AW65" s="45">
        <v>0</v>
      </c>
      <c r="AX65" s="32">
        <v>0</v>
      </c>
      <c r="AY65" s="45">
        <f t="shared" ref="AY65:AY67" si="55">AZ65+BA65+BB65+BC65</f>
        <v>0</v>
      </c>
      <c r="AZ65" s="32">
        <v>0</v>
      </c>
      <c r="BA65" s="45">
        <v>0</v>
      </c>
      <c r="BB65" s="45">
        <v>0</v>
      </c>
      <c r="BC65" s="32">
        <v>0</v>
      </c>
    </row>
    <row r="66" spans="1:55" ht="63" customHeight="1">
      <c r="A66" s="9" t="s">
        <v>176</v>
      </c>
      <c r="B66" s="48" t="s">
        <v>193</v>
      </c>
      <c r="C66" s="57" t="s">
        <v>194</v>
      </c>
      <c r="D66" s="32">
        <v>0.329073</v>
      </c>
      <c r="E66" s="32">
        <f t="shared" si="49"/>
        <v>0.329073</v>
      </c>
      <c r="F66" s="32">
        <v>0</v>
      </c>
      <c r="G66" s="43">
        <f t="shared" si="50"/>
        <v>0.28583500000000001</v>
      </c>
      <c r="H66" s="43">
        <f t="shared" si="51"/>
        <v>4.3237999999999999E-2</v>
      </c>
      <c r="I66" s="45">
        <v>0</v>
      </c>
      <c r="J66" s="32">
        <f t="shared" si="46"/>
        <v>0.329073</v>
      </c>
      <c r="K66" s="32">
        <v>0</v>
      </c>
      <c r="L66" s="45">
        <v>0.28583500000000001</v>
      </c>
      <c r="M66" s="45">
        <v>4.3237999999999999E-2</v>
      </c>
      <c r="N66" s="45">
        <v>0</v>
      </c>
      <c r="O66" s="32">
        <f t="shared" si="47"/>
        <v>0</v>
      </c>
      <c r="P66" s="32">
        <v>0</v>
      </c>
      <c r="Q66" s="45">
        <v>0</v>
      </c>
      <c r="R66" s="45">
        <v>0</v>
      </c>
      <c r="S66" s="32">
        <v>0</v>
      </c>
      <c r="T66" s="45">
        <v>0</v>
      </c>
      <c r="U66" s="32">
        <v>0</v>
      </c>
      <c r="V66" s="45">
        <v>0</v>
      </c>
      <c r="W66" s="45">
        <v>0</v>
      </c>
      <c r="X66" s="32">
        <v>0</v>
      </c>
      <c r="Y66" s="32">
        <f t="shared" si="53"/>
        <v>0</v>
      </c>
      <c r="Z66" s="32">
        <v>0</v>
      </c>
      <c r="AA66" s="45">
        <v>0</v>
      </c>
      <c r="AB66" s="45">
        <v>0</v>
      </c>
      <c r="AC66" s="32">
        <v>0</v>
      </c>
      <c r="AD66" s="43">
        <f t="shared" si="5"/>
        <v>0.329073</v>
      </c>
      <c r="AE66" s="30">
        <f t="shared" si="6"/>
        <v>0.26180000000000003</v>
      </c>
      <c r="AF66" s="32">
        <v>0</v>
      </c>
      <c r="AG66" s="43">
        <f t="shared" si="7"/>
        <v>0.01</v>
      </c>
      <c r="AH66" s="43">
        <f t="shared" si="8"/>
        <v>0.25180000000000002</v>
      </c>
      <c r="AI66" s="32">
        <v>0</v>
      </c>
      <c r="AJ66" s="30">
        <f t="shared" si="9"/>
        <v>0.26180000000000003</v>
      </c>
      <c r="AK66" s="32">
        <v>0</v>
      </c>
      <c r="AL66" s="30">
        <v>0.01</v>
      </c>
      <c r="AM66" s="32">
        <v>0.25180000000000002</v>
      </c>
      <c r="AN66" s="32">
        <v>0</v>
      </c>
      <c r="AO66" s="45">
        <f t="shared" si="48"/>
        <v>0</v>
      </c>
      <c r="AP66" s="32">
        <v>0</v>
      </c>
      <c r="AQ66" s="45">
        <v>0</v>
      </c>
      <c r="AR66" s="45">
        <v>0</v>
      </c>
      <c r="AS66" s="32">
        <v>0</v>
      </c>
      <c r="AT66" s="45">
        <f t="shared" si="44"/>
        <v>0</v>
      </c>
      <c r="AU66" s="32">
        <v>0</v>
      </c>
      <c r="AV66" s="45">
        <v>0</v>
      </c>
      <c r="AW66" s="45">
        <v>0</v>
      </c>
      <c r="AX66" s="32">
        <v>0</v>
      </c>
      <c r="AY66" s="45">
        <f t="shared" si="55"/>
        <v>0</v>
      </c>
      <c r="AZ66" s="32">
        <v>0</v>
      </c>
      <c r="BA66" s="45">
        <v>0</v>
      </c>
      <c r="BB66" s="45">
        <v>0</v>
      </c>
      <c r="BC66" s="32">
        <v>0</v>
      </c>
    </row>
    <row r="67" spans="1:55" ht="78" customHeight="1">
      <c r="A67" s="9" t="s">
        <v>177</v>
      </c>
      <c r="B67" s="48" t="s">
        <v>195</v>
      </c>
      <c r="C67" s="57" t="s">
        <v>196</v>
      </c>
      <c r="D67" s="32">
        <v>0.384521</v>
      </c>
      <c r="E67" s="32">
        <f t="shared" si="49"/>
        <v>0</v>
      </c>
      <c r="F67" s="32">
        <v>0</v>
      </c>
      <c r="G67" s="43">
        <f>AA67</f>
        <v>0</v>
      </c>
      <c r="H67" s="43">
        <f>AB67</f>
        <v>0</v>
      </c>
      <c r="I67" s="45">
        <v>0</v>
      </c>
      <c r="J67" s="32">
        <f t="shared" si="46"/>
        <v>0</v>
      </c>
      <c r="K67" s="32">
        <v>0</v>
      </c>
      <c r="L67" s="45">
        <v>0</v>
      </c>
      <c r="M67" s="45">
        <v>0</v>
      </c>
      <c r="N67" s="45">
        <v>0</v>
      </c>
      <c r="O67" s="32">
        <f t="shared" si="47"/>
        <v>0</v>
      </c>
      <c r="P67" s="32">
        <v>0</v>
      </c>
      <c r="Q67" s="45">
        <v>0</v>
      </c>
      <c r="R67" s="45">
        <v>0</v>
      </c>
      <c r="S67" s="32">
        <v>0</v>
      </c>
      <c r="T67" s="45">
        <f t="shared" si="52"/>
        <v>0</v>
      </c>
      <c r="U67" s="32">
        <v>0</v>
      </c>
      <c r="V67" s="45">
        <v>0</v>
      </c>
      <c r="W67" s="45">
        <v>0</v>
      </c>
      <c r="X67" s="32">
        <v>0</v>
      </c>
      <c r="Y67" s="32">
        <v>0</v>
      </c>
      <c r="Z67" s="32">
        <v>0</v>
      </c>
      <c r="AA67" s="45">
        <v>0</v>
      </c>
      <c r="AB67" s="45">
        <v>0</v>
      </c>
      <c r="AC67" s="32">
        <v>0</v>
      </c>
      <c r="AD67" s="43">
        <f t="shared" si="5"/>
        <v>0.384521</v>
      </c>
      <c r="AE67" s="30">
        <f t="shared" si="6"/>
        <v>0</v>
      </c>
      <c r="AF67" s="32">
        <v>0</v>
      </c>
      <c r="AG67" s="43">
        <f t="shared" si="7"/>
        <v>0</v>
      </c>
      <c r="AH67" s="43">
        <f t="shared" si="8"/>
        <v>0</v>
      </c>
      <c r="AI67" s="32">
        <v>0</v>
      </c>
      <c r="AJ67" s="30">
        <f t="shared" si="9"/>
        <v>0</v>
      </c>
      <c r="AK67" s="32">
        <v>0</v>
      </c>
      <c r="AL67" s="30">
        <v>0</v>
      </c>
      <c r="AM67" s="32">
        <v>0</v>
      </c>
      <c r="AN67" s="32">
        <v>0</v>
      </c>
      <c r="AO67" s="45">
        <f t="shared" si="48"/>
        <v>0</v>
      </c>
      <c r="AP67" s="32">
        <v>0</v>
      </c>
      <c r="AQ67" s="45">
        <v>0</v>
      </c>
      <c r="AR67" s="45">
        <v>0</v>
      </c>
      <c r="AS67" s="32">
        <v>0</v>
      </c>
      <c r="AT67" s="45">
        <f t="shared" si="44"/>
        <v>0</v>
      </c>
      <c r="AU67" s="32">
        <v>0</v>
      </c>
      <c r="AV67" s="45">
        <v>0</v>
      </c>
      <c r="AW67" s="45">
        <v>0</v>
      </c>
      <c r="AX67" s="32">
        <v>0</v>
      </c>
      <c r="AY67" s="45">
        <f t="shared" si="55"/>
        <v>0</v>
      </c>
      <c r="AZ67" s="32">
        <v>0</v>
      </c>
      <c r="BA67" s="45">
        <v>0</v>
      </c>
      <c r="BB67" s="45">
        <v>0</v>
      </c>
      <c r="BC67" s="32">
        <v>0</v>
      </c>
    </row>
    <row r="68" spans="1:55" ht="63" customHeight="1">
      <c r="A68" s="9" t="s">
        <v>178</v>
      </c>
      <c r="B68" s="48" t="s">
        <v>197</v>
      </c>
      <c r="C68" s="57" t="s">
        <v>198</v>
      </c>
      <c r="D68" s="32">
        <v>0.380019</v>
      </c>
      <c r="E68" s="32">
        <f t="shared" si="49"/>
        <v>0</v>
      </c>
      <c r="F68" s="32">
        <v>0</v>
      </c>
      <c r="G68" s="43">
        <f t="shared" si="50"/>
        <v>0</v>
      </c>
      <c r="H68" s="43">
        <f t="shared" si="51"/>
        <v>0</v>
      </c>
      <c r="I68" s="45">
        <v>0</v>
      </c>
      <c r="J68" s="32">
        <f t="shared" si="46"/>
        <v>0</v>
      </c>
      <c r="K68" s="32">
        <v>0</v>
      </c>
      <c r="L68" s="45"/>
      <c r="M68" s="45">
        <v>0</v>
      </c>
      <c r="N68" s="45">
        <v>0</v>
      </c>
      <c r="O68" s="32">
        <f t="shared" ref="O68:O70" si="56">P68+Q68+R68+S68</f>
        <v>0</v>
      </c>
      <c r="P68" s="32">
        <v>0</v>
      </c>
      <c r="Q68" s="45">
        <v>0</v>
      </c>
      <c r="R68" s="45">
        <v>0</v>
      </c>
      <c r="S68" s="32">
        <v>0</v>
      </c>
      <c r="T68" s="45">
        <f t="shared" si="52"/>
        <v>0</v>
      </c>
      <c r="U68" s="32">
        <v>0</v>
      </c>
      <c r="V68" s="45">
        <v>0</v>
      </c>
      <c r="W68" s="45">
        <v>0</v>
      </c>
      <c r="X68" s="32">
        <v>0</v>
      </c>
      <c r="Y68" s="32">
        <f t="shared" ref="Y68:Y70" si="57">Z68+AA68+AB68+AC68</f>
        <v>0</v>
      </c>
      <c r="Z68" s="32">
        <v>0</v>
      </c>
      <c r="AA68" s="45">
        <v>0</v>
      </c>
      <c r="AB68" s="45">
        <v>0</v>
      </c>
      <c r="AC68" s="32">
        <v>0</v>
      </c>
      <c r="AD68" s="43">
        <f t="shared" si="5"/>
        <v>0.380019</v>
      </c>
      <c r="AE68" s="30">
        <f t="shared" si="6"/>
        <v>0</v>
      </c>
      <c r="AF68" s="32">
        <v>0</v>
      </c>
      <c r="AG68" s="43">
        <f t="shared" si="7"/>
        <v>0</v>
      </c>
      <c r="AH68" s="43">
        <f t="shared" si="8"/>
        <v>0</v>
      </c>
      <c r="AI68" s="32">
        <v>0</v>
      </c>
      <c r="AJ68" s="30">
        <f t="shared" si="9"/>
        <v>0</v>
      </c>
      <c r="AK68" s="32">
        <v>0</v>
      </c>
      <c r="AL68" s="30">
        <v>0</v>
      </c>
      <c r="AM68" s="32">
        <v>0</v>
      </c>
      <c r="AN68" s="32">
        <v>0</v>
      </c>
      <c r="AO68" s="45">
        <f t="shared" si="48"/>
        <v>0</v>
      </c>
      <c r="AP68" s="32">
        <v>0</v>
      </c>
      <c r="AQ68" s="45">
        <v>0</v>
      </c>
      <c r="AR68" s="45">
        <v>0</v>
      </c>
      <c r="AS68" s="32">
        <v>0</v>
      </c>
      <c r="AT68" s="45">
        <f t="shared" si="44"/>
        <v>0</v>
      </c>
      <c r="AU68" s="32">
        <v>0</v>
      </c>
      <c r="AV68" s="45">
        <v>0</v>
      </c>
      <c r="AW68" s="45">
        <v>0</v>
      </c>
      <c r="AX68" s="32">
        <v>0</v>
      </c>
      <c r="AY68" s="45">
        <v>0</v>
      </c>
      <c r="AZ68" s="32">
        <v>0</v>
      </c>
      <c r="BA68" s="45">
        <v>0</v>
      </c>
      <c r="BB68" s="45">
        <v>0</v>
      </c>
      <c r="BC68" s="32">
        <v>0</v>
      </c>
    </row>
    <row r="69" spans="1:55" ht="79.5" customHeight="1">
      <c r="A69" s="9" t="s">
        <v>179</v>
      </c>
      <c r="B69" s="48" t="s">
        <v>199</v>
      </c>
      <c r="C69" s="57" t="s">
        <v>200</v>
      </c>
      <c r="D69" s="32">
        <v>0.21117900000000001</v>
      </c>
      <c r="E69" s="32">
        <f t="shared" si="49"/>
        <v>0</v>
      </c>
      <c r="F69" s="32">
        <v>0</v>
      </c>
      <c r="G69" s="43">
        <f t="shared" si="50"/>
        <v>0</v>
      </c>
      <c r="H69" s="43">
        <f t="shared" si="51"/>
        <v>0</v>
      </c>
      <c r="I69" s="45">
        <v>0</v>
      </c>
      <c r="J69" s="32">
        <f t="shared" si="46"/>
        <v>0</v>
      </c>
      <c r="K69" s="32">
        <v>0</v>
      </c>
      <c r="L69" s="45"/>
      <c r="M69" s="45">
        <v>0</v>
      </c>
      <c r="N69" s="45">
        <v>0</v>
      </c>
      <c r="O69" s="32">
        <f t="shared" si="56"/>
        <v>0</v>
      </c>
      <c r="P69" s="32">
        <v>0</v>
      </c>
      <c r="Q69" s="45">
        <v>0</v>
      </c>
      <c r="R69" s="45">
        <v>0</v>
      </c>
      <c r="S69" s="32">
        <v>0</v>
      </c>
      <c r="T69" s="45">
        <f t="shared" si="52"/>
        <v>0</v>
      </c>
      <c r="U69" s="32">
        <v>0</v>
      </c>
      <c r="V69" s="45">
        <v>0</v>
      </c>
      <c r="W69" s="45">
        <v>0</v>
      </c>
      <c r="X69" s="32">
        <v>0</v>
      </c>
      <c r="Y69" s="32">
        <f t="shared" si="57"/>
        <v>0</v>
      </c>
      <c r="Z69" s="32">
        <v>0</v>
      </c>
      <c r="AA69" s="45">
        <v>0</v>
      </c>
      <c r="AB69" s="45">
        <v>0</v>
      </c>
      <c r="AC69" s="32">
        <v>0</v>
      </c>
      <c r="AD69" s="43">
        <f t="shared" si="5"/>
        <v>0.21117900000000001</v>
      </c>
      <c r="AE69" s="30">
        <f t="shared" si="6"/>
        <v>0</v>
      </c>
      <c r="AF69" s="32">
        <v>0</v>
      </c>
      <c r="AG69" s="43">
        <f t="shared" si="7"/>
        <v>0</v>
      </c>
      <c r="AH69" s="43">
        <f t="shared" si="8"/>
        <v>0</v>
      </c>
      <c r="AI69" s="32">
        <v>0</v>
      </c>
      <c r="AJ69" s="30">
        <f t="shared" si="9"/>
        <v>0</v>
      </c>
      <c r="AK69" s="32">
        <v>0</v>
      </c>
      <c r="AL69" s="30">
        <v>0</v>
      </c>
      <c r="AM69" s="32">
        <v>0</v>
      </c>
      <c r="AN69" s="32">
        <v>0</v>
      </c>
      <c r="AO69" s="45">
        <f t="shared" si="48"/>
        <v>0</v>
      </c>
      <c r="AP69" s="32">
        <v>0</v>
      </c>
      <c r="AQ69" s="45">
        <v>0</v>
      </c>
      <c r="AR69" s="45">
        <v>0</v>
      </c>
      <c r="AS69" s="32">
        <v>0</v>
      </c>
      <c r="AT69" s="45">
        <f t="shared" si="44"/>
        <v>0</v>
      </c>
      <c r="AU69" s="32">
        <v>0</v>
      </c>
      <c r="AV69" s="45">
        <v>0</v>
      </c>
      <c r="AW69" s="45">
        <v>0</v>
      </c>
      <c r="AX69" s="32">
        <v>0</v>
      </c>
      <c r="AY69" s="45">
        <v>0</v>
      </c>
      <c r="AZ69" s="32">
        <v>0</v>
      </c>
      <c r="BA69" s="45">
        <v>0</v>
      </c>
      <c r="BB69" s="45">
        <v>0</v>
      </c>
      <c r="BC69" s="32">
        <v>0</v>
      </c>
    </row>
    <row r="70" spans="1:55" ht="64.5" customHeight="1">
      <c r="A70" s="9" t="s">
        <v>180</v>
      </c>
      <c r="B70" s="48" t="s">
        <v>201</v>
      </c>
      <c r="C70" s="57" t="s">
        <v>202</v>
      </c>
      <c r="D70" s="32">
        <v>0.34493200000000002</v>
      </c>
      <c r="E70" s="32">
        <f>J70</f>
        <v>0.34493199999999996</v>
      </c>
      <c r="F70" s="32">
        <v>0</v>
      </c>
      <c r="G70" s="43">
        <f>L70</f>
        <v>0.29932599999999998</v>
      </c>
      <c r="H70" s="43">
        <f>M70</f>
        <v>4.5606000000000001E-2</v>
      </c>
      <c r="I70" s="45">
        <v>0</v>
      </c>
      <c r="J70" s="32">
        <f t="shared" si="46"/>
        <v>0.34493199999999996</v>
      </c>
      <c r="K70" s="32">
        <v>0</v>
      </c>
      <c r="L70" s="43">
        <v>0.29932599999999998</v>
      </c>
      <c r="M70" s="43">
        <v>4.5606000000000001E-2</v>
      </c>
      <c r="N70" s="45">
        <v>0</v>
      </c>
      <c r="O70" s="32">
        <f t="shared" si="56"/>
        <v>0</v>
      </c>
      <c r="P70" s="32">
        <v>0</v>
      </c>
      <c r="Q70" s="45">
        <v>0</v>
      </c>
      <c r="R70" s="45">
        <v>0</v>
      </c>
      <c r="S70" s="32">
        <v>0</v>
      </c>
      <c r="T70" s="45">
        <f t="shared" si="52"/>
        <v>0</v>
      </c>
      <c r="U70" s="32">
        <v>0</v>
      </c>
      <c r="V70" s="45">
        <v>0</v>
      </c>
      <c r="W70" s="45">
        <v>0</v>
      </c>
      <c r="X70" s="32">
        <v>0</v>
      </c>
      <c r="Y70" s="32">
        <f t="shared" si="57"/>
        <v>0</v>
      </c>
      <c r="Z70" s="32">
        <v>0</v>
      </c>
      <c r="AA70" s="45">
        <v>0</v>
      </c>
      <c r="AB70" s="45">
        <v>0</v>
      </c>
      <c r="AC70" s="32">
        <v>0</v>
      </c>
      <c r="AD70" s="43">
        <f t="shared" si="5"/>
        <v>0.34493200000000002</v>
      </c>
      <c r="AE70" s="30">
        <f t="shared" si="6"/>
        <v>1.469E-2</v>
      </c>
      <c r="AF70" s="32">
        <v>0</v>
      </c>
      <c r="AG70" s="43">
        <f t="shared" si="7"/>
        <v>0.01</v>
      </c>
      <c r="AH70" s="43">
        <f t="shared" si="8"/>
        <v>4.6899999999999997E-3</v>
      </c>
      <c r="AI70" s="32">
        <v>0</v>
      </c>
      <c r="AJ70" s="30">
        <f t="shared" si="9"/>
        <v>1.469E-2</v>
      </c>
      <c r="AK70" s="32">
        <v>0</v>
      </c>
      <c r="AL70" s="30">
        <v>0.01</v>
      </c>
      <c r="AM70" s="32">
        <v>4.6899999999999997E-3</v>
      </c>
      <c r="AN70" s="32">
        <v>0</v>
      </c>
      <c r="AO70" s="45">
        <f t="shared" si="48"/>
        <v>0</v>
      </c>
      <c r="AP70" s="32">
        <v>0</v>
      </c>
      <c r="AQ70" s="45">
        <v>0</v>
      </c>
      <c r="AR70" s="45">
        <v>0</v>
      </c>
      <c r="AS70" s="32">
        <v>0</v>
      </c>
      <c r="AT70" s="45">
        <f t="shared" si="44"/>
        <v>0</v>
      </c>
      <c r="AU70" s="32">
        <v>0</v>
      </c>
      <c r="AV70" s="45">
        <v>0</v>
      </c>
      <c r="AW70" s="45">
        <v>0</v>
      </c>
      <c r="AX70" s="32">
        <v>0</v>
      </c>
      <c r="AY70" s="45">
        <v>0</v>
      </c>
      <c r="AZ70" s="32">
        <v>0</v>
      </c>
      <c r="BA70" s="45">
        <v>0</v>
      </c>
      <c r="BB70" s="45">
        <v>0</v>
      </c>
      <c r="BC70" s="32">
        <v>0</v>
      </c>
    </row>
    <row r="71" spans="1:55">
      <c r="A71" s="9" t="s">
        <v>18</v>
      </c>
      <c r="B71" s="10" t="s">
        <v>18</v>
      </c>
      <c r="C71" s="7"/>
      <c r="D71" s="32"/>
      <c r="E71" s="32"/>
      <c r="F71" s="32"/>
      <c r="G71" s="43"/>
      <c r="H71" s="43"/>
      <c r="I71" s="45"/>
      <c r="J71" s="32"/>
      <c r="K71" s="32"/>
      <c r="L71" s="45"/>
      <c r="M71" s="45"/>
      <c r="N71" s="45"/>
      <c r="O71" s="32"/>
      <c r="P71" s="32"/>
      <c r="Q71" s="45"/>
      <c r="R71" s="45"/>
      <c r="S71" s="32"/>
      <c r="T71" s="45"/>
      <c r="U71" s="32"/>
      <c r="V71" s="45"/>
      <c r="W71" s="45"/>
      <c r="X71" s="32"/>
      <c r="Y71" s="32"/>
      <c r="Z71" s="32"/>
      <c r="AA71" s="45"/>
      <c r="AB71" s="45"/>
      <c r="AC71" s="32"/>
      <c r="AD71" s="43">
        <f t="shared" si="5"/>
        <v>0</v>
      </c>
      <c r="AE71" s="30">
        <f t="shared" si="6"/>
        <v>0</v>
      </c>
      <c r="AF71" s="32"/>
      <c r="AG71" s="43">
        <f t="shared" si="7"/>
        <v>0</v>
      </c>
      <c r="AH71" s="43">
        <f t="shared" si="8"/>
        <v>0</v>
      </c>
      <c r="AI71" s="32"/>
      <c r="AJ71" s="30">
        <f t="shared" si="9"/>
        <v>0</v>
      </c>
      <c r="AK71" s="32"/>
      <c r="AL71" s="32"/>
      <c r="AM71" s="32"/>
      <c r="AN71" s="32"/>
      <c r="AO71" s="45"/>
      <c r="AP71" s="32"/>
      <c r="AQ71" s="45"/>
      <c r="AR71" s="45"/>
      <c r="AS71" s="32"/>
      <c r="AT71" s="45">
        <f t="shared" si="44"/>
        <v>0</v>
      </c>
      <c r="AU71" s="32"/>
      <c r="AV71" s="45"/>
      <c r="AW71" s="45"/>
      <c r="AX71" s="32"/>
      <c r="AY71" s="45"/>
      <c r="AZ71" s="32"/>
      <c r="BA71" s="45"/>
      <c r="BB71" s="45"/>
      <c r="BC71" s="32"/>
    </row>
    <row r="72" spans="1:55" ht="38.25">
      <c r="A72" s="11" t="s">
        <v>19</v>
      </c>
      <c r="B72" s="12" t="s">
        <v>67</v>
      </c>
      <c r="C72" s="4" t="s">
        <v>16</v>
      </c>
      <c r="D72" s="30">
        <f>D73+D78+D83+D101</f>
        <v>6.9886499999999998</v>
      </c>
      <c r="E72" s="32">
        <v>0</v>
      </c>
      <c r="F72" s="30">
        <f>F73+F78+F83+F101</f>
        <v>0</v>
      </c>
      <c r="G72" s="43">
        <v>0</v>
      </c>
      <c r="H72" s="43">
        <v>0</v>
      </c>
      <c r="I72" s="43">
        <f t="shared" ref="I72:AC72" si="58">I73+I78+I83+I101</f>
        <v>0</v>
      </c>
      <c r="J72" s="30">
        <f t="shared" si="58"/>
        <v>0</v>
      </c>
      <c r="K72" s="30">
        <f t="shared" si="58"/>
        <v>0</v>
      </c>
      <c r="L72" s="43">
        <f t="shared" si="58"/>
        <v>0</v>
      </c>
      <c r="M72" s="43">
        <f t="shared" si="58"/>
        <v>0</v>
      </c>
      <c r="N72" s="43">
        <f t="shared" si="58"/>
        <v>0</v>
      </c>
      <c r="O72" s="43">
        <f t="shared" si="58"/>
        <v>0</v>
      </c>
      <c r="P72" s="43">
        <f t="shared" si="58"/>
        <v>0</v>
      </c>
      <c r="Q72" s="43">
        <f t="shared" si="58"/>
        <v>0</v>
      </c>
      <c r="R72" s="43">
        <f t="shared" si="58"/>
        <v>0</v>
      </c>
      <c r="S72" s="43">
        <f t="shared" si="58"/>
        <v>0</v>
      </c>
      <c r="T72" s="45">
        <f t="shared" si="52"/>
        <v>0</v>
      </c>
      <c r="U72" s="30">
        <f t="shared" si="58"/>
        <v>0</v>
      </c>
      <c r="V72" s="43">
        <f t="shared" si="58"/>
        <v>0</v>
      </c>
      <c r="W72" s="43">
        <f t="shared" si="58"/>
        <v>0</v>
      </c>
      <c r="X72" s="30">
        <f t="shared" si="58"/>
        <v>0</v>
      </c>
      <c r="Y72" s="30">
        <f t="shared" si="58"/>
        <v>0</v>
      </c>
      <c r="Z72" s="30">
        <f t="shared" si="58"/>
        <v>0</v>
      </c>
      <c r="AA72" s="43">
        <f t="shared" si="58"/>
        <v>0</v>
      </c>
      <c r="AB72" s="43">
        <f t="shared" si="58"/>
        <v>0</v>
      </c>
      <c r="AC72" s="30">
        <f t="shared" si="58"/>
        <v>0</v>
      </c>
      <c r="AD72" s="43">
        <f>AD83</f>
        <v>4.4860179999999996</v>
      </c>
      <c r="AE72" s="43">
        <f t="shared" ref="AE72:AX72" si="59">AE83</f>
        <v>3.7810000000000003E-2</v>
      </c>
      <c r="AF72" s="43">
        <f t="shared" si="59"/>
        <v>0</v>
      </c>
      <c r="AG72" s="43">
        <f t="shared" si="59"/>
        <v>0.01</v>
      </c>
      <c r="AH72" s="43">
        <f t="shared" si="59"/>
        <v>2.7810000000000001E-2</v>
      </c>
      <c r="AI72" s="43">
        <f t="shared" si="59"/>
        <v>0</v>
      </c>
      <c r="AJ72" s="43">
        <f t="shared" si="59"/>
        <v>3.7810000000000003E-2</v>
      </c>
      <c r="AK72" s="43">
        <f t="shared" si="59"/>
        <v>0</v>
      </c>
      <c r="AL72" s="43">
        <f t="shared" si="59"/>
        <v>0.01</v>
      </c>
      <c r="AM72" s="43">
        <f t="shared" si="59"/>
        <v>2.7810000000000001E-2</v>
      </c>
      <c r="AN72" s="43">
        <f t="shared" si="59"/>
        <v>0</v>
      </c>
      <c r="AO72" s="43">
        <f t="shared" si="59"/>
        <v>0</v>
      </c>
      <c r="AP72" s="43">
        <f t="shared" si="59"/>
        <v>0</v>
      </c>
      <c r="AQ72" s="43">
        <f t="shared" si="59"/>
        <v>0</v>
      </c>
      <c r="AR72" s="43">
        <f t="shared" si="59"/>
        <v>0</v>
      </c>
      <c r="AS72" s="43">
        <f t="shared" si="59"/>
        <v>0</v>
      </c>
      <c r="AT72" s="43">
        <f t="shared" si="59"/>
        <v>0</v>
      </c>
      <c r="AU72" s="43">
        <f t="shared" si="59"/>
        <v>0</v>
      </c>
      <c r="AV72" s="43">
        <f t="shared" si="59"/>
        <v>0</v>
      </c>
      <c r="AW72" s="43">
        <f t="shared" si="59"/>
        <v>0</v>
      </c>
      <c r="AX72" s="43">
        <f t="shared" si="59"/>
        <v>0</v>
      </c>
      <c r="AY72" s="43">
        <f t="shared" ref="AY72:BC72" si="60">AY73+AY78+AY83+AY101</f>
        <v>0</v>
      </c>
      <c r="AZ72" s="30">
        <f t="shared" si="60"/>
        <v>0</v>
      </c>
      <c r="BA72" s="43">
        <f t="shared" si="60"/>
        <v>0</v>
      </c>
      <c r="BB72" s="43">
        <f t="shared" si="60"/>
        <v>0</v>
      </c>
      <c r="BC72" s="30">
        <f t="shared" si="60"/>
        <v>0</v>
      </c>
    </row>
    <row r="73" spans="1:55" ht="63.75">
      <c r="A73" s="9" t="s">
        <v>68</v>
      </c>
      <c r="B73" s="10" t="s">
        <v>69</v>
      </c>
      <c r="C73" s="7" t="s">
        <v>16</v>
      </c>
      <c r="D73" s="32">
        <f t="shared" ref="D73:AI73" si="61">D74+D76</f>
        <v>0</v>
      </c>
      <c r="E73" s="32">
        <f t="shared" si="49"/>
        <v>0</v>
      </c>
      <c r="F73" s="32">
        <f t="shared" si="61"/>
        <v>0</v>
      </c>
      <c r="G73" s="43">
        <f t="shared" si="4"/>
        <v>0</v>
      </c>
      <c r="H73" s="43">
        <f t="shared" si="51"/>
        <v>0</v>
      </c>
      <c r="I73" s="45">
        <f t="shared" si="61"/>
        <v>0</v>
      </c>
      <c r="J73" s="32">
        <f t="shared" si="61"/>
        <v>0</v>
      </c>
      <c r="K73" s="32">
        <f t="shared" si="61"/>
        <v>0</v>
      </c>
      <c r="L73" s="45">
        <f t="shared" si="61"/>
        <v>0</v>
      </c>
      <c r="M73" s="45">
        <f t="shared" si="61"/>
        <v>0</v>
      </c>
      <c r="N73" s="45">
        <f t="shared" si="61"/>
        <v>0</v>
      </c>
      <c r="O73" s="32">
        <f t="shared" ref="O73:O116" si="62">P73+Q73+R73+S73</f>
        <v>0</v>
      </c>
      <c r="P73" s="32">
        <f t="shared" si="61"/>
        <v>0</v>
      </c>
      <c r="Q73" s="45">
        <f t="shared" si="61"/>
        <v>0</v>
      </c>
      <c r="R73" s="45">
        <f t="shared" si="61"/>
        <v>0</v>
      </c>
      <c r="S73" s="32">
        <f t="shared" si="61"/>
        <v>0</v>
      </c>
      <c r="T73" s="45">
        <f t="shared" si="52"/>
        <v>0</v>
      </c>
      <c r="U73" s="32">
        <f t="shared" si="61"/>
        <v>0</v>
      </c>
      <c r="V73" s="45">
        <f t="shared" si="61"/>
        <v>0</v>
      </c>
      <c r="W73" s="45">
        <f t="shared" si="61"/>
        <v>0</v>
      </c>
      <c r="X73" s="32">
        <f t="shared" si="61"/>
        <v>0</v>
      </c>
      <c r="Y73" s="32">
        <f t="shared" si="61"/>
        <v>0</v>
      </c>
      <c r="Z73" s="32">
        <f t="shared" si="61"/>
        <v>0</v>
      </c>
      <c r="AA73" s="45">
        <f t="shared" si="61"/>
        <v>0</v>
      </c>
      <c r="AB73" s="45">
        <f t="shared" si="61"/>
        <v>0</v>
      </c>
      <c r="AC73" s="32">
        <f t="shared" si="61"/>
        <v>0</v>
      </c>
      <c r="AD73" s="43">
        <f t="shared" si="5"/>
        <v>0</v>
      </c>
      <c r="AE73" s="30">
        <f t="shared" si="6"/>
        <v>0</v>
      </c>
      <c r="AF73" s="32">
        <f t="shared" si="61"/>
        <v>0</v>
      </c>
      <c r="AG73" s="43">
        <f t="shared" si="7"/>
        <v>0</v>
      </c>
      <c r="AH73" s="43">
        <f t="shared" si="8"/>
        <v>0</v>
      </c>
      <c r="AI73" s="32">
        <f t="shared" si="61"/>
        <v>0</v>
      </c>
      <c r="AJ73" s="30">
        <f t="shared" si="9"/>
        <v>0</v>
      </c>
      <c r="AK73" s="32">
        <f t="shared" ref="AK73:BC73" si="63">AK74+AK76</f>
        <v>0</v>
      </c>
      <c r="AL73" s="32">
        <f t="shared" si="63"/>
        <v>0</v>
      </c>
      <c r="AM73" s="32">
        <f t="shared" si="63"/>
        <v>0</v>
      </c>
      <c r="AN73" s="32">
        <f t="shared" si="63"/>
        <v>0</v>
      </c>
      <c r="AO73" s="45">
        <f t="shared" si="63"/>
        <v>0</v>
      </c>
      <c r="AP73" s="32">
        <f t="shared" si="63"/>
        <v>0</v>
      </c>
      <c r="AQ73" s="45">
        <f t="shared" si="63"/>
        <v>0</v>
      </c>
      <c r="AR73" s="45">
        <f t="shared" si="63"/>
        <v>0</v>
      </c>
      <c r="AS73" s="32">
        <f t="shared" si="63"/>
        <v>0</v>
      </c>
      <c r="AT73" s="45">
        <f t="shared" si="44"/>
        <v>0</v>
      </c>
      <c r="AU73" s="32">
        <f t="shared" si="63"/>
        <v>0</v>
      </c>
      <c r="AV73" s="45">
        <f t="shared" si="63"/>
        <v>0</v>
      </c>
      <c r="AW73" s="45">
        <f t="shared" si="63"/>
        <v>0</v>
      </c>
      <c r="AX73" s="32">
        <f t="shared" si="63"/>
        <v>0</v>
      </c>
      <c r="AY73" s="45">
        <f t="shared" si="63"/>
        <v>0</v>
      </c>
      <c r="AZ73" s="32">
        <f t="shared" si="63"/>
        <v>0</v>
      </c>
      <c r="BA73" s="45">
        <f t="shared" si="63"/>
        <v>0</v>
      </c>
      <c r="BB73" s="45">
        <f t="shared" si="63"/>
        <v>0</v>
      </c>
      <c r="BC73" s="32">
        <f t="shared" si="63"/>
        <v>0</v>
      </c>
    </row>
    <row r="74" spans="1:55" ht="38.25">
      <c r="A74" s="9" t="s">
        <v>70</v>
      </c>
      <c r="B74" s="10" t="s">
        <v>71</v>
      </c>
      <c r="C74" s="7" t="s">
        <v>16</v>
      </c>
      <c r="D74" s="32">
        <f t="shared" ref="D74:AI74" si="64">SUM(D75:D75)</f>
        <v>0</v>
      </c>
      <c r="E74" s="32">
        <f t="shared" si="49"/>
        <v>0</v>
      </c>
      <c r="F74" s="32">
        <f t="shared" si="64"/>
        <v>0</v>
      </c>
      <c r="G74" s="43">
        <f t="shared" si="4"/>
        <v>0</v>
      </c>
      <c r="H74" s="43">
        <f t="shared" si="51"/>
        <v>0</v>
      </c>
      <c r="I74" s="45">
        <f t="shared" si="64"/>
        <v>0</v>
      </c>
      <c r="J74" s="32">
        <f t="shared" si="64"/>
        <v>0</v>
      </c>
      <c r="K74" s="32">
        <f t="shared" si="64"/>
        <v>0</v>
      </c>
      <c r="L74" s="45">
        <f t="shared" si="64"/>
        <v>0</v>
      </c>
      <c r="M74" s="45">
        <f t="shared" si="64"/>
        <v>0</v>
      </c>
      <c r="N74" s="45">
        <f t="shared" si="64"/>
        <v>0</v>
      </c>
      <c r="O74" s="32">
        <f t="shared" si="62"/>
        <v>0</v>
      </c>
      <c r="P74" s="32">
        <f t="shared" si="64"/>
        <v>0</v>
      </c>
      <c r="Q74" s="45">
        <f t="shared" si="64"/>
        <v>0</v>
      </c>
      <c r="R74" s="45">
        <f t="shared" si="64"/>
        <v>0</v>
      </c>
      <c r="S74" s="32">
        <f t="shared" si="64"/>
        <v>0</v>
      </c>
      <c r="T74" s="45">
        <f t="shared" si="52"/>
        <v>0</v>
      </c>
      <c r="U74" s="32">
        <f t="shared" si="64"/>
        <v>0</v>
      </c>
      <c r="V74" s="45">
        <f t="shared" si="64"/>
        <v>0</v>
      </c>
      <c r="W74" s="45">
        <f t="shared" si="64"/>
        <v>0</v>
      </c>
      <c r="X74" s="32">
        <f t="shared" si="64"/>
        <v>0</v>
      </c>
      <c r="Y74" s="32">
        <f t="shared" si="64"/>
        <v>0</v>
      </c>
      <c r="Z74" s="32">
        <f t="shared" si="64"/>
        <v>0</v>
      </c>
      <c r="AA74" s="45">
        <f t="shared" si="64"/>
        <v>0</v>
      </c>
      <c r="AB74" s="45">
        <f t="shared" si="64"/>
        <v>0</v>
      </c>
      <c r="AC74" s="32">
        <f t="shared" si="64"/>
        <v>0</v>
      </c>
      <c r="AD74" s="43">
        <f t="shared" si="5"/>
        <v>0</v>
      </c>
      <c r="AE74" s="30">
        <f t="shared" si="6"/>
        <v>0</v>
      </c>
      <c r="AF74" s="32">
        <f t="shared" si="64"/>
        <v>0</v>
      </c>
      <c r="AG74" s="43">
        <f t="shared" si="7"/>
        <v>0</v>
      </c>
      <c r="AH74" s="43">
        <f t="shared" si="8"/>
        <v>0</v>
      </c>
      <c r="AI74" s="32">
        <f t="shared" si="64"/>
        <v>0</v>
      </c>
      <c r="AJ74" s="30">
        <f t="shared" si="9"/>
        <v>0</v>
      </c>
      <c r="AK74" s="32">
        <f t="shared" ref="AK74:BC74" si="65">SUM(AK75:AK75)</f>
        <v>0</v>
      </c>
      <c r="AL74" s="32">
        <f t="shared" si="65"/>
        <v>0</v>
      </c>
      <c r="AM74" s="32">
        <f t="shared" si="65"/>
        <v>0</v>
      </c>
      <c r="AN74" s="32">
        <f t="shared" si="65"/>
        <v>0</v>
      </c>
      <c r="AO74" s="45">
        <f t="shared" si="65"/>
        <v>0</v>
      </c>
      <c r="AP74" s="32">
        <f t="shared" si="65"/>
        <v>0</v>
      </c>
      <c r="AQ74" s="45">
        <f t="shared" si="65"/>
        <v>0</v>
      </c>
      <c r="AR74" s="45">
        <f t="shared" si="65"/>
        <v>0</v>
      </c>
      <c r="AS74" s="32">
        <f t="shared" si="65"/>
        <v>0</v>
      </c>
      <c r="AT74" s="45">
        <f t="shared" si="44"/>
        <v>0</v>
      </c>
      <c r="AU74" s="32">
        <f t="shared" si="65"/>
        <v>0</v>
      </c>
      <c r="AV74" s="45">
        <f t="shared" si="65"/>
        <v>0</v>
      </c>
      <c r="AW74" s="45">
        <f t="shared" si="65"/>
        <v>0</v>
      </c>
      <c r="AX74" s="32">
        <f t="shared" si="65"/>
        <v>0</v>
      </c>
      <c r="AY74" s="45">
        <f t="shared" si="65"/>
        <v>0</v>
      </c>
      <c r="AZ74" s="32">
        <f t="shared" si="65"/>
        <v>0</v>
      </c>
      <c r="BA74" s="45">
        <f t="shared" si="65"/>
        <v>0</v>
      </c>
      <c r="BB74" s="45">
        <f t="shared" si="65"/>
        <v>0</v>
      </c>
      <c r="BC74" s="32">
        <f t="shared" si="65"/>
        <v>0</v>
      </c>
    </row>
    <row r="75" spans="1:55">
      <c r="A75" s="9" t="s">
        <v>18</v>
      </c>
      <c r="B75" s="10" t="s">
        <v>18</v>
      </c>
      <c r="C75" s="7"/>
      <c r="D75" s="32"/>
      <c r="E75" s="32">
        <f t="shared" si="49"/>
        <v>0</v>
      </c>
      <c r="F75" s="32"/>
      <c r="G75" s="43">
        <f t="shared" si="4"/>
        <v>0</v>
      </c>
      <c r="H75" s="43">
        <f t="shared" si="51"/>
        <v>0</v>
      </c>
      <c r="I75" s="45"/>
      <c r="J75" s="32"/>
      <c r="K75" s="32"/>
      <c r="L75" s="45"/>
      <c r="M75" s="45"/>
      <c r="N75" s="45"/>
      <c r="O75" s="32">
        <f t="shared" si="62"/>
        <v>0</v>
      </c>
      <c r="P75" s="32"/>
      <c r="Q75" s="45"/>
      <c r="R75" s="45"/>
      <c r="S75" s="32"/>
      <c r="T75" s="45">
        <f t="shared" si="52"/>
        <v>0</v>
      </c>
      <c r="U75" s="32"/>
      <c r="V75" s="45"/>
      <c r="W75" s="45"/>
      <c r="X75" s="32"/>
      <c r="Y75" s="32"/>
      <c r="Z75" s="32"/>
      <c r="AA75" s="45"/>
      <c r="AB75" s="45"/>
      <c r="AC75" s="32"/>
      <c r="AD75" s="43">
        <f t="shared" si="5"/>
        <v>0</v>
      </c>
      <c r="AE75" s="30">
        <f t="shared" si="6"/>
        <v>0</v>
      </c>
      <c r="AF75" s="32"/>
      <c r="AG75" s="43">
        <f t="shared" si="7"/>
        <v>0</v>
      </c>
      <c r="AH75" s="43">
        <f t="shared" si="8"/>
        <v>0</v>
      </c>
      <c r="AI75" s="32"/>
      <c r="AJ75" s="30">
        <f t="shared" si="9"/>
        <v>0</v>
      </c>
      <c r="AK75" s="32"/>
      <c r="AL75" s="32"/>
      <c r="AM75" s="32"/>
      <c r="AN75" s="32"/>
      <c r="AO75" s="45"/>
      <c r="AP75" s="32"/>
      <c r="AQ75" s="45"/>
      <c r="AR75" s="45"/>
      <c r="AS75" s="32"/>
      <c r="AT75" s="45">
        <f t="shared" si="44"/>
        <v>0</v>
      </c>
      <c r="AU75" s="32"/>
      <c r="AV75" s="45"/>
      <c r="AW75" s="45"/>
      <c r="AX75" s="32"/>
      <c r="AY75" s="45"/>
      <c r="AZ75" s="32"/>
      <c r="BA75" s="45"/>
      <c r="BB75" s="45"/>
      <c r="BC75" s="32"/>
    </row>
    <row r="76" spans="1:55" ht="63.75">
      <c r="A76" s="9" t="s">
        <v>72</v>
      </c>
      <c r="B76" s="10" t="s">
        <v>73</v>
      </c>
      <c r="C76" s="7" t="s">
        <v>16</v>
      </c>
      <c r="D76" s="32">
        <f t="shared" ref="D76:AI76" si="66">SUM(D77:D77)</f>
        <v>0</v>
      </c>
      <c r="E76" s="32">
        <f t="shared" si="49"/>
        <v>0</v>
      </c>
      <c r="F76" s="32">
        <f t="shared" si="66"/>
        <v>0</v>
      </c>
      <c r="G76" s="43">
        <f t="shared" si="4"/>
        <v>0</v>
      </c>
      <c r="H76" s="43">
        <f t="shared" si="51"/>
        <v>0</v>
      </c>
      <c r="I76" s="45">
        <f t="shared" si="66"/>
        <v>0</v>
      </c>
      <c r="J76" s="32">
        <f t="shared" si="66"/>
        <v>0</v>
      </c>
      <c r="K76" s="32">
        <f t="shared" si="66"/>
        <v>0</v>
      </c>
      <c r="L76" s="45">
        <f t="shared" si="66"/>
        <v>0</v>
      </c>
      <c r="M76" s="45">
        <f t="shared" si="66"/>
        <v>0</v>
      </c>
      <c r="N76" s="45">
        <f t="shared" si="66"/>
        <v>0</v>
      </c>
      <c r="O76" s="32">
        <f t="shared" si="62"/>
        <v>0</v>
      </c>
      <c r="P76" s="32">
        <f t="shared" si="66"/>
        <v>0</v>
      </c>
      <c r="Q76" s="45">
        <f t="shared" si="66"/>
        <v>0</v>
      </c>
      <c r="R76" s="45">
        <f t="shared" si="66"/>
        <v>0</v>
      </c>
      <c r="S76" s="32">
        <f t="shared" si="66"/>
        <v>0</v>
      </c>
      <c r="T76" s="45">
        <f t="shared" si="52"/>
        <v>0</v>
      </c>
      <c r="U76" s="32">
        <f t="shared" si="66"/>
        <v>0</v>
      </c>
      <c r="V76" s="45">
        <f t="shared" si="66"/>
        <v>0</v>
      </c>
      <c r="W76" s="45">
        <f t="shared" si="66"/>
        <v>0</v>
      </c>
      <c r="X76" s="32">
        <f t="shared" si="66"/>
        <v>0</v>
      </c>
      <c r="Y76" s="32">
        <f t="shared" si="66"/>
        <v>0</v>
      </c>
      <c r="Z76" s="32">
        <f t="shared" si="66"/>
        <v>0</v>
      </c>
      <c r="AA76" s="45">
        <f t="shared" si="66"/>
        <v>0</v>
      </c>
      <c r="AB76" s="45">
        <f t="shared" si="66"/>
        <v>0</v>
      </c>
      <c r="AC76" s="32">
        <f t="shared" si="66"/>
        <v>0</v>
      </c>
      <c r="AD76" s="43">
        <f t="shared" si="5"/>
        <v>0</v>
      </c>
      <c r="AE76" s="30">
        <f t="shared" si="6"/>
        <v>0</v>
      </c>
      <c r="AF76" s="32">
        <f t="shared" si="66"/>
        <v>0</v>
      </c>
      <c r="AG76" s="43">
        <f t="shared" si="7"/>
        <v>0</v>
      </c>
      <c r="AH76" s="43">
        <f t="shared" si="8"/>
        <v>0</v>
      </c>
      <c r="AI76" s="32">
        <f t="shared" si="66"/>
        <v>0</v>
      </c>
      <c r="AJ76" s="30">
        <f t="shared" si="9"/>
        <v>0</v>
      </c>
      <c r="AK76" s="32">
        <f t="shared" ref="AK76:BB76" si="67">SUM(AK77:AK77)</f>
        <v>0</v>
      </c>
      <c r="AL76" s="32">
        <f t="shared" si="67"/>
        <v>0</v>
      </c>
      <c r="AM76" s="32">
        <f t="shared" si="67"/>
        <v>0</v>
      </c>
      <c r="AN76" s="32">
        <f t="shared" si="67"/>
        <v>0</v>
      </c>
      <c r="AO76" s="45">
        <f t="shared" si="67"/>
        <v>0</v>
      </c>
      <c r="AP76" s="32">
        <f t="shared" si="67"/>
        <v>0</v>
      </c>
      <c r="AQ76" s="45">
        <f t="shared" si="67"/>
        <v>0</v>
      </c>
      <c r="AR76" s="45">
        <f t="shared" si="67"/>
        <v>0</v>
      </c>
      <c r="AS76" s="32">
        <f t="shared" si="67"/>
        <v>0</v>
      </c>
      <c r="AT76" s="45">
        <f t="shared" si="44"/>
        <v>0</v>
      </c>
      <c r="AU76" s="32">
        <f t="shared" si="67"/>
        <v>0</v>
      </c>
      <c r="AV76" s="45">
        <f t="shared" si="67"/>
        <v>0</v>
      </c>
      <c r="AW76" s="45">
        <f t="shared" si="67"/>
        <v>0</v>
      </c>
      <c r="AX76" s="32">
        <f t="shared" si="67"/>
        <v>0</v>
      </c>
      <c r="AY76" s="45">
        <f t="shared" si="67"/>
        <v>0</v>
      </c>
      <c r="AZ76" s="32">
        <f t="shared" si="67"/>
        <v>0</v>
      </c>
      <c r="BA76" s="45">
        <f t="shared" si="67"/>
        <v>0</v>
      </c>
      <c r="BB76" s="45">
        <f t="shared" si="67"/>
        <v>0</v>
      </c>
      <c r="BC76" s="32">
        <v>0</v>
      </c>
    </row>
    <row r="77" spans="1:55">
      <c r="A77" s="9" t="s">
        <v>18</v>
      </c>
      <c r="B77" s="10" t="s">
        <v>18</v>
      </c>
      <c r="C77" s="7"/>
      <c r="D77" s="32"/>
      <c r="E77" s="32">
        <f t="shared" si="49"/>
        <v>0</v>
      </c>
      <c r="F77" s="32"/>
      <c r="G77" s="43">
        <f t="shared" si="4"/>
        <v>0</v>
      </c>
      <c r="H77" s="43">
        <f t="shared" si="51"/>
        <v>0</v>
      </c>
      <c r="I77" s="45"/>
      <c r="J77" s="32"/>
      <c r="K77" s="32"/>
      <c r="L77" s="45"/>
      <c r="M77" s="45"/>
      <c r="N77" s="45"/>
      <c r="O77" s="32">
        <f t="shared" si="62"/>
        <v>0</v>
      </c>
      <c r="P77" s="32"/>
      <c r="Q77" s="45"/>
      <c r="R77" s="45"/>
      <c r="S77" s="32"/>
      <c r="T77" s="45">
        <f t="shared" si="52"/>
        <v>0</v>
      </c>
      <c r="U77" s="32"/>
      <c r="V77" s="45"/>
      <c r="W77" s="45"/>
      <c r="X77" s="32"/>
      <c r="Y77" s="32"/>
      <c r="Z77" s="32"/>
      <c r="AA77" s="45"/>
      <c r="AB77" s="45"/>
      <c r="AC77" s="32"/>
      <c r="AD77" s="43">
        <f t="shared" si="5"/>
        <v>0</v>
      </c>
      <c r="AE77" s="30">
        <f t="shared" si="6"/>
        <v>0</v>
      </c>
      <c r="AF77" s="32"/>
      <c r="AG77" s="43">
        <f t="shared" si="7"/>
        <v>0</v>
      </c>
      <c r="AH77" s="43">
        <f t="shared" si="8"/>
        <v>0</v>
      </c>
      <c r="AI77" s="32"/>
      <c r="AJ77" s="30">
        <f t="shared" si="9"/>
        <v>0</v>
      </c>
      <c r="AK77" s="32"/>
      <c r="AL77" s="32"/>
      <c r="AM77" s="32"/>
      <c r="AN77" s="32"/>
      <c r="AO77" s="45"/>
      <c r="AP77" s="32"/>
      <c r="AQ77" s="45"/>
      <c r="AR77" s="45"/>
      <c r="AS77" s="32"/>
      <c r="AT77" s="45">
        <f t="shared" si="44"/>
        <v>0</v>
      </c>
      <c r="AU77" s="32"/>
      <c r="AV77" s="45"/>
      <c r="AW77" s="45"/>
      <c r="AX77" s="32"/>
      <c r="AY77" s="45"/>
      <c r="AZ77" s="32"/>
      <c r="BA77" s="45"/>
      <c r="BB77" s="45"/>
      <c r="BC77" s="32"/>
    </row>
    <row r="78" spans="1:55" ht="51">
      <c r="A78" s="9" t="s">
        <v>74</v>
      </c>
      <c r="B78" s="10" t="s">
        <v>75</v>
      </c>
      <c r="C78" s="7" t="s">
        <v>16</v>
      </c>
      <c r="D78" s="32">
        <f t="shared" ref="D78:AI78" si="68">D79+D81</f>
        <v>0</v>
      </c>
      <c r="E78" s="32">
        <f t="shared" si="49"/>
        <v>0</v>
      </c>
      <c r="F78" s="32">
        <f t="shared" si="68"/>
        <v>0</v>
      </c>
      <c r="G78" s="43">
        <f t="shared" si="4"/>
        <v>0</v>
      </c>
      <c r="H78" s="43">
        <f t="shared" si="51"/>
        <v>0</v>
      </c>
      <c r="I78" s="45">
        <f t="shared" si="68"/>
        <v>0</v>
      </c>
      <c r="J78" s="32">
        <f t="shared" si="68"/>
        <v>0</v>
      </c>
      <c r="K78" s="32">
        <f t="shared" si="68"/>
        <v>0</v>
      </c>
      <c r="L78" s="45">
        <f t="shared" si="68"/>
        <v>0</v>
      </c>
      <c r="M78" s="45">
        <f t="shared" si="68"/>
        <v>0</v>
      </c>
      <c r="N78" s="45">
        <f t="shared" si="68"/>
        <v>0</v>
      </c>
      <c r="O78" s="32">
        <f t="shared" si="62"/>
        <v>0</v>
      </c>
      <c r="P78" s="32">
        <f t="shared" si="68"/>
        <v>0</v>
      </c>
      <c r="Q78" s="45">
        <f t="shared" si="68"/>
        <v>0</v>
      </c>
      <c r="R78" s="45">
        <f t="shared" si="68"/>
        <v>0</v>
      </c>
      <c r="S78" s="32">
        <f t="shared" si="68"/>
        <v>0</v>
      </c>
      <c r="T78" s="45">
        <f t="shared" si="52"/>
        <v>0</v>
      </c>
      <c r="U78" s="32">
        <f t="shared" si="68"/>
        <v>0</v>
      </c>
      <c r="V78" s="45">
        <f t="shared" si="68"/>
        <v>0</v>
      </c>
      <c r="W78" s="45">
        <f t="shared" si="68"/>
        <v>0</v>
      </c>
      <c r="X78" s="32">
        <f t="shared" si="68"/>
        <v>0</v>
      </c>
      <c r="Y78" s="32">
        <f t="shared" si="68"/>
        <v>0</v>
      </c>
      <c r="Z78" s="32">
        <f t="shared" si="68"/>
        <v>0</v>
      </c>
      <c r="AA78" s="45">
        <f t="shared" si="68"/>
        <v>0</v>
      </c>
      <c r="AB78" s="45">
        <f t="shared" si="68"/>
        <v>0</v>
      </c>
      <c r="AC78" s="32">
        <f t="shared" si="68"/>
        <v>0</v>
      </c>
      <c r="AD78" s="43">
        <f t="shared" si="5"/>
        <v>0</v>
      </c>
      <c r="AE78" s="30">
        <f t="shared" si="6"/>
        <v>0</v>
      </c>
      <c r="AF78" s="32">
        <f t="shared" si="68"/>
        <v>0</v>
      </c>
      <c r="AG78" s="43">
        <f t="shared" si="7"/>
        <v>0</v>
      </c>
      <c r="AH78" s="43">
        <f t="shared" si="8"/>
        <v>0</v>
      </c>
      <c r="AI78" s="32">
        <f t="shared" si="68"/>
        <v>0</v>
      </c>
      <c r="AJ78" s="30">
        <f t="shared" si="9"/>
        <v>0</v>
      </c>
      <c r="AK78" s="32">
        <f t="shared" ref="AK78:BB78" si="69">AK79+AK81</f>
        <v>0</v>
      </c>
      <c r="AL78" s="32">
        <f t="shared" si="69"/>
        <v>0</v>
      </c>
      <c r="AM78" s="32">
        <f t="shared" si="69"/>
        <v>0</v>
      </c>
      <c r="AN78" s="32">
        <f t="shared" si="69"/>
        <v>0</v>
      </c>
      <c r="AO78" s="45">
        <f t="shared" si="69"/>
        <v>0</v>
      </c>
      <c r="AP78" s="32">
        <f t="shared" si="69"/>
        <v>0</v>
      </c>
      <c r="AQ78" s="45">
        <f t="shared" si="69"/>
        <v>0</v>
      </c>
      <c r="AR78" s="45">
        <f t="shared" si="69"/>
        <v>0</v>
      </c>
      <c r="AS78" s="32">
        <f t="shared" si="69"/>
        <v>0</v>
      </c>
      <c r="AT78" s="45">
        <f t="shared" si="44"/>
        <v>0</v>
      </c>
      <c r="AU78" s="32">
        <f t="shared" si="69"/>
        <v>0</v>
      </c>
      <c r="AV78" s="45">
        <f t="shared" si="69"/>
        <v>0</v>
      </c>
      <c r="AW78" s="45">
        <f t="shared" si="69"/>
        <v>0</v>
      </c>
      <c r="AX78" s="32">
        <f t="shared" si="69"/>
        <v>0</v>
      </c>
      <c r="AY78" s="45">
        <f t="shared" si="69"/>
        <v>0</v>
      </c>
      <c r="AZ78" s="32">
        <f t="shared" si="69"/>
        <v>0</v>
      </c>
      <c r="BA78" s="45">
        <f t="shared" si="69"/>
        <v>0</v>
      </c>
      <c r="BB78" s="45">
        <f t="shared" si="69"/>
        <v>0</v>
      </c>
      <c r="BC78" s="32">
        <v>0</v>
      </c>
    </row>
    <row r="79" spans="1:55" ht="38.25">
      <c r="A79" s="9" t="s">
        <v>76</v>
      </c>
      <c r="B79" s="10" t="s">
        <v>77</v>
      </c>
      <c r="C79" s="7" t="s">
        <v>16</v>
      </c>
      <c r="D79" s="32">
        <f t="shared" ref="D79:AI79" si="70">SUM(D80:D80)</f>
        <v>0</v>
      </c>
      <c r="E79" s="32">
        <f t="shared" si="49"/>
        <v>0</v>
      </c>
      <c r="F79" s="32">
        <f t="shared" si="70"/>
        <v>0</v>
      </c>
      <c r="G79" s="43">
        <f t="shared" si="4"/>
        <v>0</v>
      </c>
      <c r="H79" s="43">
        <f t="shared" si="51"/>
        <v>0</v>
      </c>
      <c r="I79" s="45">
        <f t="shared" si="70"/>
        <v>0</v>
      </c>
      <c r="J79" s="32">
        <f t="shared" si="70"/>
        <v>0</v>
      </c>
      <c r="K79" s="32">
        <f t="shared" si="70"/>
        <v>0</v>
      </c>
      <c r="L79" s="45">
        <f t="shared" si="70"/>
        <v>0</v>
      </c>
      <c r="M79" s="45">
        <f t="shared" si="70"/>
        <v>0</v>
      </c>
      <c r="N79" s="45">
        <f t="shared" si="70"/>
        <v>0</v>
      </c>
      <c r="O79" s="32">
        <f t="shared" si="62"/>
        <v>0</v>
      </c>
      <c r="P79" s="32">
        <f t="shared" si="70"/>
        <v>0</v>
      </c>
      <c r="Q79" s="45">
        <f t="shared" si="70"/>
        <v>0</v>
      </c>
      <c r="R79" s="45">
        <f t="shared" si="70"/>
        <v>0</v>
      </c>
      <c r="S79" s="32">
        <f t="shared" si="70"/>
        <v>0</v>
      </c>
      <c r="T79" s="45">
        <f t="shared" si="52"/>
        <v>0</v>
      </c>
      <c r="U79" s="32">
        <f t="shared" si="70"/>
        <v>0</v>
      </c>
      <c r="V79" s="45">
        <f t="shared" si="70"/>
        <v>0</v>
      </c>
      <c r="W79" s="45">
        <f t="shared" si="70"/>
        <v>0</v>
      </c>
      <c r="X79" s="32">
        <f t="shared" si="70"/>
        <v>0</v>
      </c>
      <c r="Y79" s="32">
        <f t="shared" si="70"/>
        <v>0</v>
      </c>
      <c r="Z79" s="32">
        <f t="shared" si="70"/>
        <v>0</v>
      </c>
      <c r="AA79" s="45">
        <f t="shared" si="70"/>
        <v>0</v>
      </c>
      <c r="AB79" s="45">
        <f t="shared" si="70"/>
        <v>0</v>
      </c>
      <c r="AC79" s="32">
        <f t="shared" si="70"/>
        <v>0</v>
      </c>
      <c r="AD79" s="43">
        <f t="shared" si="5"/>
        <v>0</v>
      </c>
      <c r="AE79" s="30">
        <f t="shared" si="6"/>
        <v>0</v>
      </c>
      <c r="AF79" s="32">
        <f t="shared" si="70"/>
        <v>0</v>
      </c>
      <c r="AG79" s="43">
        <f t="shared" si="7"/>
        <v>0</v>
      </c>
      <c r="AH79" s="43">
        <f t="shared" si="8"/>
        <v>0</v>
      </c>
      <c r="AI79" s="32">
        <f t="shared" si="70"/>
        <v>0</v>
      </c>
      <c r="AJ79" s="30">
        <f t="shared" si="9"/>
        <v>0</v>
      </c>
      <c r="AK79" s="32">
        <f t="shared" ref="AK79:BB79" si="71">SUM(AK80:AK80)</f>
        <v>0</v>
      </c>
      <c r="AL79" s="32">
        <f t="shared" si="71"/>
        <v>0</v>
      </c>
      <c r="AM79" s="32">
        <f t="shared" si="71"/>
        <v>0</v>
      </c>
      <c r="AN79" s="32">
        <f t="shared" si="71"/>
        <v>0</v>
      </c>
      <c r="AO79" s="45">
        <f t="shared" si="71"/>
        <v>0</v>
      </c>
      <c r="AP79" s="32">
        <f t="shared" si="71"/>
        <v>0</v>
      </c>
      <c r="AQ79" s="45">
        <f t="shared" si="71"/>
        <v>0</v>
      </c>
      <c r="AR79" s="45">
        <f t="shared" si="71"/>
        <v>0</v>
      </c>
      <c r="AS79" s="32">
        <f t="shared" si="71"/>
        <v>0</v>
      </c>
      <c r="AT79" s="45">
        <f t="shared" si="44"/>
        <v>0</v>
      </c>
      <c r="AU79" s="32">
        <f t="shared" si="71"/>
        <v>0</v>
      </c>
      <c r="AV79" s="45">
        <f t="shared" si="71"/>
        <v>0</v>
      </c>
      <c r="AW79" s="45">
        <f t="shared" si="71"/>
        <v>0</v>
      </c>
      <c r="AX79" s="32">
        <f t="shared" si="71"/>
        <v>0</v>
      </c>
      <c r="AY79" s="45">
        <f t="shared" si="71"/>
        <v>0</v>
      </c>
      <c r="AZ79" s="32">
        <f t="shared" si="71"/>
        <v>0</v>
      </c>
      <c r="BA79" s="45">
        <f t="shared" si="71"/>
        <v>0</v>
      </c>
      <c r="BB79" s="45">
        <f t="shared" si="71"/>
        <v>0</v>
      </c>
      <c r="BC79" s="32">
        <v>0</v>
      </c>
    </row>
    <row r="80" spans="1:55">
      <c r="A80" s="9" t="s">
        <v>18</v>
      </c>
      <c r="B80" s="10" t="s">
        <v>18</v>
      </c>
      <c r="C80" s="7"/>
      <c r="D80" s="32"/>
      <c r="E80" s="32">
        <f t="shared" si="49"/>
        <v>0</v>
      </c>
      <c r="F80" s="32"/>
      <c r="G80" s="43">
        <f t="shared" si="4"/>
        <v>0</v>
      </c>
      <c r="H80" s="43">
        <f t="shared" si="51"/>
        <v>0</v>
      </c>
      <c r="I80" s="45"/>
      <c r="J80" s="32"/>
      <c r="K80" s="32"/>
      <c r="L80" s="45"/>
      <c r="M80" s="45"/>
      <c r="N80" s="45"/>
      <c r="O80" s="32">
        <f t="shared" si="62"/>
        <v>0</v>
      </c>
      <c r="P80" s="32"/>
      <c r="Q80" s="45"/>
      <c r="R80" s="45"/>
      <c r="S80" s="32"/>
      <c r="T80" s="45">
        <f t="shared" si="52"/>
        <v>0</v>
      </c>
      <c r="U80" s="32"/>
      <c r="V80" s="45"/>
      <c r="W80" s="45"/>
      <c r="X80" s="32"/>
      <c r="Y80" s="32"/>
      <c r="Z80" s="32"/>
      <c r="AA80" s="45"/>
      <c r="AB80" s="45"/>
      <c r="AC80" s="32"/>
      <c r="AD80" s="43">
        <f t="shared" ref="AD80:AD116" si="72">D80</f>
        <v>0</v>
      </c>
      <c r="AE80" s="30">
        <f t="shared" si="6"/>
        <v>0</v>
      </c>
      <c r="AF80" s="32"/>
      <c r="AG80" s="43">
        <f t="shared" ref="AG80:AG116" si="73">AL80+AQ80+AV80</f>
        <v>0</v>
      </c>
      <c r="AH80" s="43">
        <f t="shared" ref="AH80:AH116" si="74">AM80+AR80+AW80</f>
        <v>0</v>
      </c>
      <c r="AI80" s="32"/>
      <c r="AJ80" s="30">
        <f t="shared" si="9"/>
        <v>0</v>
      </c>
      <c r="AK80" s="32"/>
      <c r="AL80" s="32"/>
      <c r="AM80" s="32"/>
      <c r="AN80" s="32"/>
      <c r="AO80" s="45"/>
      <c r="AP80" s="32"/>
      <c r="AQ80" s="45"/>
      <c r="AR80" s="45"/>
      <c r="AS80" s="32"/>
      <c r="AT80" s="45">
        <f t="shared" si="44"/>
        <v>0</v>
      </c>
      <c r="AU80" s="32"/>
      <c r="AV80" s="45"/>
      <c r="AW80" s="45"/>
      <c r="AX80" s="32"/>
      <c r="AY80" s="45"/>
      <c r="AZ80" s="32"/>
      <c r="BA80" s="45"/>
      <c r="BB80" s="45"/>
      <c r="BC80" s="32"/>
    </row>
    <row r="81" spans="1:55" ht="51">
      <c r="A81" s="9" t="s">
        <v>78</v>
      </c>
      <c r="B81" s="10" t="s">
        <v>79</v>
      </c>
      <c r="C81" s="7" t="s">
        <v>16</v>
      </c>
      <c r="D81" s="32">
        <f>SUM(D82:D82)</f>
        <v>0</v>
      </c>
      <c r="E81" s="32">
        <f t="shared" si="49"/>
        <v>0</v>
      </c>
      <c r="F81" s="32">
        <f>SUM(F82:F82)</f>
        <v>0</v>
      </c>
      <c r="G81" s="43">
        <f t="shared" si="4"/>
        <v>0</v>
      </c>
      <c r="H81" s="43">
        <f t="shared" si="51"/>
        <v>0</v>
      </c>
      <c r="I81" s="45">
        <f t="shared" ref="I81:AC81" si="75">SUM(I82:I82)</f>
        <v>0</v>
      </c>
      <c r="J81" s="32">
        <f t="shared" si="75"/>
        <v>0</v>
      </c>
      <c r="K81" s="32">
        <f t="shared" si="75"/>
        <v>0</v>
      </c>
      <c r="L81" s="45">
        <f t="shared" si="75"/>
        <v>0</v>
      </c>
      <c r="M81" s="45">
        <f t="shared" si="75"/>
        <v>0</v>
      </c>
      <c r="N81" s="45">
        <f t="shared" si="75"/>
        <v>0</v>
      </c>
      <c r="O81" s="32">
        <f t="shared" si="62"/>
        <v>0</v>
      </c>
      <c r="P81" s="32">
        <f t="shared" si="75"/>
        <v>0</v>
      </c>
      <c r="Q81" s="45">
        <f t="shared" si="75"/>
        <v>0</v>
      </c>
      <c r="R81" s="45">
        <f t="shared" si="75"/>
        <v>0</v>
      </c>
      <c r="S81" s="32">
        <f t="shared" si="75"/>
        <v>0</v>
      </c>
      <c r="T81" s="45">
        <f t="shared" si="52"/>
        <v>0</v>
      </c>
      <c r="U81" s="32">
        <f t="shared" si="75"/>
        <v>0</v>
      </c>
      <c r="V81" s="45">
        <f t="shared" si="75"/>
        <v>0</v>
      </c>
      <c r="W81" s="45">
        <f t="shared" si="75"/>
        <v>0</v>
      </c>
      <c r="X81" s="32">
        <f t="shared" si="75"/>
        <v>0</v>
      </c>
      <c r="Y81" s="32">
        <f t="shared" si="75"/>
        <v>0</v>
      </c>
      <c r="Z81" s="32">
        <f t="shared" si="75"/>
        <v>0</v>
      </c>
      <c r="AA81" s="45">
        <f t="shared" si="75"/>
        <v>0</v>
      </c>
      <c r="AB81" s="45">
        <f t="shared" si="75"/>
        <v>0</v>
      </c>
      <c r="AC81" s="32">
        <f t="shared" si="75"/>
        <v>0</v>
      </c>
      <c r="AD81" s="43">
        <f t="shared" si="72"/>
        <v>0</v>
      </c>
      <c r="AE81" s="30">
        <f t="shared" si="6"/>
        <v>0</v>
      </c>
      <c r="AF81" s="32">
        <f>SUM(AF82:AF82)</f>
        <v>0</v>
      </c>
      <c r="AG81" s="43">
        <f t="shared" si="73"/>
        <v>0</v>
      </c>
      <c r="AH81" s="43">
        <f t="shared" si="74"/>
        <v>0</v>
      </c>
      <c r="AI81" s="32">
        <f>SUM(AI82:AI82)</f>
        <v>0</v>
      </c>
      <c r="AJ81" s="30">
        <f t="shared" si="9"/>
        <v>0</v>
      </c>
      <c r="AK81" s="32">
        <f t="shared" ref="AK81:BB81" si="76">SUM(AK82:AK82)</f>
        <v>0</v>
      </c>
      <c r="AL81" s="32">
        <f t="shared" si="76"/>
        <v>0</v>
      </c>
      <c r="AM81" s="32">
        <f t="shared" si="76"/>
        <v>0</v>
      </c>
      <c r="AN81" s="32">
        <f t="shared" si="76"/>
        <v>0</v>
      </c>
      <c r="AO81" s="45">
        <f t="shared" si="76"/>
        <v>0</v>
      </c>
      <c r="AP81" s="32">
        <f t="shared" si="76"/>
        <v>0</v>
      </c>
      <c r="AQ81" s="45">
        <f t="shared" si="76"/>
        <v>0</v>
      </c>
      <c r="AR81" s="45">
        <f t="shared" si="76"/>
        <v>0</v>
      </c>
      <c r="AS81" s="32">
        <f t="shared" si="76"/>
        <v>0</v>
      </c>
      <c r="AT81" s="45">
        <f t="shared" si="44"/>
        <v>0</v>
      </c>
      <c r="AU81" s="32">
        <f t="shared" si="76"/>
        <v>0</v>
      </c>
      <c r="AV81" s="45">
        <f t="shared" si="76"/>
        <v>0</v>
      </c>
      <c r="AW81" s="45">
        <f t="shared" si="76"/>
        <v>0</v>
      </c>
      <c r="AX81" s="32">
        <f t="shared" si="76"/>
        <v>0</v>
      </c>
      <c r="AY81" s="45">
        <f t="shared" si="76"/>
        <v>0</v>
      </c>
      <c r="AZ81" s="32">
        <f t="shared" si="76"/>
        <v>0</v>
      </c>
      <c r="BA81" s="45">
        <f t="shared" si="76"/>
        <v>0</v>
      </c>
      <c r="BB81" s="45">
        <f t="shared" si="76"/>
        <v>0</v>
      </c>
      <c r="BC81" s="32">
        <v>0</v>
      </c>
    </row>
    <row r="82" spans="1:55">
      <c r="A82" s="9" t="s">
        <v>18</v>
      </c>
      <c r="B82" s="10" t="s">
        <v>18</v>
      </c>
      <c r="C82" s="7"/>
      <c r="D82" s="32"/>
      <c r="E82" s="32">
        <f t="shared" si="49"/>
        <v>0</v>
      </c>
      <c r="F82" s="32"/>
      <c r="G82" s="43">
        <f t="shared" si="4"/>
        <v>0</v>
      </c>
      <c r="H82" s="43">
        <f t="shared" si="51"/>
        <v>0</v>
      </c>
      <c r="I82" s="45"/>
      <c r="J82" s="32"/>
      <c r="K82" s="32"/>
      <c r="L82" s="45"/>
      <c r="M82" s="45"/>
      <c r="N82" s="45"/>
      <c r="O82" s="32">
        <f t="shared" si="62"/>
        <v>0</v>
      </c>
      <c r="P82" s="32"/>
      <c r="Q82" s="45"/>
      <c r="R82" s="45"/>
      <c r="S82" s="32"/>
      <c r="T82" s="45">
        <f t="shared" si="52"/>
        <v>0</v>
      </c>
      <c r="U82" s="32"/>
      <c r="V82" s="45"/>
      <c r="W82" s="45"/>
      <c r="X82" s="32"/>
      <c r="Y82" s="32"/>
      <c r="Z82" s="32"/>
      <c r="AA82" s="45"/>
      <c r="AB82" s="45"/>
      <c r="AC82" s="32"/>
      <c r="AD82" s="43">
        <f t="shared" si="72"/>
        <v>0</v>
      </c>
      <c r="AE82" s="30">
        <f t="shared" si="6"/>
        <v>0</v>
      </c>
      <c r="AF82" s="32"/>
      <c r="AG82" s="43">
        <f t="shared" si="73"/>
        <v>0</v>
      </c>
      <c r="AH82" s="43">
        <f t="shared" si="74"/>
        <v>0</v>
      </c>
      <c r="AI82" s="32"/>
      <c r="AJ82" s="30">
        <f t="shared" si="9"/>
        <v>0</v>
      </c>
      <c r="AK82" s="32"/>
      <c r="AL82" s="32"/>
      <c r="AM82" s="32"/>
      <c r="AN82" s="32"/>
      <c r="AO82" s="45"/>
      <c r="AP82" s="32"/>
      <c r="AQ82" s="45"/>
      <c r="AR82" s="45"/>
      <c r="AS82" s="32"/>
      <c r="AT82" s="45">
        <f t="shared" si="44"/>
        <v>0</v>
      </c>
      <c r="AU82" s="32"/>
      <c r="AV82" s="45"/>
      <c r="AW82" s="45"/>
      <c r="AX82" s="32"/>
      <c r="AY82" s="45"/>
      <c r="AZ82" s="32"/>
      <c r="BA82" s="45"/>
      <c r="BB82" s="45"/>
      <c r="BC82" s="32"/>
    </row>
    <row r="83" spans="1:55" ht="38.25">
      <c r="A83" s="9" t="s">
        <v>80</v>
      </c>
      <c r="B83" s="10" t="s">
        <v>81</v>
      </c>
      <c r="C83" s="7" t="s">
        <v>16</v>
      </c>
      <c r="D83" s="32">
        <f>D84+D87+D89+D91+D93+D95+D97+D99</f>
        <v>6.9886499999999998</v>
      </c>
      <c r="E83" s="32">
        <f t="shared" si="49"/>
        <v>0</v>
      </c>
      <c r="F83" s="32">
        <f>F84+F87+F89+F91+F93+F95+F97+F99</f>
        <v>0</v>
      </c>
      <c r="G83" s="43">
        <f t="shared" si="4"/>
        <v>0</v>
      </c>
      <c r="H83" s="43">
        <f t="shared" si="51"/>
        <v>0</v>
      </c>
      <c r="I83" s="45">
        <f t="shared" ref="I83:AC83" si="77">I84+I87+I89+I91+I93+I95+I97+I99</f>
        <v>0</v>
      </c>
      <c r="J83" s="32">
        <f t="shared" si="77"/>
        <v>0</v>
      </c>
      <c r="K83" s="32">
        <f t="shared" si="77"/>
        <v>0</v>
      </c>
      <c r="L83" s="45">
        <f t="shared" si="77"/>
        <v>0</v>
      </c>
      <c r="M83" s="45">
        <f t="shared" si="77"/>
        <v>0</v>
      </c>
      <c r="N83" s="45">
        <f t="shared" si="77"/>
        <v>0</v>
      </c>
      <c r="O83" s="45">
        <f t="shared" si="77"/>
        <v>0</v>
      </c>
      <c r="P83" s="45">
        <f t="shared" si="77"/>
        <v>0</v>
      </c>
      <c r="Q83" s="45">
        <f t="shared" si="77"/>
        <v>0</v>
      </c>
      <c r="R83" s="45">
        <f t="shared" si="77"/>
        <v>0</v>
      </c>
      <c r="S83" s="45">
        <f t="shared" si="77"/>
        <v>0</v>
      </c>
      <c r="T83" s="45">
        <f t="shared" si="52"/>
        <v>0</v>
      </c>
      <c r="U83" s="32">
        <f t="shared" si="77"/>
        <v>0</v>
      </c>
      <c r="V83" s="45">
        <f t="shared" si="77"/>
        <v>0</v>
      </c>
      <c r="W83" s="45">
        <f t="shared" si="77"/>
        <v>0</v>
      </c>
      <c r="X83" s="32">
        <f t="shared" si="77"/>
        <v>0</v>
      </c>
      <c r="Y83" s="32">
        <f t="shared" si="77"/>
        <v>0</v>
      </c>
      <c r="Z83" s="32">
        <f t="shared" si="77"/>
        <v>0</v>
      </c>
      <c r="AA83" s="45">
        <f t="shared" si="77"/>
        <v>0</v>
      </c>
      <c r="AB83" s="45">
        <f t="shared" si="77"/>
        <v>0</v>
      </c>
      <c r="AC83" s="32">
        <f t="shared" si="77"/>
        <v>0</v>
      </c>
      <c r="AD83" s="43">
        <f>AD84</f>
        <v>4.4860179999999996</v>
      </c>
      <c r="AE83" s="30">
        <f t="shared" si="6"/>
        <v>3.7810000000000003E-2</v>
      </c>
      <c r="AF83" s="32">
        <f>AF84+AF87+AF89+AF91+AF93+AF95+AF97+AF99</f>
        <v>0</v>
      </c>
      <c r="AG83" s="43">
        <f t="shared" si="73"/>
        <v>0.01</v>
      </c>
      <c r="AH83" s="43">
        <f t="shared" si="74"/>
        <v>2.7810000000000001E-2</v>
      </c>
      <c r="AI83" s="32">
        <f>AI84+AI87+AI89+AI91+AI93+AI95+AI97+AI99</f>
        <v>0</v>
      </c>
      <c r="AJ83" s="30">
        <f t="shared" si="9"/>
        <v>3.7810000000000003E-2</v>
      </c>
      <c r="AK83" s="32">
        <f t="shared" ref="AK83:BB83" si="78">AK84+AK87+AK89+AK91+AK93+AK95+AK97+AK99</f>
        <v>0</v>
      </c>
      <c r="AL83" s="32">
        <f t="shared" si="78"/>
        <v>0.01</v>
      </c>
      <c r="AM83" s="32">
        <f t="shared" si="78"/>
        <v>2.7810000000000001E-2</v>
      </c>
      <c r="AN83" s="32">
        <f t="shared" si="78"/>
        <v>0</v>
      </c>
      <c r="AO83" s="45">
        <f t="shared" si="78"/>
        <v>0</v>
      </c>
      <c r="AP83" s="32">
        <f t="shared" si="78"/>
        <v>0</v>
      </c>
      <c r="AQ83" s="45">
        <f t="shared" si="78"/>
        <v>0</v>
      </c>
      <c r="AR83" s="45">
        <f t="shared" si="78"/>
        <v>0</v>
      </c>
      <c r="AS83" s="32">
        <f t="shared" si="78"/>
        <v>0</v>
      </c>
      <c r="AT83" s="45">
        <f t="shared" si="44"/>
        <v>0</v>
      </c>
      <c r="AU83" s="32">
        <f t="shared" si="78"/>
        <v>0</v>
      </c>
      <c r="AV83" s="45">
        <f t="shared" si="78"/>
        <v>0</v>
      </c>
      <c r="AW83" s="45">
        <f t="shared" si="78"/>
        <v>0</v>
      </c>
      <c r="AX83" s="32">
        <f t="shared" si="78"/>
        <v>0</v>
      </c>
      <c r="AY83" s="45">
        <f t="shared" si="78"/>
        <v>0</v>
      </c>
      <c r="AZ83" s="32">
        <f t="shared" si="78"/>
        <v>0</v>
      </c>
      <c r="BA83" s="45">
        <f t="shared" si="78"/>
        <v>0</v>
      </c>
      <c r="BB83" s="45">
        <f t="shared" si="78"/>
        <v>0</v>
      </c>
      <c r="BC83" s="32">
        <v>0</v>
      </c>
    </row>
    <row r="84" spans="1:55" ht="38.25">
      <c r="A84" s="9" t="s">
        <v>82</v>
      </c>
      <c r="B84" s="10" t="s">
        <v>83</v>
      </c>
      <c r="C84" s="7" t="s">
        <v>16</v>
      </c>
      <c r="D84" s="32">
        <f>D85</f>
        <v>6.9886499999999998</v>
      </c>
      <c r="E84" s="32">
        <f t="shared" si="49"/>
        <v>0</v>
      </c>
      <c r="F84" s="32">
        <f t="shared" ref="F84:BC84" si="79">F85</f>
        <v>0</v>
      </c>
      <c r="G84" s="43">
        <f t="shared" si="4"/>
        <v>0</v>
      </c>
      <c r="H84" s="43">
        <f t="shared" si="51"/>
        <v>0</v>
      </c>
      <c r="I84" s="45">
        <f t="shared" si="79"/>
        <v>0</v>
      </c>
      <c r="J84" s="32">
        <f t="shared" si="79"/>
        <v>0</v>
      </c>
      <c r="K84" s="32">
        <f t="shared" si="79"/>
        <v>0</v>
      </c>
      <c r="L84" s="45">
        <f t="shared" si="79"/>
        <v>0</v>
      </c>
      <c r="M84" s="45">
        <f t="shared" si="79"/>
        <v>0</v>
      </c>
      <c r="N84" s="45">
        <f t="shared" si="79"/>
        <v>0</v>
      </c>
      <c r="O84" s="45">
        <f t="shared" si="79"/>
        <v>0</v>
      </c>
      <c r="P84" s="45">
        <f t="shared" si="79"/>
        <v>0</v>
      </c>
      <c r="Q84" s="45">
        <f t="shared" si="79"/>
        <v>0</v>
      </c>
      <c r="R84" s="45">
        <f t="shared" si="79"/>
        <v>0</v>
      </c>
      <c r="S84" s="45">
        <f t="shared" si="79"/>
        <v>0</v>
      </c>
      <c r="T84" s="45">
        <f t="shared" si="52"/>
        <v>0</v>
      </c>
      <c r="U84" s="32">
        <f t="shared" si="79"/>
        <v>0</v>
      </c>
      <c r="V84" s="45">
        <f t="shared" si="79"/>
        <v>0</v>
      </c>
      <c r="W84" s="45">
        <f t="shared" si="79"/>
        <v>0</v>
      </c>
      <c r="X84" s="32">
        <f t="shared" si="79"/>
        <v>0</v>
      </c>
      <c r="Y84" s="32">
        <f t="shared" si="79"/>
        <v>0</v>
      </c>
      <c r="Z84" s="32">
        <f t="shared" si="79"/>
        <v>0</v>
      </c>
      <c r="AA84" s="45">
        <f t="shared" si="79"/>
        <v>0</v>
      </c>
      <c r="AB84" s="45">
        <f t="shared" si="79"/>
        <v>0</v>
      </c>
      <c r="AC84" s="32">
        <f t="shared" si="79"/>
        <v>0</v>
      </c>
      <c r="AD84" s="45">
        <f t="shared" si="79"/>
        <v>4.4860179999999996</v>
      </c>
      <c r="AE84" s="30">
        <f t="shared" si="6"/>
        <v>3.7810000000000003E-2</v>
      </c>
      <c r="AF84" s="45">
        <f t="shared" si="79"/>
        <v>0</v>
      </c>
      <c r="AG84" s="45">
        <f t="shared" si="79"/>
        <v>0.01</v>
      </c>
      <c r="AH84" s="45">
        <f t="shared" si="79"/>
        <v>2.7810000000000001E-2</v>
      </c>
      <c r="AI84" s="45">
        <f t="shared" si="79"/>
        <v>0</v>
      </c>
      <c r="AJ84" s="45">
        <f t="shared" si="79"/>
        <v>3.7810000000000003E-2</v>
      </c>
      <c r="AK84" s="45">
        <f t="shared" si="79"/>
        <v>0</v>
      </c>
      <c r="AL84" s="45">
        <f t="shared" si="79"/>
        <v>0.01</v>
      </c>
      <c r="AM84" s="45">
        <f t="shared" si="79"/>
        <v>2.7810000000000001E-2</v>
      </c>
      <c r="AN84" s="45">
        <f t="shared" si="79"/>
        <v>0</v>
      </c>
      <c r="AO84" s="45">
        <f t="shared" si="79"/>
        <v>0</v>
      </c>
      <c r="AP84" s="32">
        <f t="shared" si="79"/>
        <v>0</v>
      </c>
      <c r="AQ84" s="45">
        <f>AQ85</f>
        <v>0</v>
      </c>
      <c r="AR84" s="45">
        <f>AR85</f>
        <v>0</v>
      </c>
      <c r="AS84" s="32">
        <f t="shared" si="79"/>
        <v>0</v>
      </c>
      <c r="AT84" s="45">
        <f t="shared" si="44"/>
        <v>0</v>
      </c>
      <c r="AU84" s="32">
        <f t="shared" si="79"/>
        <v>0</v>
      </c>
      <c r="AV84" s="45">
        <f t="shared" si="79"/>
        <v>0</v>
      </c>
      <c r="AW84" s="45">
        <f t="shared" si="79"/>
        <v>0</v>
      </c>
      <c r="AX84" s="32">
        <f t="shared" si="79"/>
        <v>0</v>
      </c>
      <c r="AY84" s="45">
        <f t="shared" si="79"/>
        <v>0</v>
      </c>
      <c r="AZ84" s="32">
        <f t="shared" si="79"/>
        <v>0</v>
      </c>
      <c r="BA84" s="45">
        <f t="shared" si="79"/>
        <v>0</v>
      </c>
      <c r="BB84" s="45">
        <f t="shared" si="79"/>
        <v>0</v>
      </c>
      <c r="BC84" s="32">
        <f t="shared" si="79"/>
        <v>0</v>
      </c>
    </row>
    <row r="85" spans="1:55">
      <c r="A85" s="9"/>
      <c r="B85" s="10" t="s">
        <v>173</v>
      </c>
      <c r="C85" s="57" t="s">
        <v>189</v>
      </c>
      <c r="D85" s="32">
        <v>6.9886499999999998</v>
      </c>
      <c r="E85" s="32">
        <f t="shared" si="49"/>
        <v>0</v>
      </c>
      <c r="F85" s="32">
        <v>0</v>
      </c>
      <c r="G85" s="43">
        <f t="shared" si="4"/>
        <v>0</v>
      </c>
      <c r="H85" s="43">
        <f t="shared" si="51"/>
        <v>0</v>
      </c>
      <c r="I85" s="45">
        <v>0</v>
      </c>
      <c r="J85" s="32">
        <f>K85+L85+M85+N85</f>
        <v>0</v>
      </c>
      <c r="K85" s="32">
        <v>0</v>
      </c>
      <c r="L85" s="45"/>
      <c r="M85" s="45"/>
      <c r="N85" s="45">
        <v>0</v>
      </c>
      <c r="O85" s="32">
        <f t="shared" si="62"/>
        <v>0</v>
      </c>
      <c r="P85" s="32">
        <v>0</v>
      </c>
      <c r="Q85" s="50"/>
      <c r="R85" s="50"/>
      <c r="S85" s="32">
        <v>0</v>
      </c>
      <c r="T85" s="45">
        <f t="shared" si="52"/>
        <v>0</v>
      </c>
      <c r="U85" s="32">
        <v>0</v>
      </c>
      <c r="V85" s="45"/>
      <c r="W85" s="45"/>
      <c r="X85" s="32">
        <v>0</v>
      </c>
      <c r="Y85" s="32">
        <v>0</v>
      </c>
      <c r="Z85" s="32">
        <v>0</v>
      </c>
      <c r="AA85" s="45">
        <v>0</v>
      </c>
      <c r="AB85" s="45">
        <v>0</v>
      </c>
      <c r="AC85" s="32">
        <v>0</v>
      </c>
      <c r="AD85" s="43">
        <v>4.4860179999999996</v>
      </c>
      <c r="AE85" s="30">
        <f>AG85+AH85</f>
        <v>3.7810000000000003E-2</v>
      </c>
      <c r="AF85" s="32">
        <v>0</v>
      </c>
      <c r="AG85" s="43">
        <f>AL85+AQ85+AV85+BA85</f>
        <v>0.01</v>
      </c>
      <c r="AH85" s="43">
        <f>AM85+AR85+AW85+BB85</f>
        <v>2.7810000000000001E-2</v>
      </c>
      <c r="AI85" s="32">
        <v>0</v>
      </c>
      <c r="AJ85" s="30">
        <f>AK85+AL85+AM85+AN85</f>
        <v>3.7810000000000003E-2</v>
      </c>
      <c r="AK85" s="32">
        <v>0</v>
      </c>
      <c r="AL85" s="45">
        <v>0.01</v>
      </c>
      <c r="AM85" s="45">
        <v>2.7810000000000001E-2</v>
      </c>
      <c r="AN85" s="32">
        <v>0</v>
      </c>
      <c r="AO85" s="45">
        <f>AP85+AQ85+AR85+AS85</f>
        <v>0</v>
      </c>
      <c r="AP85" s="32">
        <v>0</v>
      </c>
      <c r="AQ85" s="50">
        <v>0</v>
      </c>
      <c r="AR85" s="50">
        <v>0</v>
      </c>
      <c r="AS85" s="32">
        <v>0</v>
      </c>
      <c r="AT85" s="45">
        <f t="shared" si="44"/>
        <v>0</v>
      </c>
      <c r="AU85" s="32">
        <v>0</v>
      </c>
      <c r="AV85" s="45">
        <v>0</v>
      </c>
      <c r="AW85" s="45">
        <v>0</v>
      </c>
      <c r="AX85" s="32">
        <v>0</v>
      </c>
      <c r="AY85" s="45">
        <f>BA85+BB85</f>
        <v>0</v>
      </c>
      <c r="AZ85" s="32">
        <v>0</v>
      </c>
      <c r="BA85" s="45">
        <v>0</v>
      </c>
      <c r="BB85" s="45">
        <v>0</v>
      </c>
      <c r="BC85" s="32">
        <v>0</v>
      </c>
    </row>
    <row r="86" spans="1:55">
      <c r="A86" s="9" t="s">
        <v>18</v>
      </c>
      <c r="B86" s="10" t="s">
        <v>18</v>
      </c>
      <c r="C86" s="7"/>
      <c r="D86" s="32"/>
      <c r="E86" s="32"/>
      <c r="F86" s="32"/>
      <c r="G86" s="43">
        <f t="shared" ref="G86:G116" si="80">L86+Q86+V86+AA86</f>
        <v>0</v>
      </c>
      <c r="H86" s="45"/>
      <c r="I86" s="45"/>
      <c r="J86" s="32"/>
      <c r="K86" s="32"/>
      <c r="L86" s="45"/>
      <c r="M86" s="45"/>
      <c r="N86" s="45"/>
      <c r="O86" s="32">
        <f t="shared" si="62"/>
        <v>0</v>
      </c>
      <c r="P86" s="32"/>
      <c r="Q86" s="45"/>
      <c r="R86" s="45"/>
      <c r="S86" s="32"/>
      <c r="T86" s="45">
        <f t="shared" si="52"/>
        <v>0</v>
      </c>
      <c r="U86" s="32"/>
      <c r="V86" s="45"/>
      <c r="W86" s="45"/>
      <c r="X86" s="32"/>
      <c r="Y86" s="32"/>
      <c r="Z86" s="32"/>
      <c r="AA86" s="45"/>
      <c r="AB86" s="45"/>
      <c r="AC86" s="32"/>
      <c r="AD86" s="43">
        <f t="shared" si="72"/>
        <v>0</v>
      </c>
      <c r="AE86" s="30">
        <f t="shared" ref="AE86:AE116" si="81">AJ86+AO86+AT86+AY86</f>
        <v>0</v>
      </c>
      <c r="AF86" s="32"/>
      <c r="AG86" s="43">
        <f t="shared" si="73"/>
        <v>0</v>
      </c>
      <c r="AH86" s="43">
        <f t="shared" si="74"/>
        <v>0</v>
      </c>
      <c r="AI86" s="32"/>
      <c r="AJ86" s="30">
        <f t="shared" ref="AJ86:AJ116" si="82">AK86+AL86+AM86+AN86</f>
        <v>0</v>
      </c>
      <c r="AK86" s="32"/>
      <c r="AL86" s="32"/>
      <c r="AM86" s="32"/>
      <c r="AN86" s="32"/>
      <c r="AO86" s="45"/>
      <c r="AP86" s="32"/>
      <c r="AQ86" s="45"/>
      <c r="AR86" s="45"/>
      <c r="AS86" s="32"/>
      <c r="AT86" s="45">
        <f t="shared" si="44"/>
        <v>0</v>
      </c>
      <c r="AU86" s="32"/>
      <c r="AV86" s="45"/>
      <c r="AW86" s="45"/>
      <c r="AX86" s="32"/>
      <c r="AY86" s="45"/>
      <c r="AZ86" s="32"/>
      <c r="BA86" s="45"/>
      <c r="BB86" s="45"/>
      <c r="BC86" s="32"/>
    </row>
    <row r="87" spans="1:55" ht="38.25">
      <c r="A87" s="9" t="s">
        <v>84</v>
      </c>
      <c r="B87" s="10" t="s">
        <v>85</v>
      </c>
      <c r="C87" s="7" t="s">
        <v>16</v>
      </c>
      <c r="D87" s="32">
        <v>0</v>
      </c>
      <c r="E87" s="32">
        <v>0</v>
      </c>
      <c r="F87" s="32">
        <v>0</v>
      </c>
      <c r="G87" s="43">
        <f t="shared" si="80"/>
        <v>0</v>
      </c>
      <c r="H87" s="45">
        <v>0</v>
      </c>
      <c r="I87" s="45">
        <v>0</v>
      </c>
      <c r="J87" s="32">
        <v>0</v>
      </c>
      <c r="K87" s="32">
        <v>0</v>
      </c>
      <c r="L87" s="45">
        <v>0</v>
      </c>
      <c r="M87" s="45">
        <v>0</v>
      </c>
      <c r="N87" s="45">
        <v>0</v>
      </c>
      <c r="O87" s="32">
        <f t="shared" si="62"/>
        <v>0</v>
      </c>
      <c r="P87" s="32">
        <v>0</v>
      </c>
      <c r="Q87" s="45">
        <v>0</v>
      </c>
      <c r="R87" s="45">
        <v>0</v>
      </c>
      <c r="S87" s="32">
        <v>0</v>
      </c>
      <c r="T87" s="45">
        <f t="shared" si="52"/>
        <v>0</v>
      </c>
      <c r="U87" s="32">
        <v>0</v>
      </c>
      <c r="V87" s="45">
        <v>0</v>
      </c>
      <c r="W87" s="45">
        <v>0</v>
      </c>
      <c r="X87" s="32">
        <v>0</v>
      </c>
      <c r="Y87" s="32">
        <v>0</v>
      </c>
      <c r="Z87" s="32">
        <v>0</v>
      </c>
      <c r="AA87" s="45">
        <v>0</v>
      </c>
      <c r="AB87" s="45">
        <v>0</v>
      </c>
      <c r="AC87" s="32">
        <v>0</v>
      </c>
      <c r="AD87" s="43">
        <f t="shared" si="72"/>
        <v>0</v>
      </c>
      <c r="AE87" s="30">
        <f t="shared" si="81"/>
        <v>0</v>
      </c>
      <c r="AF87" s="32">
        <v>0</v>
      </c>
      <c r="AG87" s="43">
        <f t="shared" si="73"/>
        <v>0</v>
      </c>
      <c r="AH87" s="43">
        <f t="shared" si="74"/>
        <v>0</v>
      </c>
      <c r="AI87" s="32">
        <v>0</v>
      </c>
      <c r="AJ87" s="30">
        <f t="shared" si="82"/>
        <v>0</v>
      </c>
      <c r="AK87" s="32">
        <v>0</v>
      </c>
      <c r="AL87" s="32">
        <v>0</v>
      </c>
      <c r="AM87" s="32">
        <v>0</v>
      </c>
      <c r="AN87" s="32">
        <v>0</v>
      </c>
      <c r="AO87" s="45">
        <v>0</v>
      </c>
      <c r="AP87" s="32">
        <v>0</v>
      </c>
      <c r="AQ87" s="45">
        <v>0</v>
      </c>
      <c r="AR87" s="45">
        <v>0</v>
      </c>
      <c r="AS87" s="32">
        <v>0</v>
      </c>
      <c r="AT87" s="45">
        <f t="shared" si="44"/>
        <v>0</v>
      </c>
      <c r="AU87" s="32">
        <v>0</v>
      </c>
      <c r="AV87" s="45">
        <v>0</v>
      </c>
      <c r="AW87" s="45">
        <v>0</v>
      </c>
      <c r="AX87" s="32">
        <v>0</v>
      </c>
      <c r="AY87" s="45">
        <v>0</v>
      </c>
      <c r="AZ87" s="32">
        <v>0</v>
      </c>
      <c r="BA87" s="45">
        <v>0</v>
      </c>
      <c r="BB87" s="45">
        <v>0</v>
      </c>
      <c r="BC87" s="32">
        <v>0</v>
      </c>
    </row>
    <row r="88" spans="1:55">
      <c r="A88" s="9" t="s">
        <v>18</v>
      </c>
      <c r="B88" s="10" t="s">
        <v>18</v>
      </c>
      <c r="C88" s="7"/>
      <c r="D88" s="32"/>
      <c r="E88" s="32"/>
      <c r="F88" s="32"/>
      <c r="G88" s="43">
        <f t="shared" si="80"/>
        <v>0</v>
      </c>
      <c r="H88" s="45"/>
      <c r="I88" s="45"/>
      <c r="J88" s="32"/>
      <c r="K88" s="32"/>
      <c r="L88" s="45"/>
      <c r="M88" s="45"/>
      <c r="N88" s="45"/>
      <c r="O88" s="32">
        <f t="shared" si="62"/>
        <v>0</v>
      </c>
      <c r="P88" s="32"/>
      <c r="Q88" s="45"/>
      <c r="R88" s="45"/>
      <c r="S88" s="32"/>
      <c r="T88" s="45">
        <f t="shared" si="52"/>
        <v>0</v>
      </c>
      <c r="U88" s="32"/>
      <c r="V88" s="45"/>
      <c r="W88" s="45"/>
      <c r="X88" s="32"/>
      <c r="Y88" s="32"/>
      <c r="Z88" s="32"/>
      <c r="AA88" s="45"/>
      <c r="AB88" s="45"/>
      <c r="AC88" s="32"/>
      <c r="AD88" s="43">
        <f t="shared" si="72"/>
        <v>0</v>
      </c>
      <c r="AE88" s="30">
        <f t="shared" si="81"/>
        <v>0</v>
      </c>
      <c r="AF88" s="32"/>
      <c r="AG88" s="43">
        <f t="shared" si="73"/>
        <v>0</v>
      </c>
      <c r="AH88" s="43">
        <f t="shared" si="74"/>
        <v>0</v>
      </c>
      <c r="AI88" s="32"/>
      <c r="AJ88" s="30">
        <f t="shared" si="82"/>
        <v>0</v>
      </c>
      <c r="AK88" s="32"/>
      <c r="AL88" s="32"/>
      <c r="AM88" s="32"/>
      <c r="AN88" s="32"/>
      <c r="AO88" s="45"/>
      <c r="AP88" s="32"/>
      <c r="AQ88" s="45"/>
      <c r="AR88" s="45"/>
      <c r="AS88" s="32"/>
      <c r="AT88" s="45">
        <f t="shared" si="44"/>
        <v>0</v>
      </c>
      <c r="AU88" s="32"/>
      <c r="AV88" s="45"/>
      <c r="AW88" s="45"/>
      <c r="AX88" s="32"/>
      <c r="AY88" s="45"/>
      <c r="AZ88" s="32"/>
      <c r="BA88" s="45"/>
      <c r="BB88" s="45"/>
      <c r="BC88" s="32"/>
    </row>
    <row r="89" spans="1:55" ht="38.25">
      <c r="A89" s="9" t="s">
        <v>86</v>
      </c>
      <c r="B89" s="10" t="s">
        <v>87</v>
      </c>
      <c r="C89" s="7" t="s">
        <v>16</v>
      </c>
      <c r="D89" s="32">
        <v>0</v>
      </c>
      <c r="E89" s="32">
        <v>0</v>
      </c>
      <c r="F89" s="32">
        <v>0</v>
      </c>
      <c r="G89" s="43">
        <f t="shared" si="80"/>
        <v>0</v>
      </c>
      <c r="H89" s="45">
        <v>0</v>
      </c>
      <c r="I89" s="45">
        <v>0</v>
      </c>
      <c r="J89" s="32">
        <v>0</v>
      </c>
      <c r="K89" s="32">
        <v>0</v>
      </c>
      <c r="L89" s="45">
        <v>0</v>
      </c>
      <c r="M89" s="45">
        <v>0</v>
      </c>
      <c r="N89" s="45">
        <v>0</v>
      </c>
      <c r="O89" s="32">
        <f t="shared" si="62"/>
        <v>0</v>
      </c>
      <c r="P89" s="32">
        <v>0</v>
      </c>
      <c r="Q89" s="45">
        <v>0</v>
      </c>
      <c r="R89" s="45">
        <v>0</v>
      </c>
      <c r="S89" s="32">
        <v>0</v>
      </c>
      <c r="T89" s="45">
        <f t="shared" si="52"/>
        <v>0</v>
      </c>
      <c r="U89" s="32">
        <v>0</v>
      </c>
      <c r="V89" s="45">
        <v>0</v>
      </c>
      <c r="W89" s="45">
        <v>0</v>
      </c>
      <c r="X89" s="32">
        <v>0</v>
      </c>
      <c r="Y89" s="32">
        <v>0</v>
      </c>
      <c r="Z89" s="32">
        <v>0</v>
      </c>
      <c r="AA89" s="45">
        <v>0</v>
      </c>
      <c r="AB89" s="45">
        <v>0</v>
      </c>
      <c r="AC89" s="32">
        <v>0</v>
      </c>
      <c r="AD89" s="43">
        <f t="shared" si="72"/>
        <v>0</v>
      </c>
      <c r="AE89" s="30">
        <f t="shared" si="81"/>
        <v>0</v>
      </c>
      <c r="AF89" s="32">
        <v>0</v>
      </c>
      <c r="AG89" s="43">
        <f t="shared" si="73"/>
        <v>0</v>
      </c>
      <c r="AH89" s="43">
        <f t="shared" si="74"/>
        <v>0</v>
      </c>
      <c r="AI89" s="32">
        <v>0</v>
      </c>
      <c r="AJ89" s="30">
        <f t="shared" si="82"/>
        <v>0</v>
      </c>
      <c r="AK89" s="32">
        <v>0</v>
      </c>
      <c r="AL89" s="32">
        <v>0</v>
      </c>
      <c r="AM89" s="32">
        <v>0</v>
      </c>
      <c r="AN89" s="32">
        <v>0</v>
      </c>
      <c r="AO89" s="45">
        <v>0</v>
      </c>
      <c r="AP89" s="32">
        <v>0</v>
      </c>
      <c r="AQ89" s="45">
        <v>0</v>
      </c>
      <c r="AR89" s="45">
        <v>0</v>
      </c>
      <c r="AS89" s="32">
        <v>0</v>
      </c>
      <c r="AT89" s="45">
        <f t="shared" si="44"/>
        <v>0</v>
      </c>
      <c r="AU89" s="32">
        <v>0</v>
      </c>
      <c r="AV89" s="45">
        <v>0</v>
      </c>
      <c r="AW89" s="45">
        <v>0</v>
      </c>
      <c r="AX89" s="32">
        <v>0</v>
      </c>
      <c r="AY89" s="45">
        <v>0</v>
      </c>
      <c r="AZ89" s="32">
        <v>0</v>
      </c>
      <c r="BA89" s="45">
        <v>0</v>
      </c>
      <c r="BB89" s="45">
        <v>0</v>
      </c>
      <c r="BC89" s="32"/>
    </row>
    <row r="90" spans="1:55">
      <c r="A90" s="9" t="s">
        <v>18</v>
      </c>
      <c r="B90" s="10" t="s">
        <v>18</v>
      </c>
      <c r="C90" s="7"/>
      <c r="D90" s="32"/>
      <c r="E90" s="32"/>
      <c r="F90" s="32"/>
      <c r="G90" s="43">
        <f t="shared" si="80"/>
        <v>0</v>
      </c>
      <c r="H90" s="45"/>
      <c r="I90" s="45"/>
      <c r="J90" s="32"/>
      <c r="K90" s="32"/>
      <c r="L90" s="45"/>
      <c r="M90" s="45"/>
      <c r="N90" s="45"/>
      <c r="O90" s="32">
        <f t="shared" si="62"/>
        <v>0</v>
      </c>
      <c r="P90" s="32"/>
      <c r="Q90" s="45"/>
      <c r="R90" s="45"/>
      <c r="S90" s="32"/>
      <c r="T90" s="45">
        <f t="shared" si="52"/>
        <v>0</v>
      </c>
      <c r="U90" s="32"/>
      <c r="V90" s="45"/>
      <c r="W90" s="45"/>
      <c r="X90" s="32"/>
      <c r="Y90" s="32"/>
      <c r="Z90" s="32"/>
      <c r="AA90" s="45"/>
      <c r="AB90" s="45"/>
      <c r="AC90" s="32"/>
      <c r="AD90" s="43">
        <f t="shared" si="72"/>
        <v>0</v>
      </c>
      <c r="AE90" s="30">
        <f t="shared" si="81"/>
        <v>0</v>
      </c>
      <c r="AF90" s="32"/>
      <c r="AG90" s="43">
        <f t="shared" si="73"/>
        <v>0</v>
      </c>
      <c r="AH90" s="43">
        <f t="shared" si="74"/>
        <v>0</v>
      </c>
      <c r="AI90" s="32"/>
      <c r="AJ90" s="30">
        <f t="shared" si="82"/>
        <v>0</v>
      </c>
      <c r="AK90" s="32"/>
      <c r="AL90" s="32"/>
      <c r="AM90" s="32"/>
      <c r="AN90" s="32"/>
      <c r="AO90" s="45"/>
      <c r="AP90" s="32"/>
      <c r="AQ90" s="45"/>
      <c r="AR90" s="45"/>
      <c r="AS90" s="32"/>
      <c r="AT90" s="45">
        <f t="shared" si="44"/>
        <v>0</v>
      </c>
      <c r="AU90" s="32"/>
      <c r="AV90" s="45"/>
      <c r="AW90" s="45"/>
      <c r="AX90" s="32"/>
      <c r="AY90" s="45"/>
      <c r="AZ90" s="32"/>
      <c r="BA90" s="45"/>
      <c r="BB90" s="45"/>
      <c r="BC90" s="32"/>
    </row>
    <row r="91" spans="1:55" ht="38.25">
      <c r="A91" s="9" t="s">
        <v>88</v>
      </c>
      <c r="B91" s="10" t="s">
        <v>89</v>
      </c>
      <c r="C91" s="7" t="s">
        <v>16</v>
      </c>
      <c r="D91" s="32">
        <v>0</v>
      </c>
      <c r="E91" s="32">
        <v>0</v>
      </c>
      <c r="F91" s="32">
        <v>0</v>
      </c>
      <c r="G91" s="43">
        <f t="shared" si="80"/>
        <v>0</v>
      </c>
      <c r="H91" s="45">
        <v>0</v>
      </c>
      <c r="I91" s="45">
        <v>0</v>
      </c>
      <c r="J91" s="32">
        <v>0</v>
      </c>
      <c r="K91" s="32">
        <v>0</v>
      </c>
      <c r="L91" s="45">
        <v>0</v>
      </c>
      <c r="M91" s="45">
        <v>0</v>
      </c>
      <c r="N91" s="45">
        <v>0</v>
      </c>
      <c r="O91" s="32">
        <f t="shared" si="62"/>
        <v>0</v>
      </c>
      <c r="P91" s="32">
        <v>0</v>
      </c>
      <c r="Q91" s="45">
        <v>0</v>
      </c>
      <c r="R91" s="45">
        <v>0</v>
      </c>
      <c r="S91" s="32">
        <v>0</v>
      </c>
      <c r="T91" s="45">
        <f t="shared" si="52"/>
        <v>0</v>
      </c>
      <c r="U91" s="32">
        <v>0</v>
      </c>
      <c r="V91" s="45">
        <v>0</v>
      </c>
      <c r="W91" s="45">
        <v>0</v>
      </c>
      <c r="X91" s="32">
        <v>0</v>
      </c>
      <c r="Y91" s="32">
        <v>0</v>
      </c>
      <c r="Z91" s="32">
        <v>0</v>
      </c>
      <c r="AA91" s="45">
        <v>0</v>
      </c>
      <c r="AB91" s="45">
        <v>0</v>
      </c>
      <c r="AC91" s="32">
        <v>0</v>
      </c>
      <c r="AD91" s="43">
        <f t="shared" si="72"/>
        <v>0</v>
      </c>
      <c r="AE91" s="30">
        <f t="shared" si="81"/>
        <v>0</v>
      </c>
      <c r="AF91" s="32">
        <v>0</v>
      </c>
      <c r="AG91" s="43">
        <f t="shared" si="73"/>
        <v>0</v>
      </c>
      <c r="AH91" s="43">
        <f t="shared" si="74"/>
        <v>0</v>
      </c>
      <c r="AI91" s="32">
        <v>0</v>
      </c>
      <c r="AJ91" s="30">
        <f t="shared" si="82"/>
        <v>0</v>
      </c>
      <c r="AK91" s="32">
        <v>0</v>
      </c>
      <c r="AL91" s="32">
        <v>0</v>
      </c>
      <c r="AM91" s="32">
        <v>0</v>
      </c>
      <c r="AN91" s="32">
        <v>0</v>
      </c>
      <c r="AO91" s="45">
        <v>0</v>
      </c>
      <c r="AP91" s="32">
        <v>0</v>
      </c>
      <c r="AQ91" s="45">
        <v>0</v>
      </c>
      <c r="AR91" s="45">
        <v>0</v>
      </c>
      <c r="AS91" s="32">
        <v>0</v>
      </c>
      <c r="AT91" s="45">
        <f t="shared" si="44"/>
        <v>0</v>
      </c>
      <c r="AU91" s="32">
        <v>0</v>
      </c>
      <c r="AV91" s="45">
        <v>0</v>
      </c>
      <c r="AW91" s="45">
        <v>0</v>
      </c>
      <c r="AX91" s="32">
        <v>0</v>
      </c>
      <c r="AY91" s="45">
        <v>0</v>
      </c>
      <c r="AZ91" s="32">
        <v>0</v>
      </c>
      <c r="BA91" s="45">
        <v>0</v>
      </c>
      <c r="BB91" s="45">
        <v>0</v>
      </c>
      <c r="BC91" s="32"/>
    </row>
    <row r="92" spans="1:55">
      <c r="A92" s="9" t="s">
        <v>18</v>
      </c>
      <c r="B92" s="10" t="s">
        <v>18</v>
      </c>
      <c r="C92" s="7"/>
      <c r="D92" s="32"/>
      <c r="E92" s="32"/>
      <c r="F92" s="32"/>
      <c r="G92" s="43">
        <f t="shared" si="80"/>
        <v>0</v>
      </c>
      <c r="H92" s="45"/>
      <c r="I92" s="45"/>
      <c r="J92" s="32"/>
      <c r="K92" s="32"/>
      <c r="L92" s="45"/>
      <c r="M92" s="45"/>
      <c r="N92" s="45"/>
      <c r="O92" s="32">
        <f t="shared" si="62"/>
        <v>0</v>
      </c>
      <c r="P92" s="32"/>
      <c r="Q92" s="45"/>
      <c r="R92" s="45"/>
      <c r="S92" s="32"/>
      <c r="T92" s="45">
        <f t="shared" si="52"/>
        <v>0</v>
      </c>
      <c r="U92" s="32"/>
      <c r="V92" s="45"/>
      <c r="W92" s="45"/>
      <c r="X92" s="32"/>
      <c r="Y92" s="32"/>
      <c r="Z92" s="32"/>
      <c r="AA92" s="45"/>
      <c r="AB92" s="45"/>
      <c r="AC92" s="32"/>
      <c r="AD92" s="43">
        <f t="shared" si="72"/>
        <v>0</v>
      </c>
      <c r="AE92" s="30">
        <f t="shared" si="81"/>
        <v>0</v>
      </c>
      <c r="AF92" s="32"/>
      <c r="AG92" s="43">
        <f t="shared" si="73"/>
        <v>0</v>
      </c>
      <c r="AH92" s="43">
        <f t="shared" si="74"/>
        <v>0</v>
      </c>
      <c r="AI92" s="32"/>
      <c r="AJ92" s="30">
        <f t="shared" si="82"/>
        <v>0</v>
      </c>
      <c r="AK92" s="32"/>
      <c r="AL92" s="32"/>
      <c r="AM92" s="32"/>
      <c r="AN92" s="32"/>
      <c r="AO92" s="45"/>
      <c r="AP92" s="32"/>
      <c r="AQ92" s="45"/>
      <c r="AR92" s="45"/>
      <c r="AS92" s="32"/>
      <c r="AT92" s="45">
        <f t="shared" si="44"/>
        <v>0</v>
      </c>
      <c r="AU92" s="32"/>
      <c r="AV92" s="45"/>
      <c r="AW92" s="45"/>
      <c r="AX92" s="32"/>
      <c r="AY92" s="45"/>
      <c r="AZ92" s="32"/>
      <c r="BA92" s="45"/>
      <c r="BB92" s="45"/>
      <c r="BC92" s="32"/>
    </row>
    <row r="93" spans="1:55" ht="51">
      <c r="A93" s="9" t="s">
        <v>90</v>
      </c>
      <c r="B93" s="10" t="s">
        <v>91</v>
      </c>
      <c r="C93" s="7" t="s">
        <v>16</v>
      </c>
      <c r="D93" s="32">
        <v>0</v>
      </c>
      <c r="E93" s="32">
        <v>0</v>
      </c>
      <c r="F93" s="32">
        <v>0</v>
      </c>
      <c r="G93" s="43">
        <f t="shared" si="80"/>
        <v>0</v>
      </c>
      <c r="H93" s="45">
        <v>0</v>
      </c>
      <c r="I93" s="45">
        <v>0</v>
      </c>
      <c r="J93" s="32">
        <v>0</v>
      </c>
      <c r="K93" s="32">
        <v>0</v>
      </c>
      <c r="L93" s="45">
        <v>0</v>
      </c>
      <c r="M93" s="45">
        <v>0</v>
      </c>
      <c r="N93" s="45">
        <v>0</v>
      </c>
      <c r="O93" s="32">
        <f t="shared" si="62"/>
        <v>0</v>
      </c>
      <c r="P93" s="32">
        <v>0</v>
      </c>
      <c r="Q93" s="45">
        <v>0</v>
      </c>
      <c r="R93" s="45">
        <v>0</v>
      </c>
      <c r="S93" s="32">
        <v>0</v>
      </c>
      <c r="T93" s="45">
        <f t="shared" si="52"/>
        <v>0</v>
      </c>
      <c r="U93" s="32">
        <v>0</v>
      </c>
      <c r="V93" s="45">
        <v>0</v>
      </c>
      <c r="W93" s="45">
        <v>0</v>
      </c>
      <c r="X93" s="32">
        <v>0</v>
      </c>
      <c r="Y93" s="32">
        <v>0</v>
      </c>
      <c r="Z93" s="32">
        <v>0</v>
      </c>
      <c r="AA93" s="45">
        <v>0</v>
      </c>
      <c r="AB93" s="45">
        <v>0</v>
      </c>
      <c r="AC93" s="32">
        <v>0</v>
      </c>
      <c r="AD93" s="43">
        <f t="shared" si="72"/>
        <v>0</v>
      </c>
      <c r="AE93" s="30">
        <f t="shared" si="81"/>
        <v>0</v>
      </c>
      <c r="AF93" s="32">
        <v>0</v>
      </c>
      <c r="AG93" s="43">
        <f t="shared" si="73"/>
        <v>0</v>
      </c>
      <c r="AH93" s="43">
        <f t="shared" si="74"/>
        <v>0</v>
      </c>
      <c r="AI93" s="32">
        <v>0</v>
      </c>
      <c r="AJ93" s="30">
        <f t="shared" si="82"/>
        <v>0</v>
      </c>
      <c r="AK93" s="32">
        <v>0</v>
      </c>
      <c r="AL93" s="32">
        <v>0</v>
      </c>
      <c r="AM93" s="32">
        <v>0</v>
      </c>
      <c r="AN93" s="32">
        <v>0</v>
      </c>
      <c r="AO93" s="45">
        <v>0</v>
      </c>
      <c r="AP93" s="32">
        <v>0</v>
      </c>
      <c r="AQ93" s="45">
        <v>0</v>
      </c>
      <c r="AR93" s="45">
        <v>0</v>
      </c>
      <c r="AS93" s="32">
        <v>0</v>
      </c>
      <c r="AT93" s="45">
        <f t="shared" si="44"/>
        <v>0</v>
      </c>
      <c r="AU93" s="32">
        <v>0</v>
      </c>
      <c r="AV93" s="45">
        <v>0</v>
      </c>
      <c r="AW93" s="45">
        <v>0</v>
      </c>
      <c r="AX93" s="32">
        <v>0</v>
      </c>
      <c r="AY93" s="45">
        <v>0</v>
      </c>
      <c r="AZ93" s="32">
        <v>0</v>
      </c>
      <c r="BA93" s="45">
        <v>0</v>
      </c>
      <c r="BB93" s="45">
        <v>0</v>
      </c>
      <c r="BC93" s="32"/>
    </row>
    <row r="94" spans="1:55">
      <c r="A94" s="9" t="s">
        <v>18</v>
      </c>
      <c r="B94" s="10" t="s">
        <v>18</v>
      </c>
      <c r="C94" s="7"/>
      <c r="D94" s="32"/>
      <c r="E94" s="32"/>
      <c r="F94" s="32"/>
      <c r="G94" s="43">
        <f t="shared" si="80"/>
        <v>0</v>
      </c>
      <c r="H94" s="45"/>
      <c r="I94" s="45"/>
      <c r="J94" s="32"/>
      <c r="K94" s="32"/>
      <c r="L94" s="45"/>
      <c r="M94" s="45"/>
      <c r="N94" s="45"/>
      <c r="O94" s="32">
        <f t="shared" si="62"/>
        <v>0</v>
      </c>
      <c r="P94" s="32"/>
      <c r="Q94" s="45"/>
      <c r="R94" s="45"/>
      <c r="S94" s="32"/>
      <c r="T94" s="45">
        <f t="shared" si="52"/>
        <v>0</v>
      </c>
      <c r="U94" s="32"/>
      <c r="V94" s="45"/>
      <c r="W94" s="45"/>
      <c r="X94" s="32"/>
      <c r="Y94" s="32"/>
      <c r="Z94" s="32"/>
      <c r="AA94" s="45"/>
      <c r="AB94" s="45"/>
      <c r="AC94" s="32"/>
      <c r="AD94" s="43">
        <f t="shared" si="72"/>
        <v>0</v>
      </c>
      <c r="AE94" s="30">
        <f t="shared" si="81"/>
        <v>0</v>
      </c>
      <c r="AF94" s="32"/>
      <c r="AG94" s="43">
        <f t="shared" si="73"/>
        <v>0</v>
      </c>
      <c r="AH94" s="43">
        <f t="shared" si="74"/>
        <v>0</v>
      </c>
      <c r="AI94" s="32"/>
      <c r="AJ94" s="30">
        <f t="shared" si="82"/>
        <v>0</v>
      </c>
      <c r="AK94" s="32"/>
      <c r="AL94" s="32"/>
      <c r="AM94" s="32"/>
      <c r="AN94" s="32"/>
      <c r="AO94" s="45"/>
      <c r="AP94" s="32"/>
      <c r="AQ94" s="45"/>
      <c r="AR94" s="45"/>
      <c r="AS94" s="32"/>
      <c r="AT94" s="45">
        <f t="shared" si="44"/>
        <v>0</v>
      </c>
      <c r="AU94" s="32"/>
      <c r="AV94" s="45"/>
      <c r="AW94" s="45"/>
      <c r="AX94" s="32"/>
      <c r="AY94" s="45"/>
      <c r="AZ94" s="32"/>
      <c r="BA94" s="45"/>
      <c r="BB94" s="45"/>
      <c r="BC94" s="32"/>
    </row>
    <row r="95" spans="1:55" ht="51">
      <c r="A95" s="9" t="s">
        <v>92</v>
      </c>
      <c r="B95" s="10" t="s">
        <v>93</v>
      </c>
      <c r="C95" s="7" t="s">
        <v>16</v>
      </c>
      <c r="D95" s="32">
        <v>0</v>
      </c>
      <c r="E95" s="32">
        <v>0</v>
      </c>
      <c r="F95" s="32">
        <v>0</v>
      </c>
      <c r="G95" s="43">
        <f t="shared" si="80"/>
        <v>0</v>
      </c>
      <c r="H95" s="45">
        <v>0</v>
      </c>
      <c r="I95" s="45">
        <v>0</v>
      </c>
      <c r="J95" s="32">
        <v>0</v>
      </c>
      <c r="K95" s="32">
        <v>0</v>
      </c>
      <c r="L95" s="45">
        <v>0</v>
      </c>
      <c r="M95" s="45">
        <v>0</v>
      </c>
      <c r="N95" s="45">
        <v>0</v>
      </c>
      <c r="O95" s="32">
        <f t="shared" si="62"/>
        <v>0</v>
      </c>
      <c r="P95" s="32">
        <v>0</v>
      </c>
      <c r="Q95" s="45">
        <v>0</v>
      </c>
      <c r="R95" s="45">
        <v>0</v>
      </c>
      <c r="S95" s="32">
        <v>0</v>
      </c>
      <c r="T95" s="45">
        <f t="shared" si="52"/>
        <v>0</v>
      </c>
      <c r="U95" s="32">
        <v>0</v>
      </c>
      <c r="V95" s="45">
        <v>0</v>
      </c>
      <c r="W95" s="45">
        <v>0</v>
      </c>
      <c r="X95" s="32">
        <v>0</v>
      </c>
      <c r="Y95" s="32">
        <v>0</v>
      </c>
      <c r="Z95" s="32">
        <v>0</v>
      </c>
      <c r="AA95" s="45">
        <v>0</v>
      </c>
      <c r="AB95" s="45">
        <v>0</v>
      </c>
      <c r="AC95" s="32">
        <v>0</v>
      </c>
      <c r="AD95" s="43">
        <f t="shared" si="72"/>
        <v>0</v>
      </c>
      <c r="AE95" s="30">
        <f t="shared" si="81"/>
        <v>0</v>
      </c>
      <c r="AF95" s="32">
        <v>0</v>
      </c>
      <c r="AG95" s="43">
        <f t="shared" si="73"/>
        <v>0</v>
      </c>
      <c r="AH95" s="43">
        <f t="shared" si="74"/>
        <v>0</v>
      </c>
      <c r="AI95" s="32">
        <v>0</v>
      </c>
      <c r="AJ95" s="30">
        <f t="shared" si="82"/>
        <v>0</v>
      </c>
      <c r="AK95" s="32">
        <v>0</v>
      </c>
      <c r="AL95" s="32">
        <v>0</v>
      </c>
      <c r="AM95" s="32">
        <v>0</v>
      </c>
      <c r="AN95" s="32">
        <v>0</v>
      </c>
      <c r="AO95" s="45">
        <v>0</v>
      </c>
      <c r="AP95" s="32">
        <v>0</v>
      </c>
      <c r="AQ95" s="45">
        <v>0</v>
      </c>
      <c r="AR95" s="45">
        <v>0</v>
      </c>
      <c r="AS95" s="32">
        <v>0</v>
      </c>
      <c r="AT95" s="45">
        <f t="shared" si="44"/>
        <v>0</v>
      </c>
      <c r="AU95" s="32">
        <v>0</v>
      </c>
      <c r="AV95" s="45">
        <v>0</v>
      </c>
      <c r="AW95" s="45">
        <v>0</v>
      </c>
      <c r="AX95" s="32">
        <v>0</v>
      </c>
      <c r="AY95" s="45">
        <v>0</v>
      </c>
      <c r="AZ95" s="32">
        <v>0</v>
      </c>
      <c r="BA95" s="45">
        <v>0</v>
      </c>
      <c r="BB95" s="45">
        <v>0</v>
      </c>
      <c r="BC95" s="32"/>
    </row>
    <row r="96" spans="1:55">
      <c r="A96" s="9" t="s">
        <v>18</v>
      </c>
      <c r="B96" s="10" t="s">
        <v>18</v>
      </c>
      <c r="C96" s="7"/>
      <c r="D96" s="32"/>
      <c r="E96" s="32"/>
      <c r="F96" s="32"/>
      <c r="G96" s="43">
        <f t="shared" si="80"/>
        <v>0</v>
      </c>
      <c r="H96" s="45"/>
      <c r="I96" s="45"/>
      <c r="J96" s="32"/>
      <c r="K96" s="32"/>
      <c r="L96" s="45"/>
      <c r="M96" s="45"/>
      <c r="N96" s="45"/>
      <c r="O96" s="32">
        <f t="shared" si="62"/>
        <v>0</v>
      </c>
      <c r="P96" s="32"/>
      <c r="Q96" s="45"/>
      <c r="R96" s="45"/>
      <c r="S96" s="32"/>
      <c r="T96" s="45">
        <f t="shared" si="52"/>
        <v>0</v>
      </c>
      <c r="U96" s="32"/>
      <c r="V96" s="45"/>
      <c r="W96" s="45"/>
      <c r="X96" s="32"/>
      <c r="Y96" s="32"/>
      <c r="Z96" s="32"/>
      <c r="AA96" s="45"/>
      <c r="AB96" s="45"/>
      <c r="AC96" s="32"/>
      <c r="AD96" s="43">
        <f t="shared" si="72"/>
        <v>0</v>
      </c>
      <c r="AE96" s="30">
        <f t="shared" si="81"/>
        <v>0</v>
      </c>
      <c r="AF96" s="32"/>
      <c r="AG96" s="43">
        <f t="shared" si="73"/>
        <v>0</v>
      </c>
      <c r="AH96" s="43">
        <f t="shared" si="74"/>
        <v>0</v>
      </c>
      <c r="AI96" s="32"/>
      <c r="AJ96" s="30">
        <f t="shared" si="82"/>
        <v>0</v>
      </c>
      <c r="AK96" s="32"/>
      <c r="AL96" s="32"/>
      <c r="AM96" s="32"/>
      <c r="AN96" s="32"/>
      <c r="AO96" s="45"/>
      <c r="AP96" s="32"/>
      <c r="AQ96" s="45"/>
      <c r="AR96" s="45"/>
      <c r="AS96" s="32"/>
      <c r="AT96" s="45">
        <f t="shared" si="44"/>
        <v>0</v>
      </c>
      <c r="AU96" s="32"/>
      <c r="AV96" s="45"/>
      <c r="AW96" s="45"/>
      <c r="AX96" s="32"/>
      <c r="AY96" s="45"/>
      <c r="AZ96" s="32"/>
      <c r="BA96" s="45"/>
      <c r="BB96" s="45"/>
      <c r="BC96" s="32"/>
    </row>
    <row r="97" spans="1:55" ht="51">
      <c r="A97" s="9" t="s">
        <v>94</v>
      </c>
      <c r="B97" s="10" t="s">
        <v>95</v>
      </c>
      <c r="C97" s="7" t="s">
        <v>16</v>
      </c>
      <c r="D97" s="32">
        <v>0</v>
      </c>
      <c r="E97" s="32">
        <v>0</v>
      </c>
      <c r="F97" s="32">
        <v>0</v>
      </c>
      <c r="G97" s="43">
        <f t="shared" si="80"/>
        <v>0</v>
      </c>
      <c r="H97" s="45">
        <v>0</v>
      </c>
      <c r="I97" s="45">
        <v>0</v>
      </c>
      <c r="J97" s="32">
        <v>0</v>
      </c>
      <c r="K97" s="32">
        <v>0</v>
      </c>
      <c r="L97" s="45">
        <v>0</v>
      </c>
      <c r="M97" s="45">
        <v>0</v>
      </c>
      <c r="N97" s="45">
        <v>0</v>
      </c>
      <c r="O97" s="32">
        <f t="shared" si="62"/>
        <v>0</v>
      </c>
      <c r="P97" s="32">
        <v>0</v>
      </c>
      <c r="Q97" s="45">
        <v>0</v>
      </c>
      <c r="R97" s="45">
        <v>0</v>
      </c>
      <c r="S97" s="32">
        <v>0</v>
      </c>
      <c r="T97" s="45">
        <f t="shared" si="52"/>
        <v>0</v>
      </c>
      <c r="U97" s="32">
        <v>0</v>
      </c>
      <c r="V97" s="45">
        <v>0</v>
      </c>
      <c r="W97" s="45">
        <v>0</v>
      </c>
      <c r="X97" s="32">
        <v>0</v>
      </c>
      <c r="Y97" s="32">
        <v>0</v>
      </c>
      <c r="Z97" s="32">
        <v>0</v>
      </c>
      <c r="AA97" s="45">
        <v>0</v>
      </c>
      <c r="AB97" s="45">
        <v>0</v>
      </c>
      <c r="AC97" s="32">
        <v>0</v>
      </c>
      <c r="AD97" s="43">
        <f t="shared" si="72"/>
        <v>0</v>
      </c>
      <c r="AE97" s="30">
        <f t="shared" si="81"/>
        <v>0</v>
      </c>
      <c r="AF97" s="32">
        <v>0</v>
      </c>
      <c r="AG97" s="43">
        <f t="shared" si="73"/>
        <v>0</v>
      </c>
      <c r="AH97" s="43">
        <f t="shared" si="74"/>
        <v>0</v>
      </c>
      <c r="AI97" s="32">
        <v>0</v>
      </c>
      <c r="AJ97" s="30">
        <f t="shared" si="82"/>
        <v>0</v>
      </c>
      <c r="AK97" s="32">
        <v>0</v>
      </c>
      <c r="AL97" s="32">
        <v>0</v>
      </c>
      <c r="AM97" s="32">
        <v>0</v>
      </c>
      <c r="AN97" s="32">
        <v>0</v>
      </c>
      <c r="AO97" s="45">
        <v>0</v>
      </c>
      <c r="AP97" s="32">
        <v>0</v>
      </c>
      <c r="AQ97" s="45">
        <v>0</v>
      </c>
      <c r="AR97" s="45">
        <v>0</v>
      </c>
      <c r="AS97" s="32">
        <v>0</v>
      </c>
      <c r="AT97" s="45">
        <f t="shared" si="44"/>
        <v>0</v>
      </c>
      <c r="AU97" s="32">
        <v>0</v>
      </c>
      <c r="AV97" s="45">
        <v>0</v>
      </c>
      <c r="AW97" s="45">
        <v>0</v>
      </c>
      <c r="AX97" s="32">
        <v>0</v>
      </c>
      <c r="AY97" s="45">
        <v>0</v>
      </c>
      <c r="AZ97" s="32">
        <v>0</v>
      </c>
      <c r="BA97" s="45">
        <v>0</v>
      </c>
      <c r="BB97" s="45">
        <v>0</v>
      </c>
      <c r="BC97" s="32"/>
    </row>
    <row r="98" spans="1:55">
      <c r="A98" s="9" t="s">
        <v>18</v>
      </c>
      <c r="B98" s="10" t="s">
        <v>18</v>
      </c>
      <c r="C98" s="7"/>
      <c r="D98" s="32"/>
      <c r="E98" s="32"/>
      <c r="F98" s="32"/>
      <c r="G98" s="43">
        <f t="shared" si="80"/>
        <v>0</v>
      </c>
      <c r="H98" s="45"/>
      <c r="I98" s="45"/>
      <c r="J98" s="32"/>
      <c r="K98" s="32"/>
      <c r="L98" s="45"/>
      <c r="M98" s="45"/>
      <c r="N98" s="45"/>
      <c r="O98" s="32">
        <f t="shared" si="62"/>
        <v>0</v>
      </c>
      <c r="P98" s="32"/>
      <c r="Q98" s="45"/>
      <c r="R98" s="45"/>
      <c r="S98" s="32"/>
      <c r="T98" s="45">
        <f t="shared" si="52"/>
        <v>0</v>
      </c>
      <c r="U98" s="32"/>
      <c r="V98" s="45"/>
      <c r="W98" s="45"/>
      <c r="X98" s="32"/>
      <c r="Y98" s="32"/>
      <c r="Z98" s="32"/>
      <c r="AA98" s="45"/>
      <c r="AB98" s="45"/>
      <c r="AC98" s="32"/>
      <c r="AD98" s="43">
        <f t="shared" si="72"/>
        <v>0</v>
      </c>
      <c r="AE98" s="30">
        <f t="shared" si="81"/>
        <v>0</v>
      </c>
      <c r="AF98" s="32"/>
      <c r="AG98" s="43">
        <f t="shared" si="73"/>
        <v>0</v>
      </c>
      <c r="AH98" s="43">
        <f t="shared" si="74"/>
        <v>0</v>
      </c>
      <c r="AI98" s="32"/>
      <c r="AJ98" s="30">
        <f t="shared" si="82"/>
        <v>0</v>
      </c>
      <c r="AK98" s="32"/>
      <c r="AL98" s="32"/>
      <c r="AM98" s="32"/>
      <c r="AN98" s="32"/>
      <c r="AO98" s="45"/>
      <c r="AP98" s="32"/>
      <c r="AQ98" s="45"/>
      <c r="AR98" s="45"/>
      <c r="AS98" s="32"/>
      <c r="AT98" s="45">
        <f t="shared" si="44"/>
        <v>0</v>
      </c>
      <c r="AU98" s="32"/>
      <c r="AV98" s="45"/>
      <c r="AW98" s="45"/>
      <c r="AX98" s="32"/>
      <c r="AY98" s="45"/>
      <c r="AZ98" s="32"/>
      <c r="BA98" s="45"/>
      <c r="BB98" s="45"/>
      <c r="BC98" s="32"/>
    </row>
    <row r="99" spans="1:55" ht="51">
      <c r="A99" s="9" t="s">
        <v>96</v>
      </c>
      <c r="B99" s="10" t="s">
        <v>97</v>
      </c>
      <c r="C99" s="7" t="s">
        <v>16</v>
      </c>
      <c r="D99" s="32">
        <v>0</v>
      </c>
      <c r="E99" s="32">
        <v>0</v>
      </c>
      <c r="F99" s="32">
        <v>0</v>
      </c>
      <c r="G99" s="43">
        <f t="shared" si="80"/>
        <v>0</v>
      </c>
      <c r="H99" s="45">
        <v>0</v>
      </c>
      <c r="I99" s="45">
        <v>0</v>
      </c>
      <c r="J99" s="32">
        <v>0</v>
      </c>
      <c r="K99" s="32">
        <v>0</v>
      </c>
      <c r="L99" s="45">
        <v>0</v>
      </c>
      <c r="M99" s="45">
        <v>0</v>
      </c>
      <c r="N99" s="45">
        <v>0</v>
      </c>
      <c r="O99" s="32">
        <f t="shared" si="62"/>
        <v>0</v>
      </c>
      <c r="P99" s="32">
        <v>0</v>
      </c>
      <c r="Q99" s="45">
        <v>0</v>
      </c>
      <c r="R99" s="45">
        <v>0</v>
      </c>
      <c r="S99" s="32">
        <v>0</v>
      </c>
      <c r="T99" s="45">
        <f t="shared" si="52"/>
        <v>0</v>
      </c>
      <c r="U99" s="32">
        <v>0</v>
      </c>
      <c r="V99" s="45">
        <v>0</v>
      </c>
      <c r="W99" s="45">
        <v>0</v>
      </c>
      <c r="X99" s="32">
        <v>0</v>
      </c>
      <c r="Y99" s="32">
        <v>0</v>
      </c>
      <c r="Z99" s="32">
        <v>0</v>
      </c>
      <c r="AA99" s="45">
        <v>0</v>
      </c>
      <c r="AB99" s="45">
        <v>0</v>
      </c>
      <c r="AC99" s="32">
        <v>0</v>
      </c>
      <c r="AD99" s="43">
        <f t="shared" si="72"/>
        <v>0</v>
      </c>
      <c r="AE99" s="30">
        <f t="shared" si="81"/>
        <v>0</v>
      </c>
      <c r="AF99" s="32">
        <v>0</v>
      </c>
      <c r="AG99" s="43">
        <f t="shared" si="73"/>
        <v>0</v>
      </c>
      <c r="AH99" s="43">
        <f t="shared" si="74"/>
        <v>0</v>
      </c>
      <c r="AI99" s="32">
        <v>0</v>
      </c>
      <c r="AJ99" s="30">
        <f t="shared" si="82"/>
        <v>0</v>
      </c>
      <c r="AK99" s="32">
        <v>0</v>
      </c>
      <c r="AL99" s="32">
        <v>0</v>
      </c>
      <c r="AM99" s="32">
        <v>0</v>
      </c>
      <c r="AN99" s="32">
        <v>0</v>
      </c>
      <c r="AO99" s="45">
        <v>0</v>
      </c>
      <c r="AP99" s="32">
        <v>0</v>
      </c>
      <c r="AQ99" s="45">
        <v>0</v>
      </c>
      <c r="AR99" s="45">
        <v>0</v>
      </c>
      <c r="AS99" s="32">
        <v>0</v>
      </c>
      <c r="AT99" s="45">
        <f t="shared" si="44"/>
        <v>0</v>
      </c>
      <c r="AU99" s="32">
        <v>0</v>
      </c>
      <c r="AV99" s="45">
        <v>0</v>
      </c>
      <c r="AW99" s="45">
        <v>0</v>
      </c>
      <c r="AX99" s="32">
        <v>0</v>
      </c>
      <c r="AY99" s="45">
        <v>0</v>
      </c>
      <c r="AZ99" s="32">
        <v>0</v>
      </c>
      <c r="BA99" s="45">
        <v>0</v>
      </c>
      <c r="BB99" s="45">
        <v>0</v>
      </c>
      <c r="BC99" s="32"/>
    </row>
    <row r="100" spans="1:55">
      <c r="A100" s="9" t="s">
        <v>18</v>
      </c>
      <c r="B100" s="10" t="s">
        <v>18</v>
      </c>
      <c r="C100" s="7"/>
      <c r="D100" s="32"/>
      <c r="E100" s="32"/>
      <c r="F100" s="32"/>
      <c r="G100" s="43">
        <f t="shared" si="80"/>
        <v>0</v>
      </c>
      <c r="H100" s="45"/>
      <c r="I100" s="45"/>
      <c r="J100" s="32"/>
      <c r="K100" s="32"/>
      <c r="L100" s="45"/>
      <c r="M100" s="45"/>
      <c r="N100" s="45"/>
      <c r="O100" s="32">
        <f t="shared" si="62"/>
        <v>0</v>
      </c>
      <c r="P100" s="32"/>
      <c r="Q100" s="45"/>
      <c r="R100" s="45"/>
      <c r="S100" s="32"/>
      <c r="T100" s="45">
        <f t="shared" si="52"/>
        <v>0</v>
      </c>
      <c r="U100" s="32"/>
      <c r="V100" s="45"/>
      <c r="W100" s="45"/>
      <c r="X100" s="32"/>
      <c r="Y100" s="32"/>
      <c r="Z100" s="32"/>
      <c r="AA100" s="45"/>
      <c r="AB100" s="45"/>
      <c r="AC100" s="32"/>
      <c r="AD100" s="43">
        <f t="shared" si="72"/>
        <v>0</v>
      </c>
      <c r="AE100" s="30">
        <f t="shared" si="81"/>
        <v>0</v>
      </c>
      <c r="AF100" s="32"/>
      <c r="AG100" s="43">
        <f t="shared" si="73"/>
        <v>0</v>
      </c>
      <c r="AH100" s="43">
        <f t="shared" si="74"/>
        <v>0</v>
      </c>
      <c r="AI100" s="32"/>
      <c r="AJ100" s="30">
        <f t="shared" si="82"/>
        <v>0</v>
      </c>
      <c r="AK100" s="32"/>
      <c r="AL100" s="32"/>
      <c r="AM100" s="32"/>
      <c r="AN100" s="32"/>
      <c r="AO100" s="45"/>
      <c r="AP100" s="32"/>
      <c r="AQ100" s="45"/>
      <c r="AR100" s="45"/>
      <c r="AS100" s="32"/>
      <c r="AT100" s="45">
        <f t="shared" si="44"/>
        <v>0</v>
      </c>
      <c r="AU100" s="32"/>
      <c r="AV100" s="45"/>
      <c r="AW100" s="45"/>
      <c r="AX100" s="32"/>
      <c r="AY100" s="45"/>
      <c r="AZ100" s="32"/>
      <c r="BA100" s="45"/>
      <c r="BB100" s="45"/>
      <c r="BC100" s="32"/>
    </row>
    <row r="101" spans="1:55" ht="51">
      <c r="A101" s="9" t="s">
        <v>98</v>
      </c>
      <c r="B101" s="10" t="s">
        <v>99</v>
      </c>
      <c r="C101" s="7" t="s">
        <v>16</v>
      </c>
      <c r="D101" s="32">
        <v>0</v>
      </c>
      <c r="E101" s="32">
        <v>0</v>
      </c>
      <c r="F101" s="32">
        <v>0</v>
      </c>
      <c r="G101" s="43">
        <f t="shared" si="80"/>
        <v>0</v>
      </c>
      <c r="H101" s="45">
        <v>0</v>
      </c>
      <c r="I101" s="45">
        <v>0</v>
      </c>
      <c r="J101" s="32">
        <v>0</v>
      </c>
      <c r="K101" s="32">
        <v>0</v>
      </c>
      <c r="L101" s="45">
        <v>0</v>
      </c>
      <c r="M101" s="45">
        <v>0</v>
      </c>
      <c r="N101" s="45">
        <v>0</v>
      </c>
      <c r="O101" s="32">
        <f t="shared" si="62"/>
        <v>0</v>
      </c>
      <c r="P101" s="32">
        <v>0</v>
      </c>
      <c r="Q101" s="45">
        <v>0</v>
      </c>
      <c r="R101" s="45">
        <v>0</v>
      </c>
      <c r="S101" s="32">
        <v>0</v>
      </c>
      <c r="T101" s="45">
        <f t="shared" si="52"/>
        <v>0</v>
      </c>
      <c r="U101" s="32">
        <v>0</v>
      </c>
      <c r="V101" s="45">
        <v>0</v>
      </c>
      <c r="W101" s="45">
        <v>0</v>
      </c>
      <c r="X101" s="32">
        <v>0</v>
      </c>
      <c r="Y101" s="32">
        <v>0</v>
      </c>
      <c r="Z101" s="32">
        <v>0</v>
      </c>
      <c r="AA101" s="45">
        <v>0</v>
      </c>
      <c r="AB101" s="45">
        <v>0</v>
      </c>
      <c r="AC101" s="32">
        <v>0</v>
      </c>
      <c r="AD101" s="43">
        <f t="shared" si="72"/>
        <v>0</v>
      </c>
      <c r="AE101" s="30">
        <f t="shared" si="81"/>
        <v>0</v>
      </c>
      <c r="AF101" s="32">
        <v>0</v>
      </c>
      <c r="AG101" s="43">
        <f t="shared" si="73"/>
        <v>0</v>
      </c>
      <c r="AH101" s="43">
        <f t="shared" si="74"/>
        <v>0</v>
      </c>
      <c r="AI101" s="32">
        <v>0</v>
      </c>
      <c r="AJ101" s="30">
        <f t="shared" si="82"/>
        <v>0</v>
      </c>
      <c r="AK101" s="32">
        <v>0</v>
      </c>
      <c r="AL101" s="32">
        <v>0</v>
      </c>
      <c r="AM101" s="32">
        <v>0</v>
      </c>
      <c r="AN101" s="32">
        <v>0</v>
      </c>
      <c r="AO101" s="45">
        <v>0</v>
      </c>
      <c r="AP101" s="32">
        <v>0</v>
      </c>
      <c r="AQ101" s="45">
        <v>0</v>
      </c>
      <c r="AR101" s="45">
        <v>0</v>
      </c>
      <c r="AS101" s="32">
        <v>0</v>
      </c>
      <c r="AT101" s="45">
        <f t="shared" si="44"/>
        <v>0</v>
      </c>
      <c r="AU101" s="32">
        <v>0</v>
      </c>
      <c r="AV101" s="45">
        <v>0</v>
      </c>
      <c r="AW101" s="45">
        <v>0</v>
      </c>
      <c r="AX101" s="32">
        <v>0</v>
      </c>
      <c r="AY101" s="45">
        <v>0</v>
      </c>
      <c r="AZ101" s="32">
        <v>0</v>
      </c>
      <c r="BA101" s="45">
        <v>0</v>
      </c>
      <c r="BB101" s="45">
        <v>0</v>
      </c>
      <c r="BC101" s="32"/>
    </row>
    <row r="102" spans="1:55" ht="38.25">
      <c r="A102" s="9" t="s">
        <v>100</v>
      </c>
      <c r="B102" s="10" t="s">
        <v>101</v>
      </c>
      <c r="C102" s="7" t="s">
        <v>16</v>
      </c>
      <c r="D102" s="32">
        <v>0</v>
      </c>
      <c r="E102" s="32">
        <v>0</v>
      </c>
      <c r="F102" s="32">
        <v>0</v>
      </c>
      <c r="G102" s="43">
        <f t="shared" si="80"/>
        <v>0</v>
      </c>
      <c r="H102" s="45">
        <v>0</v>
      </c>
      <c r="I102" s="45">
        <v>0</v>
      </c>
      <c r="J102" s="32">
        <v>0</v>
      </c>
      <c r="K102" s="32">
        <v>0</v>
      </c>
      <c r="L102" s="45">
        <v>0</v>
      </c>
      <c r="M102" s="45">
        <v>0</v>
      </c>
      <c r="N102" s="45">
        <v>0</v>
      </c>
      <c r="O102" s="32">
        <f t="shared" si="62"/>
        <v>0</v>
      </c>
      <c r="P102" s="32">
        <v>0</v>
      </c>
      <c r="Q102" s="45">
        <v>0</v>
      </c>
      <c r="R102" s="45">
        <v>0</v>
      </c>
      <c r="S102" s="32">
        <v>0</v>
      </c>
      <c r="T102" s="45">
        <f t="shared" si="52"/>
        <v>0</v>
      </c>
      <c r="U102" s="32">
        <v>0</v>
      </c>
      <c r="V102" s="45">
        <v>0</v>
      </c>
      <c r="W102" s="45">
        <v>0</v>
      </c>
      <c r="X102" s="32">
        <v>0</v>
      </c>
      <c r="Y102" s="32">
        <v>0</v>
      </c>
      <c r="Z102" s="32">
        <v>0</v>
      </c>
      <c r="AA102" s="45">
        <v>0</v>
      </c>
      <c r="AB102" s="45">
        <v>0</v>
      </c>
      <c r="AC102" s="32">
        <v>0</v>
      </c>
      <c r="AD102" s="43">
        <f t="shared" si="72"/>
        <v>0</v>
      </c>
      <c r="AE102" s="30">
        <f t="shared" si="81"/>
        <v>0</v>
      </c>
      <c r="AF102" s="32">
        <v>0</v>
      </c>
      <c r="AG102" s="43">
        <f t="shared" si="73"/>
        <v>0</v>
      </c>
      <c r="AH102" s="43">
        <f t="shared" si="74"/>
        <v>0</v>
      </c>
      <c r="AI102" s="32">
        <v>0</v>
      </c>
      <c r="AJ102" s="30">
        <f t="shared" si="82"/>
        <v>0</v>
      </c>
      <c r="AK102" s="32">
        <v>0</v>
      </c>
      <c r="AL102" s="32">
        <v>0</v>
      </c>
      <c r="AM102" s="32">
        <v>0</v>
      </c>
      <c r="AN102" s="32">
        <v>0</v>
      </c>
      <c r="AO102" s="45">
        <v>0</v>
      </c>
      <c r="AP102" s="32">
        <v>0</v>
      </c>
      <c r="AQ102" s="45">
        <v>0</v>
      </c>
      <c r="AR102" s="45">
        <v>0</v>
      </c>
      <c r="AS102" s="32">
        <v>0</v>
      </c>
      <c r="AT102" s="45">
        <f t="shared" si="44"/>
        <v>0</v>
      </c>
      <c r="AU102" s="32">
        <v>0</v>
      </c>
      <c r="AV102" s="45">
        <v>0</v>
      </c>
      <c r="AW102" s="45">
        <v>0</v>
      </c>
      <c r="AX102" s="32">
        <v>0</v>
      </c>
      <c r="AY102" s="45">
        <v>0</v>
      </c>
      <c r="AZ102" s="32">
        <v>0</v>
      </c>
      <c r="BA102" s="45">
        <v>0</v>
      </c>
      <c r="BB102" s="45">
        <v>0</v>
      </c>
      <c r="BC102" s="32"/>
    </row>
    <row r="103" spans="1:55">
      <c r="A103" s="9" t="s">
        <v>18</v>
      </c>
      <c r="B103" s="10" t="s">
        <v>18</v>
      </c>
      <c r="C103" s="7"/>
      <c r="D103" s="32"/>
      <c r="E103" s="32"/>
      <c r="F103" s="32"/>
      <c r="G103" s="43">
        <f t="shared" si="80"/>
        <v>0</v>
      </c>
      <c r="H103" s="45"/>
      <c r="I103" s="45"/>
      <c r="J103" s="32"/>
      <c r="K103" s="32"/>
      <c r="L103" s="45"/>
      <c r="M103" s="45"/>
      <c r="N103" s="45"/>
      <c r="O103" s="32">
        <f t="shared" si="62"/>
        <v>0</v>
      </c>
      <c r="P103" s="32"/>
      <c r="Q103" s="45"/>
      <c r="R103" s="45"/>
      <c r="S103" s="32"/>
      <c r="T103" s="45">
        <f t="shared" si="52"/>
        <v>0</v>
      </c>
      <c r="U103" s="32"/>
      <c r="V103" s="45"/>
      <c r="W103" s="45"/>
      <c r="X103" s="32"/>
      <c r="Y103" s="32"/>
      <c r="Z103" s="32"/>
      <c r="AA103" s="45"/>
      <c r="AB103" s="45"/>
      <c r="AC103" s="32"/>
      <c r="AD103" s="43">
        <f t="shared" si="72"/>
        <v>0</v>
      </c>
      <c r="AE103" s="30">
        <f t="shared" si="81"/>
        <v>0</v>
      </c>
      <c r="AF103" s="32"/>
      <c r="AG103" s="43">
        <f t="shared" si="73"/>
        <v>0</v>
      </c>
      <c r="AH103" s="43">
        <f t="shared" si="74"/>
        <v>0</v>
      </c>
      <c r="AI103" s="32"/>
      <c r="AJ103" s="30">
        <f t="shared" si="82"/>
        <v>0</v>
      </c>
      <c r="AK103" s="32"/>
      <c r="AL103" s="32"/>
      <c r="AM103" s="32"/>
      <c r="AN103" s="32"/>
      <c r="AO103" s="45"/>
      <c r="AP103" s="32"/>
      <c r="AQ103" s="45"/>
      <c r="AR103" s="45"/>
      <c r="AS103" s="32"/>
      <c r="AT103" s="45">
        <f t="shared" si="44"/>
        <v>0</v>
      </c>
      <c r="AU103" s="32"/>
      <c r="AV103" s="45"/>
      <c r="AW103" s="45"/>
      <c r="AX103" s="32"/>
      <c r="AY103" s="45"/>
      <c r="AZ103" s="32"/>
      <c r="BA103" s="45"/>
      <c r="BB103" s="45"/>
      <c r="BC103" s="32"/>
    </row>
    <row r="104" spans="1:55" ht="51">
      <c r="A104" s="9" t="s">
        <v>102</v>
      </c>
      <c r="B104" s="10" t="s">
        <v>103</v>
      </c>
      <c r="C104" s="7" t="s">
        <v>16</v>
      </c>
      <c r="D104" s="32">
        <v>0</v>
      </c>
      <c r="E104" s="32">
        <v>0</v>
      </c>
      <c r="F104" s="32">
        <v>0</v>
      </c>
      <c r="G104" s="43">
        <f t="shared" si="80"/>
        <v>0</v>
      </c>
      <c r="H104" s="45">
        <v>0</v>
      </c>
      <c r="I104" s="45">
        <v>0</v>
      </c>
      <c r="J104" s="32">
        <v>0</v>
      </c>
      <c r="K104" s="32">
        <v>0</v>
      </c>
      <c r="L104" s="45">
        <v>0</v>
      </c>
      <c r="M104" s="45">
        <v>0</v>
      </c>
      <c r="N104" s="45">
        <v>0</v>
      </c>
      <c r="O104" s="32">
        <f t="shared" si="62"/>
        <v>0</v>
      </c>
      <c r="P104" s="32">
        <v>0</v>
      </c>
      <c r="Q104" s="45">
        <v>0</v>
      </c>
      <c r="R104" s="45">
        <v>0</v>
      </c>
      <c r="S104" s="32">
        <v>0</v>
      </c>
      <c r="T104" s="45">
        <f t="shared" si="52"/>
        <v>0</v>
      </c>
      <c r="U104" s="32">
        <v>0</v>
      </c>
      <c r="V104" s="45">
        <v>0</v>
      </c>
      <c r="W104" s="45">
        <v>0</v>
      </c>
      <c r="X104" s="32">
        <v>0</v>
      </c>
      <c r="Y104" s="32">
        <v>0</v>
      </c>
      <c r="Z104" s="32">
        <v>0</v>
      </c>
      <c r="AA104" s="45">
        <v>0</v>
      </c>
      <c r="AB104" s="45">
        <v>0</v>
      </c>
      <c r="AC104" s="32">
        <v>0</v>
      </c>
      <c r="AD104" s="43">
        <f t="shared" si="72"/>
        <v>0</v>
      </c>
      <c r="AE104" s="30">
        <f t="shared" si="81"/>
        <v>0</v>
      </c>
      <c r="AF104" s="32">
        <v>0</v>
      </c>
      <c r="AG104" s="43">
        <f t="shared" si="73"/>
        <v>0</v>
      </c>
      <c r="AH104" s="43">
        <f t="shared" si="74"/>
        <v>0</v>
      </c>
      <c r="AI104" s="32">
        <v>0</v>
      </c>
      <c r="AJ104" s="30">
        <f t="shared" si="82"/>
        <v>0</v>
      </c>
      <c r="AK104" s="32">
        <v>0</v>
      </c>
      <c r="AL104" s="32">
        <v>0</v>
      </c>
      <c r="AM104" s="32">
        <v>0</v>
      </c>
      <c r="AN104" s="32">
        <v>0</v>
      </c>
      <c r="AO104" s="45">
        <v>0</v>
      </c>
      <c r="AP104" s="32">
        <v>0</v>
      </c>
      <c r="AQ104" s="45">
        <v>0</v>
      </c>
      <c r="AR104" s="45">
        <v>0</v>
      </c>
      <c r="AS104" s="32">
        <v>0</v>
      </c>
      <c r="AT104" s="45">
        <f t="shared" si="44"/>
        <v>0</v>
      </c>
      <c r="AU104" s="32">
        <v>0</v>
      </c>
      <c r="AV104" s="45">
        <v>0</v>
      </c>
      <c r="AW104" s="45">
        <v>0</v>
      </c>
      <c r="AX104" s="32">
        <v>0</v>
      </c>
      <c r="AY104" s="45">
        <v>0</v>
      </c>
      <c r="AZ104" s="32">
        <v>0</v>
      </c>
      <c r="BA104" s="45">
        <v>0</v>
      </c>
      <c r="BB104" s="45">
        <v>0</v>
      </c>
      <c r="BC104" s="32"/>
    </row>
    <row r="105" spans="1:55">
      <c r="A105" s="9" t="s">
        <v>18</v>
      </c>
      <c r="B105" s="10" t="s">
        <v>18</v>
      </c>
      <c r="C105" s="7"/>
      <c r="D105" s="32"/>
      <c r="E105" s="32"/>
      <c r="F105" s="32"/>
      <c r="G105" s="43">
        <f t="shared" si="80"/>
        <v>0</v>
      </c>
      <c r="H105" s="45"/>
      <c r="I105" s="45"/>
      <c r="J105" s="32"/>
      <c r="K105" s="32"/>
      <c r="L105" s="45"/>
      <c r="M105" s="45"/>
      <c r="N105" s="45"/>
      <c r="O105" s="32">
        <f t="shared" si="62"/>
        <v>0</v>
      </c>
      <c r="P105" s="32"/>
      <c r="Q105" s="45"/>
      <c r="R105" s="45"/>
      <c r="S105" s="32"/>
      <c r="T105" s="45">
        <f t="shared" si="52"/>
        <v>0</v>
      </c>
      <c r="U105" s="32"/>
      <c r="V105" s="45"/>
      <c r="W105" s="45"/>
      <c r="X105" s="32"/>
      <c r="Y105" s="32"/>
      <c r="Z105" s="32"/>
      <c r="AA105" s="45"/>
      <c r="AB105" s="45"/>
      <c r="AC105" s="32"/>
      <c r="AD105" s="43">
        <f t="shared" si="72"/>
        <v>0</v>
      </c>
      <c r="AE105" s="30">
        <f t="shared" si="81"/>
        <v>0</v>
      </c>
      <c r="AF105" s="32"/>
      <c r="AG105" s="43">
        <f t="shared" si="73"/>
        <v>0</v>
      </c>
      <c r="AH105" s="43">
        <f t="shared" si="74"/>
        <v>0</v>
      </c>
      <c r="AI105" s="32"/>
      <c r="AJ105" s="30">
        <f t="shared" si="82"/>
        <v>0</v>
      </c>
      <c r="AK105" s="32"/>
      <c r="AL105" s="32"/>
      <c r="AM105" s="32"/>
      <c r="AN105" s="32"/>
      <c r="AO105" s="45"/>
      <c r="AP105" s="32"/>
      <c r="AQ105" s="45"/>
      <c r="AR105" s="45"/>
      <c r="AS105" s="32"/>
      <c r="AT105" s="45">
        <f t="shared" si="44"/>
        <v>0</v>
      </c>
      <c r="AU105" s="32"/>
      <c r="AV105" s="45"/>
      <c r="AW105" s="45"/>
      <c r="AX105" s="32"/>
      <c r="AY105" s="45"/>
      <c r="AZ105" s="32"/>
      <c r="BA105" s="45"/>
      <c r="BB105" s="45"/>
      <c r="BC105" s="32"/>
    </row>
    <row r="106" spans="1:55" ht="76.5">
      <c r="A106" s="11" t="s">
        <v>20</v>
      </c>
      <c r="B106" s="12" t="s">
        <v>104</v>
      </c>
      <c r="C106" s="4" t="s">
        <v>16</v>
      </c>
      <c r="D106" s="30">
        <v>0</v>
      </c>
      <c r="E106" s="30">
        <f t="shared" ref="E106:BB106" si="83">SUM(E107:E108)</f>
        <v>0</v>
      </c>
      <c r="F106" s="30">
        <f t="shared" si="83"/>
        <v>0</v>
      </c>
      <c r="G106" s="43">
        <f t="shared" si="80"/>
        <v>0</v>
      </c>
      <c r="H106" s="43">
        <f t="shared" si="83"/>
        <v>0</v>
      </c>
      <c r="I106" s="43">
        <f t="shared" si="83"/>
        <v>0</v>
      </c>
      <c r="J106" s="30">
        <f t="shared" si="83"/>
        <v>0</v>
      </c>
      <c r="K106" s="30">
        <f t="shared" si="83"/>
        <v>0</v>
      </c>
      <c r="L106" s="43">
        <f t="shared" si="83"/>
        <v>0</v>
      </c>
      <c r="M106" s="43">
        <f t="shared" si="83"/>
        <v>0</v>
      </c>
      <c r="N106" s="43">
        <f t="shared" si="83"/>
        <v>0</v>
      </c>
      <c r="O106" s="32">
        <f t="shared" si="62"/>
        <v>0</v>
      </c>
      <c r="P106" s="30">
        <f t="shared" si="83"/>
        <v>0</v>
      </c>
      <c r="Q106" s="43">
        <f t="shared" si="83"/>
        <v>0</v>
      </c>
      <c r="R106" s="43">
        <f t="shared" si="83"/>
        <v>0</v>
      </c>
      <c r="S106" s="30">
        <f t="shared" si="83"/>
        <v>0</v>
      </c>
      <c r="T106" s="45">
        <f t="shared" si="52"/>
        <v>0</v>
      </c>
      <c r="U106" s="30">
        <f t="shared" si="83"/>
        <v>0</v>
      </c>
      <c r="V106" s="43">
        <f t="shared" si="83"/>
        <v>0</v>
      </c>
      <c r="W106" s="43">
        <f t="shared" si="83"/>
        <v>0</v>
      </c>
      <c r="X106" s="30">
        <f t="shared" si="83"/>
        <v>0</v>
      </c>
      <c r="Y106" s="30">
        <f t="shared" si="83"/>
        <v>0</v>
      </c>
      <c r="Z106" s="30">
        <f t="shared" si="83"/>
        <v>0</v>
      </c>
      <c r="AA106" s="43">
        <f t="shared" si="83"/>
        <v>0</v>
      </c>
      <c r="AB106" s="43">
        <f t="shared" si="83"/>
        <v>0</v>
      </c>
      <c r="AC106" s="30">
        <f t="shared" si="83"/>
        <v>0</v>
      </c>
      <c r="AD106" s="43">
        <f t="shared" si="72"/>
        <v>0</v>
      </c>
      <c r="AE106" s="30">
        <f t="shared" si="81"/>
        <v>0</v>
      </c>
      <c r="AF106" s="30">
        <f t="shared" si="83"/>
        <v>0</v>
      </c>
      <c r="AG106" s="43">
        <f t="shared" si="73"/>
        <v>0</v>
      </c>
      <c r="AH106" s="43">
        <f t="shared" si="74"/>
        <v>0</v>
      </c>
      <c r="AI106" s="30">
        <f t="shared" si="83"/>
        <v>0</v>
      </c>
      <c r="AJ106" s="30">
        <f t="shared" si="82"/>
        <v>0</v>
      </c>
      <c r="AK106" s="30">
        <f t="shared" si="83"/>
        <v>0</v>
      </c>
      <c r="AL106" s="30">
        <f t="shared" si="83"/>
        <v>0</v>
      </c>
      <c r="AM106" s="30">
        <f t="shared" si="83"/>
        <v>0</v>
      </c>
      <c r="AN106" s="30">
        <f t="shared" si="83"/>
        <v>0</v>
      </c>
      <c r="AO106" s="43">
        <f t="shared" si="83"/>
        <v>0</v>
      </c>
      <c r="AP106" s="30">
        <f t="shared" si="83"/>
        <v>0</v>
      </c>
      <c r="AQ106" s="43">
        <f t="shared" si="83"/>
        <v>0</v>
      </c>
      <c r="AR106" s="43">
        <f t="shared" si="83"/>
        <v>0</v>
      </c>
      <c r="AS106" s="30">
        <f t="shared" si="83"/>
        <v>0</v>
      </c>
      <c r="AT106" s="45">
        <f t="shared" si="44"/>
        <v>0</v>
      </c>
      <c r="AU106" s="30">
        <f t="shared" si="83"/>
        <v>0</v>
      </c>
      <c r="AV106" s="43">
        <f t="shared" si="83"/>
        <v>0</v>
      </c>
      <c r="AW106" s="43">
        <f t="shared" si="83"/>
        <v>0</v>
      </c>
      <c r="AX106" s="30">
        <f t="shared" si="83"/>
        <v>0</v>
      </c>
      <c r="AY106" s="43">
        <f t="shared" si="83"/>
        <v>0</v>
      </c>
      <c r="AZ106" s="30">
        <f t="shared" si="83"/>
        <v>0</v>
      </c>
      <c r="BA106" s="43">
        <f t="shared" si="83"/>
        <v>0</v>
      </c>
      <c r="BB106" s="43">
        <f t="shared" si="83"/>
        <v>0</v>
      </c>
      <c r="BC106" s="30"/>
    </row>
    <row r="107" spans="1:55" ht="63.75">
      <c r="A107" s="9" t="s">
        <v>105</v>
      </c>
      <c r="B107" s="10" t="s">
        <v>106</v>
      </c>
      <c r="C107" s="7" t="s">
        <v>16</v>
      </c>
      <c r="D107" s="32">
        <v>0</v>
      </c>
      <c r="E107" s="32">
        <v>0</v>
      </c>
      <c r="F107" s="32">
        <v>0</v>
      </c>
      <c r="G107" s="43">
        <f t="shared" si="80"/>
        <v>0</v>
      </c>
      <c r="H107" s="45">
        <v>0</v>
      </c>
      <c r="I107" s="45">
        <v>0</v>
      </c>
      <c r="J107" s="32">
        <v>0</v>
      </c>
      <c r="K107" s="32">
        <v>0</v>
      </c>
      <c r="L107" s="45">
        <v>0</v>
      </c>
      <c r="M107" s="45">
        <v>0</v>
      </c>
      <c r="N107" s="45">
        <v>0</v>
      </c>
      <c r="O107" s="32">
        <f t="shared" si="62"/>
        <v>0</v>
      </c>
      <c r="P107" s="32">
        <v>0</v>
      </c>
      <c r="Q107" s="45">
        <v>0</v>
      </c>
      <c r="R107" s="45">
        <v>0</v>
      </c>
      <c r="S107" s="32">
        <v>0</v>
      </c>
      <c r="T107" s="45">
        <f t="shared" si="52"/>
        <v>0</v>
      </c>
      <c r="U107" s="32">
        <v>0</v>
      </c>
      <c r="V107" s="45">
        <v>0</v>
      </c>
      <c r="W107" s="45">
        <v>0</v>
      </c>
      <c r="X107" s="32">
        <v>0</v>
      </c>
      <c r="Y107" s="32">
        <v>0</v>
      </c>
      <c r="Z107" s="32">
        <v>0</v>
      </c>
      <c r="AA107" s="45">
        <v>0</v>
      </c>
      <c r="AB107" s="45">
        <v>0</v>
      </c>
      <c r="AC107" s="32">
        <v>0</v>
      </c>
      <c r="AD107" s="43">
        <f t="shared" si="72"/>
        <v>0</v>
      </c>
      <c r="AE107" s="30">
        <f t="shared" si="81"/>
        <v>0</v>
      </c>
      <c r="AF107" s="32">
        <v>0</v>
      </c>
      <c r="AG107" s="43">
        <f t="shared" si="73"/>
        <v>0</v>
      </c>
      <c r="AH107" s="43">
        <f t="shared" si="74"/>
        <v>0</v>
      </c>
      <c r="AI107" s="32">
        <v>0</v>
      </c>
      <c r="AJ107" s="30">
        <f t="shared" si="82"/>
        <v>0</v>
      </c>
      <c r="AK107" s="32">
        <v>0</v>
      </c>
      <c r="AL107" s="32">
        <v>0</v>
      </c>
      <c r="AM107" s="32">
        <v>0</v>
      </c>
      <c r="AN107" s="32">
        <v>0</v>
      </c>
      <c r="AO107" s="45">
        <v>0</v>
      </c>
      <c r="AP107" s="32">
        <v>0</v>
      </c>
      <c r="AQ107" s="45">
        <v>0</v>
      </c>
      <c r="AR107" s="45">
        <v>0</v>
      </c>
      <c r="AS107" s="32">
        <v>0</v>
      </c>
      <c r="AT107" s="45">
        <f t="shared" si="44"/>
        <v>0</v>
      </c>
      <c r="AU107" s="32">
        <v>0</v>
      </c>
      <c r="AV107" s="45">
        <v>0</v>
      </c>
      <c r="AW107" s="45">
        <v>0</v>
      </c>
      <c r="AX107" s="32">
        <v>0</v>
      </c>
      <c r="AY107" s="45">
        <v>0</v>
      </c>
      <c r="AZ107" s="32">
        <v>0</v>
      </c>
      <c r="BA107" s="45">
        <v>0</v>
      </c>
      <c r="BB107" s="45">
        <v>0</v>
      </c>
      <c r="BC107" s="32"/>
    </row>
    <row r="108" spans="1:55">
      <c r="A108" s="9" t="s">
        <v>18</v>
      </c>
      <c r="B108" s="13" t="s">
        <v>18</v>
      </c>
      <c r="C108" s="7"/>
      <c r="D108" s="32"/>
      <c r="E108" s="32"/>
      <c r="F108" s="32"/>
      <c r="G108" s="43">
        <f t="shared" si="80"/>
        <v>0</v>
      </c>
      <c r="H108" s="45"/>
      <c r="I108" s="45"/>
      <c r="J108" s="32"/>
      <c r="K108" s="32"/>
      <c r="L108" s="45"/>
      <c r="M108" s="45"/>
      <c r="N108" s="45"/>
      <c r="O108" s="32">
        <f t="shared" si="62"/>
        <v>0</v>
      </c>
      <c r="P108" s="32"/>
      <c r="Q108" s="45"/>
      <c r="R108" s="45"/>
      <c r="S108" s="32"/>
      <c r="T108" s="45">
        <f t="shared" si="52"/>
        <v>0</v>
      </c>
      <c r="U108" s="32"/>
      <c r="V108" s="45"/>
      <c r="W108" s="45"/>
      <c r="X108" s="32"/>
      <c r="Y108" s="32"/>
      <c r="Z108" s="32"/>
      <c r="AA108" s="45"/>
      <c r="AB108" s="45"/>
      <c r="AC108" s="32"/>
      <c r="AD108" s="43">
        <f t="shared" si="72"/>
        <v>0</v>
      </c>
      <c r="AE108" s="30">
        <f t="shared" si="81"/>
        <v>0</v>
      </c>
      <c r="AF108" s="32"/>
      <c r="AG108" s="43">
        <f t="shared" si="73"/>
        <v>0</v>
      </c>
      <c r="AH108" s="43">
        <f t="shared" si="74"/>
        <v>0</v>
      </c>
      <c r="AI108" s="32"/>
      <c r="AJ108" s="30">
        <f t="shared" si="82"/>
        <v>0</v>
      </c>
      <c r="AK108" s="32"/>
      <c r="AL108" s="32"/>
      <c r="AM108" s="32"/>
      <c r="AN108" s="32"/>
      <c r="AO108" s="45"/>
      <c r="AP108" s="32"/>
      <c r="AQ108" s="45"/>
      <c r="AR108" s="45"/>
      <c r="AS108" s="32"/>
      <c r="AT108" s="45">
        <f t="shared" si="44"/>
        <v>0</v>
      </c>
      <c r="AU108" s="32"/>
      <c r="AV108" s="45"/>
      <c r="AW108" s="45"/>
      <c r="AX108" s="32"/>
      <c r="AY108" s="45"/>
      <c r="AZ108" s="32"/>
      <c r="BA108" s="45"/>
      <c r="BB108" s="45"/>
      <c r="BC108" s="32"/>
    </row>
    <row r="109" spans="1:55" ht="63.75">
      <c r="A109" s="9" t="s">
        <v>107</v>
      </c>
      <c r="B109" s="10" t="s">
        <v>108</v>
      </c>
      <c r="C109" s="7" t="s">
        <v>16</v>
      </c>
      <c r="D109" s="32">
        <v>0</v>
      </c>
      <c r="E109" s="32">
        <v>0</v>
      </c>
      <c r="F109" s="32">
        <v>0</v>
      </c>
      <c r="G109" s="43">
        <f t="shared" si="80"/>
        <v>0</v>
      </c>
      <c r="H109" s="45">
        <v>0</v>
      </c>
      <c r="I109" s="45">
        <v>0</v>
      </c>
      <c r="J109" s="32">
        <v>0</v>
      </c>
      <c r="K109" s="32">
        <v>0</v>
      </c>
      <c r="L109" s="45">
        <v>0</v>
      </c>
      <c r="M109" s="45">
        <v>0</v>
      </c>
      <c r="N109" s="45">
        <v>0</v>
      </c>
      <c r="O109" s="32">
        <f t="shared" si="62"/>
        <v>0</v>
      </c>
      <c r="P109" s="32">
        <v>0</v>
      </c>
      <c r="Q109" s="45">
        <v>0</v>
      </c>
      <c r="R109" s="45">
        <v>0</v>
      </c>
      <c r="S109" s="32">
        <v>0</v>
      </c>
      <c r="T109" s="45">
        <f t="shared" si="52"/>
        <v>0</v>
      </c>
      <c r="U109" s="32">
        <v>0</v>
      </c>
      <c r="V109" s="45">
        <v>0</v>
      </c>
      <c r="W109" s="45">
        <v>0</v>
      </c>
      <c r="X109" s="32">
        <v>0</v>
      </c>
      <c r="Y109" s="32">
        <v>0</v>
      </c>
      <c r="Z109" s="32">
        <v>0</v>
      </c>
      <c r="AA109" s="45">
        <v>0</v>
      </c>
      <c r="AB109" s="45">
        <v>0</v>
      </c>
      <c r="AC109" s="32">
        <v>0</v>
      </c>
      <c r="AD109" s="43">
        <f t="shared" si="72"/>
        <v>0</v>
      </c>
      <c r="AE109" s="30">
        <f t="shared" si="81"/>
        <v>0</v>
      </c>
      <c r="AF109" s="32">
        <v>0</v>
      </c>
      <c r="AG109" s="43">
        <f t="shared" si="73"/>
        <v>0</v>
      </c>
      <c r="AH109" s="43">
        <f t="shared" si="74"/>
        <v>0</v>
      </c>
      <c r="AI109" s="32">
        <v>0</v>
      </c>
      <c r="AJ109" s="30">
        <f t="shared" si="82"/>
        <v>0</v>
      </c>
      <c r="AK109" s="32">
        <v>0</v>
      </c>
      <c r="AL109" s="32">
        <v>0</v>
      </c>
      <c r="AM109" s="32">
        <v>0</v>
      </c>
      <c r="AN109" s="32">
        <v>0</v>
      </c>
      <c r="AO109" s="45">
        <v>0</v>
      </c>
      <c r="AP109" s="32">
        <v>0</v>
      </c>
      <c r="AQ109" s="45">
        <v>0</v>
      </c>
      <c r="AR109" s="45">
        <v>0</v>
      </c>
      <c r="AS109" s="32">
        <v>0</v>
      </c>
      <c r="AT109" s="45">
        <f t="shared" si="44"/>
        <v>0</v>
      </c>
      <c r="AU109" s="32">
        <v>0</v>
      </c>
      <c r="AV109" s="45">
        <v>0</v>
      </c>
      <c r="AW109" s="45">
        <v>0</v>
      </c>
      <c r="AX109" s="32">
        <v>0</v>
      </c>
      <c r="AY109" s="45">
        <v>0</v>
      </c>
      <c r="AZ109" s="32">
        <v>0</v>
      </c>
      <c r="BA109" s="45">
        <v>0</v>
      </c>
      <c r="BB109" s="45">
        <v>0</v>
      </c>
      <c r="BC109" s="32"/>
    </row>
    <row r="110" spans="1:55">
      <c r="A110" s="9" t="s">
        <v>18</v>
      </c>
      <c r="B110" s="13" t="s">
        <v>18</v>
      </c>
      <c r="C110" s="7"/>
      <c r="D110" s="32"/>
      <c r="E110" s="32"/>
      <c r="F110" s="32"/>
      <c r="G110" s="43">
        <f t="shared" si="80"/>
        <v>0</v>
      </c>
      <c r="H110" s="45"/>
      <c r="I110" s="45"/>
      <c r="J110" s="32"/>
      <c r="K110" s="32"/>
      <c r="L110" s="45"/>
      <c r="M110" s="45"/>
      <c r="N110" s="45"/>
      <c r="O110" s="32">
        <f t="shared" si="62"/>
        <v>0</v>
      </c>
      <c r="P110" s="32"/>
      <c r="Q110" s="45"/>
      <c r="R110" s="45"/>
      <c r="S110" s="32"/>
      <c r="T110" s="45">
        <f t="shared" si="52"/>
        <v>0</v>
      </c>
      <c r="U110" s="32"/>
      <c r="V110" s="45"/>
      <c r="W110" s="45"/>
      <c r="X110" s="32"/>
      <c r="Y110" s="32"/>
      <c r="Z110" s="32"/>
      <c r="AA110" s="45"/>
      <c r="AB110" s="45"/>
      <c r="AC110" s="32"/>
      <c r="AD110" s="43">
        <f t="shared" si="72"/>
        <v>0</v>
      </c>
      <c r="AE110" s="30">
        <f t="shared" si="81"/>
        <v>0</v>
      </c>
      <c r="AF110" s="32"/>
      <c r="AG110" s="43">
        <f t="shared" si="73"/>
        <v>0</v>
      </c>
      <c r="AH110" s="43">
        <f t="shared" si="74"/>
        <v>0</v>
      </c>
      <c r="AI110" s="32"/>
      <c r="AJ110" s="30">
        <f t="shared" si="82"/>
        <v>0</v>
      </c>
      <c r="AK110" s="32"/>
      <c r="AL110" s="32"/>
      <c r="AM110" s="32"/>
      <c r="AN110" s="32"/>
      <c r="AO110" s="45"/>
      <c r="AP110" s="32"/>
      <c r="AQ110" s="45"/>
      <c r="AR110" s="45"/>
      <c r="AS110" s="32"/>
      <c r="AT110" s="45">
        <f t="shared" si="44"/>
        <v>0</v>
      </c>
      <c r="AU110" s="32"/>
      <c r="AV110" s="45"/>
      <c r="AW110" s="45"/>
      <c r="AX110" s="32"/>
      <c r="AY110" s="45"/>
      <c r="AZ110" s="32"/>
      <c r="BA110" s="45"/>
      <c r="BB110" s="45"/>
      <c r="BC110" s="32"/>
    </row>
    <row r="111" spans="1:55" ht="38.25">
      <c r="A111" s="11" t="s">
        <v>21</v>
      </c>
      <c r="B111" s="12" t="s">
        <v>109</v>
      </c>
      <c r="C111" s="4" t="s">
        <v>16</v>
      </c>
      <c r="D111" s="30">
        <f>SUM(D112:D112)</f>
        <v>0</v>
      </c>
      <c r="E111" s="30">
        <f>SUM(E112:E112)</f>
        <v>0</v>
      </c>
      <c r="F111" s="30">
        <f>SUM(F112:F112)</f>
        <v>0</v>
      </c>
      <c r="G111" s="43">
        <f t="shared" si="80"/>
        <v>0</v>
      </c>
      <c r="H111" s="43">
        <f t="shared" ref="H111:AC111" si="84">SUM(H112:H112)</f>
        <v>0</v>
      </c>
      <c r="I111" s="43">
        <f t="shared" si="84"/>
        <v>0</v>
      </c>
      <c r="J111" s="30">
        <f t="shared" si="84"/>
        <v>0</v>
      </c>
      <c r="K111" s="30">
        <f t="shared" si="84"/>
        <v>0</v>
      </c>
      <c r="L111" s="43">
        <f t="shared" si="84"/>
        <v>0</v>
      </c>
      <c r="M111" s="43">
        <f t="shared" si="84"/>
        <v>0</v>
      </c>
      <c r="N111" s="43">
        <f t="shared" si="84"/>
        <v>0</v>
      </c>
      <c r="O111" s="32">
        <f t="shared" si="62"/>
        <v>0</v>
      </c>
      <c r="P111" s="30">
        <f t="shared" si="84"/>
        <v>0</v>
      </c>
      <c r="Q111" s="43">
        <f t="shared" si="84"/>
        <v>0</v>
      </c>
      <c r="R111" s="43">
        <f t="shared" si="84"/>
        <v>0</v>
      </c>
      <c r="S111" s="30">
        <f t="shared" si="84"/>
        <v>0</v>
      </c>
      <c r="T111" s="45">
        <f t="shared" si="52"/>
        <v>0</v>
      </c>
      <c r="U111" s="30">
        <f t="shared" si="84"/>
        <v>0</v>
      </c>
      <c r="V111" s="43">
        <f t="shared" si="84"/>
        <v>0</v>
      </c>
      <c r="W111" s="43">
        <f t="shared" si="84"/>
        <v>0</v>
      </c>
      <c r="X111" s="30">
        <f t="shared" si="84"/>
        <v>0</v>
      </c>
      <c r="Y111" s="30">
        <f t="shared" si="84"/>
        <v>0</v>
      </c>
      <c r="Z111" s="30">
        <f t="shared" si="84"/>
        <v>0</v>
      </c>
      <c r="AA111" s="43">
        <f t="shared" si="84"/>
        <v>0</v>
      </c>
      <c r="AB111" s="43">
        <f t="shared" si="84"/>
        <v>0</v>
      </c>
      <c r="AC111" s="30">
        <f t="shared" si="84"/>
        <v>0</v>
      </c>
      <c r="AD111" s="43">
        <f t="shared" si="72"/>
        <v>0</v>
      </c>
      <c r="AE111" s="30">
        <f t="shared" si="81"/>
        <v>0</v>
      </c>
      <c r="AF111" s="30">
        <f>SUM(AF112:AF112)</f>
        <v>0</v>
      </c>
      <c r="AG111" s="43">
        <f t="shared" si="73"/>
        <v>0</v>
      </c>
      <c r="AH111" s="43">
        <f t="shared" si="74"/>
        <v>0</v>
      </c>
      <c r="AI111" s="30">
        <f>SUM(AI112:AI112)</f>
        <v>0</v>
      </c>
      <c r="AJ111" s="30">
        <f t="shared" si="82"/>
        <v>0</v>
      </c>
      <c r="AK111" s="30">
        <f t="shared" ref="AK111:BB111" si="85">SUM(AK112:AK112)</f>
        <v>0</v>
      </c>
      <c r="AL111" s="30">
        <f t="shared" si="85"/>
        <v>0</v>
      </c>
      <c r="AM111" s="30">
        <f t="shared" si="85"/>
        <v>0</v>
      </c>
      <c r="AN111" s="30">
        <f t="shared" si="85"/>
        <v>0</v>
      </c>
      <c r="AO111" s="43">
        <f t="shared" si="85"/>
        <v>0</v>
      </c>
      <c r="AP111" s="30">
        <f t="shared" si="85"/>
        <v>0</v>
      </c>
      <c r="AQ111" s="43">
        <f t="shared" si="85"/>
        <v>0</v>
      </c>
      <c r="AR111" s="43">
        <f t="shared" si="85"/>
        <v>0</v>
      </c>
      <c r="AS111" s="30">
        <f t="shared" si="85"/>
        <v>0</v>
      </c>
      <c r="AT111" s="45">
        <f t="shared" si="44"/>
        <v>0</v>
      </c>
      <c r="AU111" s="30">
        <f t="shared" si="85"/>
        <v>0</v>
      </c>
      <c r="AV111" s="43">
        <f t="shared" si="85"/>
        <v>0</v>
      </c>
      <c r="AW111" s="43">
        <f t="shared" si="85"/>
        <v>0</v>
      </c>
      <c r="AX111" s="30">
        <f t="shared" si="85"/>
        <v>0</v>
      </c>
      <c r="AY111" s="43">
        <f t="shared" si="85"/>
        <v>0</v>
      </c>
      <c r="AZ111" s="30">
        <f t="shared" si="85"/>
        <v>0</v>
      </c>
      <c r="BA111" s="43">
        <f t="shared" si="85"/>
        <v>0</v>
      </c>
      <c r="BB111" s="43">
        <f t="shared" si="85"/>
        <v>0</v>
      </c>
      <c r="BC111" s="30"/>
    </row>
    <row r="112" spans="1:55">
      <c r="A112" s="9" t="s">
        <v>18</v>
      </c>
      <c r="B112" s="13" t="s">
        <v>18</v>
      </c>
      <c r="C112" s="14"/>
      <c r="D112" s="33"/>
      <c r="E112" s="33"/>
      <c r="F112" s="33"/>
      <c r="G112" s="43">
        <f t="shared" si="80"/>
        <v>0</v>
      </c>
      <c r="H112" s="46"/>
      <c r="I112" s="46"/>
      <c r="J112" s="33"/>
      <c r="K112" s="33"/>
      <c r="L112" s="46"/>
      <c r="M112" s="46"/>
      <c r="N112" s="46"/>
      <c r="O112" s="32">
        <f t="shared" si="62"/>
        <v>0</v>
      </c>
      <c r="P112" s="33"/>
      <c r="Q112" s="46"/>
      <c r="R112" s="46"/>
      <c r="S112" s="33"/>
      <c r="T112" s="45">
        <f t="shared" si="52"/>
        <v>0</v>
      </c>
      <c r="U112" s="33"/>
      <c r="V112" s="46"/>
      <c r="W112" s="46"/>
      <c r="X112" s="33"/>
      <c r="Y112" s="33"/>
      <c r="Z112" s="33"/>
      <c r="AA112" s="46"/>
      <c r="AB112" s="46"/>
      <c r="AC112" s="33"/>
      <c r="AD112" s="43">
        <f t="shared" si="72"/>
        <v>0</v>
      </c>
      <c r="AE112" s="30">
        <f t="shared" si="81"/>
        <v>0</v>
      </c>
      <c r="AF112" s="33"/>
      <c r="AG112" s="43">
        <f t="shared" si="73"/>
        <v>0</v>
      </c>
      <c r="AH112" s="43">
        <f t="shared" si="74"/>
        <v>0</v>
      </c>
      <c r="AI112" s="33"/>
      <c r="AJ112" s="30">
        <f t="shared" si="82"/>
        <v>0</v>
      </c>
      <c r="AK112" s="33"/>
      <c r="AL112" s="33"/>
      <c r="AM112" s="33"/>
      <c r="AN112" s="33"/>
      <c r="AO112" s="46"/>
      <c r="AP112" s="33"/>
      <c r="AQ112" s="46"/>
      <c r="AR112" s="46"/>
      <c r="AS112" s="33"/>
      <c r="AT112" s="45">
        <f t="shared" si="44"/>
        <v>0</v>
      </c>
      <c r="AU112" s="33"/>
      <c r="AV112" s="46"/>
      <c r="AW112" s="46"/>
      <c r="AX112" s="33"/>
      <c r="AY112" s="46"/>
      <c r="AZ112" s="33"/>
      <c r="BA112" s="46"/>
      <c r="BB112" s="46"/>
      <c r="BC112" s="33"/>
    </row>
    <row r="113" spans="1:55" ht="51.75">
      <c r="A113" s="11" t="s">
        <v>22</v>
      </c>
      <c r="B113" s="15" t="s">
        <v>110</v>
      </c>
      <c r="C113" s="4" t="s">
        <v>16</v>
      </c>
      <c r="D113" s="30">
        <v>0</v>
      </c>
      <c r="E113" s="30">
        <v>0</v>
      </c>
      <c r="F113" s="30">
        <v>0</v>
      </c>
      <c r="G113" s="43">
        <f t="shared" si="80"/>
        <v>0</v>
      </c>
      <c r="H113" s="43">
        <v>0</v>
      </c>
      <c r="I113" s="43">
        <v>0</v>
      </c>
      <c r="J113" s="30">
        <v>0</v>
      </c>
      <c r="K113" s="30">
        <v>0</v>
      </c>
      <c r="L113" s="43">
        <v>0</v>
      </c>
      <c r="M113" s="43">
        <v>0</v>
      </c>
      <c r="N113" s="43">
        <v>0</v>
      </c>
      <c r="O113" s="32">
        <f t="shared" si="62"/>
        <v>0</v>
      </c>
      <c r="P113" s="30">
        <v>0</v>
      </c>
      <c r="Q113" s="43">
        <v>0</v>
      </c>
      <c r="R113" s="43">
        <v>0</v>
      </c>
      <c r="S113" s="30">
        <v>0</v>
      </c>
      <c r="T113" s="45">
        <f t="shared" si="52"/>
        <v>0</v>
      </c>
      <c r="U113" s="30">
        <v>0</v>
      </c>
      <c r="V113" s="43">
        <v>0</v>
      </c>
      <c r="W113" s="43">
        <v>0</v>
      </c>
      <c r="X113" s="30">
        <v>0</v>
      </c>
      <c r="Y113" s="30">
        <v>0</v>
      </c>
      <c r="Z113" s="30">
        <v>0</v>
      </c>
      <c r="AA113" s="43">
        <v>0</v>
      </c>
      <c r="AB113" s="43">
        <v>0</v>
      </c>
      <c r="AC113" s="30">
        <v>0</v>
      </c>
      <c r="AD113" s="43">
        <f t="shared" si="72"/>
        <v>0</v>
      </c>
      <c r="AE113" s="30">
        <f t="shared" si="81"/>
        <v>0</v>
      </c>
      <c r="AF113" s="30">
        <v>0</v>
      </c>
      <c r="AG113" s="43">
        <f t="shared" si="73"/>
        <v>0</v>
      </c>
      <c r="AH113" s="43">
        <f t="shared" si="74"/>
        <v>0</v>
      </c>
      <c r="AI113" s="30">
        <v>0</v>
      </c>
      <c r="AJ113" s="30">
        <f t="shared" si="82"/>
        <v>0</v>
      </c>
      <c r="AK113" s="30">
        <v>0</v>
      </c>
      <c r="AL113" s="30">
        <v>0</v>
      </c>
      <c r="AM113" s="30">
        <v>0</v>
      </c>
      <c r="AN113" s="30">
        <v>0</v>
      </c>
      <c r="AO113" s="43">
        <v>0</v>
      </c>
      <c r="AP113" s="30">
        <v>0</v>
      </c>
      <c r="AQ113" s="43">
        <v>0</v>
      </c>
      <c r="AR113" s="43">
        <v>0</v>
      </c>
      <c r="AS113" s="30">
        <v>0</v>
      </c>
      <c r="AT113" s="45">
        <f t="shared" si="44"/>
        <v>0</v>
      </c>
      <c r="AU113" s="30">
        <v>0</v>
      </c>
      <c r="AV113" s="43">
        <v>0</v>
      </c>
      <c r="AW113" s="43">
        <v>0</v>
      </c>
      <c r="AX113" s="30">
        <v>0</v>
      </c>
      <c r="AY113" s="43">
        <v>0</v>
      </c>
      <c r="AZ113" s="30">
        <v>0</v>
      </c>
      <c r="BA113" s="43">
        <v>0</v>
      </c>
      <c r="BB113" s="43">
        <v>0</v>
      </c>
      <c r="BC113" s="30"/>
    </row>
    <row r="114" spans="1:55">
      <c r="A114" s="9" t="s">
        <v>18</v>
      </c>
      <c r="B114" s="13" t="s">
        <v>18</v>
      </c>
      <c r="C114" s="14"/>
      <c r="D114" s="33"/>
      <c r="E114" s="33"/>
      <c r="F114" s="33"/>
      <c r="G114" s="43">
        <f t="shared" si="80"/>
        <v>0</v>
      </c>
      <c r="H114" s="46"/>
      <c r="I114" s="46"/>
      <c r="J114" s="33"/>
      <c r="K114" s="33"/>
      <c r="L114" s="46"/>
      <c r="M114" s="46"/>
      <c r="N114" s="46"/>
      <c r="O114" s="32">
        <f t="shared" si="62"/>
        <v>0</v>
      </c>
      <c r="P114" s="33"/>
      <c r="Q114" s="46"/>
      <c r="R114" s="46"/>
      <c r="S114" s="33"/>
      <c r="T114" s="45">
        <f t="shared" si="52"/>
        <v>0</v>
      </c>
      <c r="U114" s="33"/>
      <c r="V114" s="46"/>
      <c r="W114" s="46"/>
      <c r="X114" s="33"/>
      <c r="Y114" s="33"/>
      <c r="Z114" s="33"/>
      <c r="AA114" s="46"/>
      <c r="AB114" s="46"/>
      <c r="AC114" s="33"/>
      <c r="AD114" s="43">
        <f t="shared" si="72"/>
        <v>0</v>
      </c>
      <c r="AE114" s="30">
        <f t="shared" si="81"/>
        <v>0</v>
      </c>
      <c r="AF114" s="33"/>
      <c r="AG114" s="43">
        <f t="shared" si="73"/>
        <v>0</v>
      </c>
      <c r="AH114" s="43">
        <f t="shared" si="74"/>
        <v>0</v>
      </c>
      <c r="AI114" s="33"/>
      <c r="AJ114" s="30">
        <f t="shared" si="82"/>
        <v>0</v>
      </c>
      <c r="AK114" s="33"/>
      <c r="AL114" s="33"/>
      <c r="AM114" s="33"/>
      <c r="AN114" s="33"/>
      <c r="AO114" s="46"/>
      <c r="AP114" s="33"/>
      <c r="AQ114" s="46"/>
      <c r="AR114" s="46"/>
      <c r="AS114" s="33"/>
      <c r="AT114" s="45">
        <f t="shared" si="44"/>
        <v>0</v>
      </c>
      <c r="AU114" s="33"/>
      <c r="AV114" s="46"/>
      <c r="AW114" s="46"/>
      <c r="AX114" s="33"/>
      <c r="AY114" s="46"/>
      <c r="AZ114" s="33"/>
      <c r="BA114" s="46"/>
      <c r="BB114" s="46"/>
      <c r="BC114" s="33"/>
    </row>
    <row r="115" spans="1:55" ht="25.5">
      <c r="A115" s="11" t="s">
        <v>111</v>
      </c>
      <c r="B115" s="12" t="s">
        <v>112</v>
      </c>
      <c r="C115" s="4" t="s">
        <v>16</v>
      </c>
      <c r="D115" s="30">
        <f>SUM(D116:D116)</f>
        <v>0</v>
      </c>
      <c r="E115" s="30">
        <f>SUM(E116:E116)</f>
        <v>0</v>
      </c>
      <c r="F115" s="30">
        <f>SUM(F116:F116)</f>
        <v>0</v>
      </c>
      <c r="G115" s="43">
        <f t="shared" si="80"/>
        <v>0</v>
      </c>
      <c r="H115" s="43">
        <f t="shared" ref="H115:AC115" si="86">SUM(H116:H116)</f>
        <v>0</v>
      </c>
      <c r="I115" s="43">
        <f t="shared" si="86"/>
        <v>0</v>
      </c>
      <c r="J115" s="30">
        <f t="shared" si="86"/>
        <v>0</v>
      </c>
      <c r="K115" s="30">
        <f t="shared" si="86"/>
        <v>0</v>
      </c>
      <c r="L115" s="43">
        <f t="shared" si="86"/>
        <v>0</v>
      </c>
      <c r="M115" s="43">
        <f t="shared" si="86"/>
        <v>0</v>
      </c>
      <c r="N115" s="43">
        <f t="shared" si="86"/>
        <v>0</v>
      </c>
      <c r="O115" s="32">
        <f t="shared" si="62"/>
        <v>0</v>
      </c>
      <c r="P115" s="30">
        <f t="shared" si="86"/>
        <v>0</v>
      </c>
      <c r="Q115" s="43">
        <f t="shared" si="86"/>
        <v>0</v>
      </c>
      <c r="R115" s="43">
        <f t="shared" si="86"/>
        <v>0</v>
      </c>
      <c r="S115" s="30">
        <f t="shared" si="86"/>
        <v>0</v>
      </c>
      <c r="T115" s="45">
        <f t="shared" si="52"/>
        <v>0</v>
      </c>
      <c r="U115" s="30">
        <f t="shared" si="86"/>
        <v>0</v>
      </c>
      <c r="V115" s="43">
        <f t="shared" si="86"/>
        <v>0</v>
      </c>
      <c r="W115" s="43">
        <f t="shared" si="86"/>
        <v>0</v>
      </c>
      <c r="X115" s="30">
        <f t="shared" si="86"/>
        <v>0</v>
      </c>
      <c r="Y115" s="30">
        <f t="shared" si="86"/>
        <v>0</v>
      </c>
      <c r="Z115" s="30">
        <f t="shared" si="86"/>
        <v>0</v>
      </c>
      <c r="AA115" s="43">
        <f t="shared" si="86"/>
        <v>0</v>
      </c>
      <c r="AB115" s="43">
        <f t="shared" si="86"/>
        <v>0</v>
      </c>
      <c r="AC115" s="30">
        <f t="shared" si="86"/>
        <v>0</v>
      </c>
      <c r="AD115" s="43">
        <f t="shared" si="72"/>
        <v>0</v>
      </c>
      <c r="AE115" s="30">
        <f t="shared" si="81"/>
        <v>0</v>
      </c>
      <c r="AF115" s="30">
        <f>SUM(AF116:AF116)</f>
        <v>0</v>
      </c>
      <c r="AG115" s="43">
        <f t="shared" si="73"/>
        <v>0</v>
      </c>
      <c r="AH115" s="43">
        <f t="shared" si="74"/>
        <v>0</v>
      </c>
      <c r="AI115" s="30">
        <f>SUM(AI116:AI116)</f>
        <v>0</v>
      </c>
      <c r="AJ115" s="30">
        <f t="shared" si="82"/>
        <v>0</v>
      </c>
      <c r="AK115" s="30">
        <f t="shared" ref="AK115:BB115" si="87">SUM(AK116:AK116)</f>
        <v>0</v>
      </c>
      <c r="AL115" s="30">
        <f t="shared" si="87"/>
        <v>0</v>
      </c>
      <c r="AM115" s="30">
        <f t="shared" si="87"/>
        <v>0</v>
      </c>
      <c r="AN115" s="30">
        <f t="shared" si="87"/>
        <v>0</v>
      </c>
      <c r="AO115" s="43">
        <f t="shared" si="87"/>
        <v>0</v>
      </c>
      <c r="AP115" s="30">
        <f t="shared" si="87"/>
        <v>0</v>
      </c>
      <c r="AQ115" s="43">
        <f t="shared" si="87"/>
        <v>0</v>
      </c>
      <c r="AR115" s="43">
        <f t="shared" si="87"/>
        <v>0</v>
      </c>
      <c r="AS115" s="30">
        <f t="shared" si="87"/>
        <v>0</v>
      </c>
      <c r="AT115" s="45">
        <f t="shared" si="44"/>
        <v>0</v>
      </c>
      <c r="AU115" s="30">
        <f t="shared" si="87"/>
        <v>0</v>
      </c>
      <c r="AV115" s="43">
        <f t="shared" si="87"/>
        <v>0</v>
      </c>
      <c r="AW115" s="43">
        <f t="shared" si="87"/>
        <v>0</v>
      </c>
      <c r="AX115" s="30">
        <f t="shared" si="87"/>
        <v>0</v>
      </c>
      <c r="AY115" s="43">
        <f t="shared" si="87"/>
        <v>0</v>
      </c>
      <c r="AZ115" s="30">
        <f t="shared" si="87"/>
        <v>0</v>
      </c>
      <c r="BA115" s="43">
        <f t="shared" si="87"/>
        <v>0</v>
      </c>
      <c r="BB115" s="43">
        <f t="shared" si="87"/>
        <v>0</v>
      </c>
      <c r="BC115" s="30"/>
    </row>
    <row r="116" spans="1:55">
      <c r="A116" s="9" t="s">
        <v>18</v>
      </c>
      <c r="B116" s="13" t="s">
        <v>18</v>
      </c>
      <c r="C116" s="14"/>
      <c r="D116" s="33"/>
      <c r="E116" s="33"/>
      <c r="F116" s="33"/>
      <c r="G116" s="43">
        <f t="shared" si="80"/>
        <v>0</v>
      </c>
      <c r="H116" s="46"/>
      <c r="I116" s="46"/>
      <c r="J116" s="33"/>
      <c r="K116" s="33"/>
      <c r="L116" s="46"/>
      <c r="M116" s="46"/>
      <c r="N116" s="46"/>
      <c r="O116" s="32">
        <f t="shared" si="62"/>
        <v>0</v>
      </c>
      <c r="P116" s="33"/>
      <c r="Q116" s="46"/>
      <c r="R116" s="46"/>
      <c r="S116" s="33"/>
      <c r="T116" s="45">
        <f t="shared" si="52"/>
        <v>0</v>
      </c>
      <c r="U116" s="33"/>
      <c r="V116" s="46"/>
      <c r="W116" s="46"/>
      <c r="X116" s="33"/>
      <c r="Y116" s="33"/>
      <c r="Z116" s="33"/>
      <c r="AA116" s="46"/>
      <c r="AB116" s="46"/>
      <c r="AC116" s="33"/>
      <c r="AD116" s="43">
        <f t="shared" si="72"/>
        <v>0</v>
      </c>
      <c r="AE116" s="30">
        <f t="shared" si="81"/>
        <v>0</v>
      </c>
      <c r="AF116" s="33"/>
      <c r="AG116" s="43">
        <f t="shared" si="73"/>
        <v>0</v>
      </c>
      <c r="AH116" s="43">
        <f t="shared" si="74"/>
        <v>0</v>
      </c>
      <c r="AI116" s="33"/>
      <c r="AJ116" s="30">
        <f t="shared" si="82"/>
        <v>0</v>
      </c>
      <c r="AK116" s="33"/>
      <c r="AL116" s="33"/>
      <c r="AM116" s="33"/>
      <c r="AN116" s="33"/>
      <c r="AO116" s="46"/>
      <c r="AP116" s="33"/>
      <c r="AQ116" s="46"/>
      <c r="AR116" s="46"/>
      <c r="AS116" s="33"/>
      <c r="AT116" s="45">
        <f t="shared" si="44"/>
        <v>0</v>
      </c>
      <c r="AU116" s="33"/>
      <c r="AV116" s="46"/>
      <c r="AW116" s="46"/>
      <c r="AX116" s="33"/>
      <c r="AY116" s="46"/>
      <c r="AZ116" s="33"/>
      <c r="BA116" s="46"/>
      <c r="BB116" s="46"/>
      <c r="BC116" s="33"/>
    </row>
  </sheetData>
  <mergeCells count="24">
    <mergeCell ref="A4:AC4"/>
    <mergeCell ref="A5:AC5"/>
    <mergeCell ref="A7:AC7"/>
    <mergeCell ref="A10:AC10"/>
    <mergeCell ref="A15:A18"/>
    <mergeCell ref="B15:B18"/>
    <mergeCell ref="D15:AC15"/>
    <mergeCell ref="A12:AC12"/>
    <mergeCell ref="C15:C18"/>
    <mergeCell ref="AD15:BC15"/>
    <mergeCell ref="AE16:BC16"/>
    <mergeCell ref="D17:D18"/>
    <mergeCell ref="AD17:AD18"/>
    <mergeCell ref="AE17:AI17"/>
    <mergeCell ref="AJ17:AN17"/>
    <mergeCell ref="AO17:AS17"/>
    <mergeCell ref="AT17:AX17"/>
    <mergeCell ref="AY17:BC17"/>
    <mergeCell ref="E16:AC16"/>
    <mergeCell ref="E17:I17"/>
    <mergeCell ref="J17:N17"/>
    <mergeCell ref="O17:S17"/>
    <mergeCell ref="T17:X17"/>
    <mergeCell ref="Y17:AC17"/>
  </mergeCells>
  <conditionalFormatting sqref="D86:BC116 AS85:BC85 D85:P85 S85:AD85 D84:AD84 AF84:BC84 AF85:AP85 AE84:AE85 AS59:BC61 AQ59:AR60 D59:AP61 D20:BC58 D62:BC83">
    <cfRule type="cellIs" dxfId="3" priority="2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Width="2" fitToHeight="0" orientation="landscape" r:id="rId1"/>
  <colBreaks count="1" manualBreakCount="1">
    <brk id="29" max="1048575" man="1"/>
  </colBreaks>
  <ignoredErrors>
    <ignoredError sqref="J19:AC19 AJ19:BC19 A71:A84 A86:A117 A62:A63 A30:A58" twoDigitTextYear="1"/>
    <ignoredError sqref="AF33 D33:F33 E111:F111 E106:F106 AF111 AF106 BD84 AK33:BB33 AK111:AS111 AK106:AS106 AI33 AI111 AI106 H33:AC33 H111:N111 H106:N106 P111:S111 P106:S106 U111:AC111 U106:AC106 AU111:BC111 AU106:BB10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№17</dc:title>
  <dc:creator/>
  <cp:keywords>Отчет ИП 2019 I квартал</cp:keywords>
  <cp:lastModifiedBy/>
  <dcterms:created xsi:type="dcterms:W3CDTF">2015-06-05T18:19:34Z</dcterms:created>
  <dcterms:modified xsi:type="dcterms:W3CDTF">2022-05-12T04:40:21Z</dcterms:modified>
  <cp:contentStatus>готова</cp:contentStatus>
</cp:coreProperties>
</file>