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11640"/>
  </bookViews>
  <sheets>
    <sheet name="Форма 1. (N)" sheetId="1" r:id="rId1"/>
  </sheets>
  <definedNames>
    <definedName name="_xlnm._FilterDatabase" localSheetId="0" hidden="1">'Форма 1. (N)'!$A$19:$AS$126</definedName>
    <definedName name="_xlnm.Print_Titles" localSheetId="0">'Форма 1. (N)'!$15:$19</definedName>
    <definedName name="_xlnm.Print_Area" localSheetId="0">'Форма 1. (N)'!$A$1:$AW$224</definedName>
  </definedNames>
  <calcPr calcId="125725"/>
</workbook>
</file>

<file path=xl/calcChain.xml><?xml version="1.0" encoding="utf-8"?>
<calcChain xmlns="http://schemas.openxmlformats.org/spreadsheetml/2006/main">
  <c r="AM23" i="1"/>
  <c r="AL23"/>
  <c r="R23" l="1"/>
  <c r="S23"/>
  <c r="V100"/>
  <c r="V99" s="1"/>
  <c r="R22"/>
  <c r="S22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E127"/>
  <c r="E126" s="1"/>
  <c r="E27" s="1"/>
  <c r="F127"/>
  <c r="F126" s="1"/>
  <c r="F27" s="1"/>
  <c r="G127"/>
  <c r="G126" s="1"/>
  <c r="G27" s="1"/>
  <c r="H127"/>
  <c r="H126" s="1"/>
  <c r="H27" s="1"/>
  <c r="I127"/>
  <c r="I126" s="1"/>
  <c r="I27" s="1"/>
  <c r="J127"/>
  <c r="J126" s="1"/>
  <c r="J27" s="1"/>
  <c r="K127"/>
  <c r="K126" s="1"/>
  <c r="K27" s="1"/>
  <c r="L127"/>
  <c r="L126" s="1"/>
  <c r="L27" s="1"/>
  <c r="M127"/>
  <c r="M126" s="1"/>
  <c r="M27" s="1"/>
  <c r="N127"/>
  <c r="N126" s="1"/>
  <c r="N27" s="1"/>
  <c r="O127"/>
  <c r="O126" s="1"/>
  <c r="O27" s="1"/>
  <c r="P127"/>
  <c r="P126" s="1"/>
  <c r="P27" s="1"/>
  <c r="Q127"/>
  <c r="Q126" s="1"/>
  <c r="Q27" s="1"/>
  <c r="R127"/>
  <c r="R126" s="1"/>
  <c r="R27" s="1"/>
  <c r="S127"/>
  <c r="S126" s="1"/>
  <c r="S27" s="1"/>
  <c r="T127"/>
  <c r="T126" s="1"/>
  <c r="T27" s="1"/>
  <c r="U127"/>
  <c r="U126" s="1"/>
  <c r="U27" s="1"/>
  <c r="V127"/>
  <c r="V126" s="1"/>
  <c r="V27" s="1"/>
  <c r="W127"/>
  <c r="W126" s="1"/>
  <c r="W27" s="1"/>
  <c r="X127"/>
  <c r="X126" s="1"/>
  <c r="X27" s="1"/>
  <c r="Y127"/>
  <c r="Y126" s="1"/>
  <c r="Y27" s="1"/>
  <c r="Z127"/>
  <c r="Z126" s="1"/>
  <c r="Z27" s="1"/>
  <c r="AA127"/>
  <c r="AA126" s="1"/>
  <c r="AA27" s="1"/>
  <c r="AB127"/>
  <c r="AB126" s="1"/>
  <c r="AB27" s="1"/>
  <c r="AC127"/>
  <c r="AC126" s="1"/>
  <c r="AC27" s="1"/>
  <c r="AD127"/>
  <c r="AD126" s="1"/>
  <c r="AD27" s="1"/>
  <c r="AE127"/>
  <c r="AE126" s="1"/>
  <c r="AE27" s="1"/>
  <c r="AF127"/>
  <c r="AF126" s="1"/>
  <c r="AF27" s="1"/>
  <c r="AG127"/>
  <c r="AG126" s="1"/>
  <c r="AG27" s="1"/>
  <c r="AH127"/>
  <c r="AH126" s="1"/>
  <c r="AH27" s="1"/>
  <c r="AI127"/>
  <c r="AI126" s="1"/>
  <c r="AI27" s="1"/>
  <c r="AJ127"/>
  <c r="AJ126" s="1"/>
  <c r="AJ27" s="1"/>
  <c r="AK127"/>
  <c r="AK126" s="1"/>
  <c r="AK27" s="1"/>
  <c r="AL127"/>
  <c r="AL126" s="1"/>
  <c r="AL27" s="1"/>
  <c r="AM127"/>
  <c r="AM126" s="1"/>
  <c r="AM27" s="1"/>
  <c r="AN127"/>
  <c r="AN126" s="1"/>
  <c r="AN27" s="1"/>
  <c r="AO127"/>
  <c r="AO126" s="1"/>
  <c r="AO27" s="1"/>
  <c r="AP127"/>
  <c r="AP126" s="1"/>
  <c r="AP27" s="1"/>
  <c r="AQ127"/>
  <c r="AQ126" s="1"/>
  <c r="AQ27" s="1"/>
  <c r="AR127"/>
  <c r="AR126" s="1"/>
  <c r="AR27" s="1"/>
  <c r="AS127"/>
  <c r="AS126" s="1"/>
  <c r="AS27" s="1"/>
  <c r="AT127"/>
  <c r="AT126" s="1"/>
  <c r="AT27" s="1"/>
  <c r="AU127"/>
  <c r="AU126" s="1"/>
  <c r="AU27" s="1"/>
  <c r="AV127"/>
  <c r="AV126" s="1"/>
  <c r="AV27" s="1"/>
  <c r="AW127"/>
  <c r="AW126" s="1"/>
  <c r="AW27" s="1"/>
  <c r="D127"/>
  <c r="D126" s="1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V67" s="1"/>
  <c r="V66" s="1"/>
  <c r="V65" s="1"/>
  <c r="V64" s="1"/>
  <c r="V63" s="1"/>
  <c r="V62" s="1"/>
  <c r="V61" s="1"/>
  <c r="V60" s="1"/>
  <c r="V59" s="1"/>
  <c r="V58" s="1"/>
  <c r="V57" s="1"/>
  <c r="V56" s="1"/>
  <c r="V55" s="1"/>
  <c r="V54" s="1"/>
  <c r="W78"/>
  <c r="D78"/>
  <c r="G53"/>
  <c r="H52"/>
  <c r="I53"/>
  <c r="I52" s="1"/>
  <c r="J53"/>
  <c r="K53"/>
  <c r="L53"/>
  <c r="L52" s="1"/>
  <c r="R53"/>
  <c r="R52" s="1"/>
  <c r="S53"/>
  <c r="S52" s="1"/>
  <c r="I64"/>
  <c r="I63" s="1"/>
  <c r="I62" s="1"/>
  <c r="I61" s="1"/>
  <c r="I60" s="1"/>
  <c r="I59" s="1"/>
  <c r="I58" s="1"/>
  <c r="I57" s="1"/>
  <c r="I56" s="1"/>
  <c r="I55" s="1"/>
  <c r="I54" s="1"/>
  <c r="J64"/>
  <c r="J63" s="1"/>
  <c r="J62" s="1"/>
  <c r="J61" s="1"/>
  <c r="J60" s="1"/>
  <c r="J59" s="1"/>
  <c r="J58" s="1"/>
  <c r="J57" s="1"/>
  <c r="J56" s="1"/>
  <c r="J55" s="1"/>
  <c r="J54" s="1"/>
  <c r="K64"/>
  <c r="K63" s="1"/>
  <c r="K62" s="1"/>
  <c r="K61" s="1"/>
  <c r="K60" s="1"/>
  <c r="K59" s="1"/>
  <c r="K58" s="1"/>
  <c r="K57" s="1"/>
  <c r="K56" s="1"/>
  <c r="K55" s="1"/>
  <c r="K54" s="1"/>
  <c r="M77"/>
  <c r="M76" s="1"/>
  <c r="M75" s="1"/>
  <c r="M74" s="1"/>
  <c r="M73" s="1"/>
  <c r="M72" s="1"/>
  <c r="M71" s="1"/>
  <c r="M70" s="1"/>
  <c r="M69" s="1"/>
  <c r="M68" s="1"/>
  <c r="M67" s="1"/>
  <c r="M66" s="1"/>
  <c r="M65" s="1"/>
  <c r="M64" s="1"/>
  <c r="M63" s="1"/>
  <c r="M62" s="1"/>
  <c r="M61" s="1"/>
  <c r="M60" s="1"/>
  <c r="M59" s="1"/>
  <c r="M58" s="1"/>
  <c r="M57" s="1"/>
  <c r="M56" s="1"/>
  <c r="M55" s="1"/>
  <c r="M54" s="1"/>
  <c r="N77"/>
  <c r="N76" s="1"/>
  <c r="N75" s="1"/>
  <c r="N74" s="1"/>
  <c r="N73" s="1"/>
  <c r="N72" s="1"/>
  <c r="N71" s="1"/>
  <c r="N70" s="1"/>
  <c r="N69" s="1"/>
  <c r="N68" s="1"/>
  <c r="N67" s="1"/>
  <c r="N66" s="1"/>
  <c r="N65" s="1"/>
  <c r="N64" s="1"/>
  <c r="N63" s="1"/>
  <c r="N62" s="1"/>
  <c r="N61" s="1"/>
  <c r="N60" s="1"/>
  <c r="N59" s="1"/>
  <c r="N58" s="1"/>
  <c r="N57" s="1"/>
  <c r="N56" s="1"/>
  <c r="N55" s="1"/>
  <c r="N54" s="1"/>
  <c r="O77"/>
  <c r="O76" s="1"/>
  <c r="O75" s="1"/>
  <c r="O74" s="1"/>
  <c r="O73" s="1"/>
  <c r="O72" s="1"/>
  <c r="O71" s="1"/>
  <c r="O70" s="1"/>
  <c r="O69" s="1"/>
  <c r="O68" s="1"/>
  <c r="O67" s="1"/>
  <c r="O66" s="1"/>
  <c r="O65" s="1"/>
  <c r="O64" s="1"/>
  <c r="O63" s="1"/>
  <c r="O62" s="1"/>
  <c r="O61" s="1"/>
  <c r="O60" s="1"/>
  <c r="O59" s="1"/>
  <c r="O58" s="1"/>
  <c r="O57" s="1"/>
  <c r="O56" s="1"/>
  <c r="O55" s="1"/>
  <c r="O54" s="1"/>
  <c r="P77"/>
  <c r="P76" s="1"/>
  <c r="P75" s="1"/>
  <c r="P74" s="1"/>
  <c r="P73" s="1"/>
  <c r="P72" s="1"/>
  <c r="P71" s="1"/>
  <c r="P70" s="1"/>
  <c r="P69" s="1"/>
  <c r="P68" s="1"/>
  <c r="P67" s="1"/>
  <c r="P66" s="1"/>
  <c r="P65" s="1"/>
  <c r="P64" s="1"/>
  <c r="P63" s="1"/>
  <c r="P62" s="1"/>
  <c r="P61" s="1"/>
  <c r="P60" s="1"/>
  <c r="P59" s="1"/>
  <c r="P58" s="1"/>
  <c r="P57" s="1"/>
  <c r="P56" s="1"/>
  <c r="P55" s="1"/>
  <c r="P54" s="1"/>
  <c r="Q77"/>
  <c r="Q76" s="1"/>
  <c r="Q75" s="1"/>
  <c r="Q74" s="1"/>
  <c r="Q73" s="1"/>
  <c r="Q72" s="1"/>
  <c r="Q71" s="1"/>
  <c r="Q70" s="1"/>
  <c r="Q69" s="1"/>
  <c r="Q68" s="1"/>
  <c r="Q67" s="1"/>
  <c r="Q66" s="1"/>
  <c r="Q65" s="1"/>
  <c r="Q64" s="1"/>
  <c r="Q63" s="1"/>
  <c r="Q62" s="1"/>
  <c r="Q61" s="1"/>
  <c r="Q60" s="1"/>
  <c r="Q59" s="1"/>
  <c r="Q58" s="1"/>
  <c r="Q57" s="1"/>
  <c r="Q56" s="1"/>
  <c r="Q55" s="1"/>
  <c r="Q54" s="1"/>
  <c r="T77"/>
  <c r="T76" s="1"/>
  <c r="T75" s="1"/>
  <c r="T74" s="1"/>
  <c r="T73" s="1"/>
  <c r="T72" s="1"/>
  <c r="T71" s="1"/>
  <c r="T70" s="1"/>
  <c r="T69" s="1"/>
  <c r="T68" s="1"/>
  <c r="T67" s="1"/>
  <c r="T66" s="1"/>
  <c r="T65" s="1"/>
  <c r="T64" s="1"/>
  <c r="T63" s="1"/>
  <c r="T62" s="1"/>
  <c r="T61" s="1"/>
  <c r="T60" s="1"/>
  <c r="T59" s="1"/>
  <c r="T58" s="1"/>
  <c r="T57" s="1"/>
  <c r="T56" s="1"/>
  <c r="T55" s="1"/>
  <c r="T54" s="1"/>
  <c r="U77"/>
  <c r="U76" s="1"/>
  <c r="U75" s="1"/>
  <c r="U74" s="1"/>
  <c r="U73" s="1"/>
  <c r="U72" s="1"/>
  <c r="U71" s="1"/>
  <c r="U70" s="1"/>
  <c r="U69" s="1"/>
  <c r="U68" s="1"/>
  <c r="U67" s="1"/>
  <c r="U66" s="1"/>
  <c r="U65" s="1"/>
  <c r="U64" s="1"/>
  <c r="U63" s="1"/>
  <c r="U62" s="1"/>
  <c r="U61" s="1"/>
  <c r="U60" s="1"/>
  <c r="U59" s="1"/>
  <c r="U58" s="1"/>
  <c r="U57" s="1"/>
  <c r="U56" s="1"/>
  <c r="U55" s="1"/>
  <c r="U54" s="1"/>
  <c r="W67"/>
  <c r="W66" s="1"/>
  <c r="W65" s="1"/>
  <c r="W64" s="1"/>
  <c r="W63" s="1"/>
  <c r="W62" s="1"/>
  <c r="W61" s="1"/>
  <c r="W60" s="1"/>
  <c r="W59" s="1"/>
  <c r="W58" s="1"/>
  <c r="W57" s="1"/>
  <c r="W56" s="1"/>
  <c r="W55" s="1"/>
  <c r="W54" s="1"/>
  <c r="G64"/>
  <c r="G63" s="1"/>
  <c r="G62" s="1"/>
  <c r="G61" s="1"/>
  <c r="G60" s="1"/>
  <c r="G59" s="1"/>
  <c r="G58" s="1"/>
  <c r="G57" s="1"/>
  <c r="G56" s="1"/>
  <c r="G55" s="1"/>
  <c r="G54" s="1"/>
  <c r="J52" l="1"/>
  <c r="K52"/>
  <c r="G52"/>
  <c r="W53"/>
  <c r="W52" s="1"/>
  <c r="V53"/>
  <c r="V52" s="1"/>
  <c r="U53"/>
  <c r="U52" s="1"/>
  <c r="T53"/>
  <c r="T52" s="1"/>
  <c r="Q53"/>
  <c r="Q52" s="1"/>
  <c r="P53"/>
  <c r="P52" s="1"/>
  <c r="O53"/>
  <c r="O52" s="1"/>
  <c r="N53"/>
  <c r="N52" s="1"/>
  <c r="M53"/>
  <c r="M52" s="1"/>
  <c r="W107"/>
  <c r="W106"/>
  <c r="W104" s="1"/>
  <c r="W103" s="1"/>
  <c r="W96"/>
  <c r="W35"/>
  <c r="W31"/>
  <c r="W30" s="1"/>
  <c r="U107"/>
  <c r="U106"/>
  <c r="U104" s="1"/>
  <c r="U103" s="1"/>
  <c r="U96"/>
  <c r="U35"/>
  <c r="U31"/>
  <c r="U30" s="1"/>
  <c r="U102" l="1"/>
  <c r="U101" s="1"/>
  <c r="U100"/>
  <c r="U99" s="1"/>
  <c r="W102"/>
  <c r="W101" s="1"/>
  <c r="W100"/>
  <c r="W99" s="1"/>
  <c r="U95"/>
  <c r="U23" s="1"/>
  <c r="W95"/>
  <c r="W23" s="1"/>
  <c r="W29"/>
  <c r="U29"/>
  <c r="U22" l="1"/>
  <c r="U21" s="1"/>
  <c r="U28"/>
  <c r="W22"/>
  <c r="W21" s="1"/>
  <c r="W28"/>
  <c r="D96"/>
  <c r="E96"/>
  <c r="F96"/>
  <c r="G96"/>
  <c r="H96"/>
  <c r="I96"/>
  <c r="J96"/>
  <c r="K96"/>
  <c r="L96"/>
  <c r="M96"/>
  <c r="N96"/>
  <c r="O96"/>
  <c r="P96"/>
  <c r="Q96"/>
  <c r="T96"/>
  <c r="V96"/>
  <c r="X96"/>
  <c r="Y96"/>
  <c r="Z96"/>
  <c r="AA96"/>
  <c r="AB96"/>
  <c r="AC96"/>
  <c r="AD96"/>
  <c r="AE96"/>
  <c r="AF96"/>
  <c r="AG96"/>
  <c r="AH96"/>
  <c r="AI96"/>
  <c r="AJ96"/>
  <c r="AK96"/>
  <c r="AL96"/>
  <c r="AM96"/>
  <c r="AN96"/>
  <c r="AO96"/>
  <c r="AP96"/>
  <c r="AQ96"/>
  <c r="AR96"/>
  <c r="AS96"/>
  <c r="AT96"/>
  <c r="AU96"/>
  <c r="AV96"/>
  <c r="AW96"/>
  <c r="D107"/>
  <c r="D106"/>
  <c r="D104" s="1"/>
  <c r="D103" s="1"/>
  <c r="D102" l="1"/>
  <c r="D101" s="1"/>
  <c r="D100"/>
  <c r="D99" s="1"/>
  <c r="D95"/>
  <c r="D76" s="1"/>
  <c r="D75" s="1"/>
  <c r="D74" s="1"/>
  <c r="D73" s="1"/>
  <c r="D72" s="1"/>
  <c r="D71" s="1"/>
  <c r="D70" s="1"/>
  <c r="D69" s="1"/>
  <c r="K107"/>
  <c r="K106" s="1"/>
  <c r="K104" s="1"/>
  <c r="K103" s="1"/>
  <c r="I35"/>
  <c r="I107"/>
  <c r="I106" s="1"/>
  <c r="I104" s="1"/>
  <c r="I103" s="1"/>
  <c r="E31"/>
  <c r="E35"/>
  <c r="F31"/>
  <c r="F35"/>
  <c r="I31"/>
  <c r="J31"/>
  <c r="J35"/>
  <c r="M31"/>
  <c r="M35"/>
  <c r="M30"/>
  <c r="N31"/>
  <c r="N35"/>
  <c r="Q31"/>
  <c r="Q35"/>
  <c r="V31"/>
  <c r="V35"/>
  <c r="V30" s="1"/>
  <c r="Y31"/>
  <c r="Y35"/>
  <c r="Y30"/>
  <c r="Z31"/>
  <c r="Z35"/>
  <c r="AC31"/>
  <c r="AC35"/>
  <c r="AD31"/>
  <c r="AD35"/>
  <c r="AG31"/>
  <c r="AG35"/>
  <c r="AH31"/>
  <c r="AH35"/>
  <c r="AK31"/>
  <c r="AK35"/>
  <c r="AL31"/>
  <c r="AL35"/>
  <c r="AL30" s="1"/>
  <c r="AO31"/>
  <c r="AO35"/>
  <c r="AO30"/>
  <c r="AP31"/>
  <c r="AP35"/>
  <c r="AS31"/>
  <c r="AS35"/>
  <c r="AS30" s="1"/>
  <c r="AT31"/>
  <c r="AT35"/>
  <c r="AW31"/>
  <c r="AW35"/>
  <c r="G31"/>
  <c r="H31"/>
  <c r="H35"/>
  <c r="K31"/>
  <c r="L31"/>
  <c r="L35"/>
  <c r="O31"/>
  <c r="P31"/>
  <c r="P35"/>
  <c r="T31"/>
  <c r="T35"/>
  <c r="X31"/>
  <c r="X35"/>
  <c r="AA31"/>
  <c r="AB31"/>
  <c r="AB35"/>
  <c r="AE31"/>
  <c r="AF31"/>
  <c r="AF35"/>
  <c r="AI31"/>
  <c r="AJ31"/>
  <c r="AJ35"/>
  <c r="AM31"/>
  <c r="AN31"/>
  <c r="AN35"/>
  <c r="AQ31"/>
  <c r="AR31"/>
  <c r="AR35"/>
  <c r="AU31"/>
  <c r="AV31"/>
  <c r="AV35"/>
  <c r="K30"/>
  <c r="O35"/>
  <c r="AA35"/>
  <c r="AE35"/>
  <c r="AI35"/>
  <c r="AM35"/>
  <c r="AM30"/>
  <c r="AQ35"/>
  <c r="AQ30" s="1"/>
  <c r="AU35"/>
  <c r="AU30" s="1"/>
  <c r="G107"/>
  <c r="G106" s="1"/>
  <c r="G104" s="1"/>
  <c r="G103" s="1"/>
  <c r="O107"/>
  <c r="O106"/>
  <c r="O104" s="1"/>
  <c r="O103" s="1"/>
  <c r="AA107"/>
  <c r="AA106"/>
  <c r="AA104" s="1"/>
  <c r="AA103" s="1"/>
  <c r="AE107"/>
  <c r="AE106" s="1"/>
  <c r="AE104" s="1"/>
  <c r="AE103" s="1"/>
  <c r="AI107"/>
  <c r="AI106" s="1"/>
  <c r="AI104" s="1"/>
  <c r="AI103" s="1"/>
  <c r="AM107"/>
  <c r="AM106" s="1"/>
  <c r="AM104" s="1"/>
  <c r="AM103" s="1"/>
  <c r="AQ107"/>
  <c r="AQ106" s="1"/>
  <c r="AQ104" s="1"/>
  <c r="AQ103" s="1"/>
  <c r="AU107"/>
  <c r="AU106" s="1"/>
  <c r="AU104" s="1"/>
  <c r="AU103" s="1"/>
  <c r="F107"/>
  <c r="F106" s="1"/>
  <c r="F104" s="1"/>
  <c r="F103" s="1"/>
  <c r="J107"/>
  <c r="J106" s="1"/>
  <c r="J104" s="1"/>
  <c r="J103" s="1"/>
  <c r="N107"/>
  <c r="N106" s="1"/>
  <c r="N104" s="1"/>
  <c r="N103" s="1"/>
  <c r="V107"/>
  <c r="V106" s="1"/>
  <c r="Z107"/>
  <c r="Z106" s="1"/>
  <c r="Z104" s="1"/>
  <c r="Z103" s="1"/>
  <c r="AD107"/>
  <c r="AD106" s="1"/>
  <c r="AD104" s="1"/>
  <c r="AD103" s="1"/>
  <c r="AH107"/>
  <c r="AH106" s="1"/>
  <c r="AH104" s="1"/>
  <c r="AH103" s="1"/>
  <c r="AL107"/>
  <c r="AL106" s="1"/>
  <c r="AL104" s="1"/>
  <c r="AL103" s="1"/>
  <c r="AP107"/>
  <c r="AP106" s="1"/>
  <c r="AP104" s="1"/>
  <c r="AP103" s="1"/>
  <c r="AT107"/>
  <c r="AT106" s="1"/>
  <c r="AT104" s="1"/>
  <c r="AT103" s="1"/>
  <c r="E107"/>
  <c r="E106" s="1"/>
  <c r="E104" s="1"/>
  <c r="E103" s="1"/>
  <c r="M107"/>
  <c r="M106" s="1"/>
  <c r="M104" s="1"/>
  <c r="M103" s="1"/>
  <c r="Q107"/>
  <c r="Q106" s="1"/>
  <c r="Q104" s="1"/>
  <c r="Q103" s="1"/>
  <c r="Y107"/>
  <c r="Y106" s="1"/>
  <c r="Y104" s="1"/>
  <c r="Y103" s="1"/>
  <c r="AC107"/>
  <c r="AC106" s="1"/>
  <c r="AC104" s="1"/>
  <c r="AC103" s="1"/>
  <c r="AG107"/>
  <c r="AG106" s="1"/>
  <c r="AG104" s="1"/>
  <c r="AG103" s="1"/>
  <c r="AK107"/>
  <c r="AK106" s="1"/>
  <c r="AK104" s="1"/>
  <c r="AK103" s="1"/>
  <c r="AO107"/>
  <c r="AO106" s="1"/>
  <c r="AO104" s="1"/>
  <c r="AO103" s="1"/>
  <c r="AS107"/>
  <c r="AS106" s="1"/>
  <c r="AS104" s="1"/>
  <c r="AS103" s="1"/>
  <c r="AW107"/>
  <c r="AW106" s="1"/>
  <c r="AW104" s="1"/>
  <c r="AW103" s="1"/>
  <c r="H107"/>
  <c r="H106" s="1"/>
  <c r="H104" s="1"/>
  <c r="H103" s="1"/>
  <c r="L107"/>
  <c r="L106" s="1"/>
  <c r="L104" s="1"/>
  <c r="L103" s="1"/>
  <c r="P107"/>
  <c r="P106" s="1"/>
  <c r="P104" s="1"/>
  <c r="P103" s="1"/>
  <c r="T107"/>
  <c r="T106" s="1"/>
  <c r="T104" s="1"/>
  <c r="T103" s="1"/>
  <c r="X107"/>
  <c r="X106" s="1"/>
  <c r="X104" s="1"/>
  <c r="X103" s="1"/>
  <c r="AB107"/>
  <c r="AB106" s="1"/>
  <c r="AB104" s="1"/>
  <c r="AB103" s="1"/>
  <c r="AF107"/>
  <c r="AF106" s="1"/>
  <c r="AF104" s="1"/>
  <c r="AF103" s="1"/>
  <c r="AJ107"/>
  <c r="AJ106" s="1"/>
  <c r="AJ104" s="1"/>
  <c r="AJ103" s="1"/>
  <c r="AN107"/>
  <c r="AN106" s="1"/>
  <c r="AN104" s="1"/>
  <c r="AN103" s="1"/>
  <c r="AR107"/>
  <c r="AR106" s="1"/>
  <c r="AR104" s="1"/>
  <c r="AR103" s="1"/>
  <c r="AV107"/>
  <c r="AV106" s="1"/>
  <c r="AV104" s="1"/>
  <c r="AV103" s="1"/>
  <c r="D27"/>
  <c r="D26"/>
  <c r="D25"/>
  <c r="D24"/>
  <c r="D31"/>
  <c r="D35"/>
  <c r="AV102" l="1"/>
  <c r="AV101" s="1"/>
  <c r="AV100"/>
  <c r="AV99" s="1"/>
  <c r="AR102"/>
  <c r="AR101" s="1"/>
  <c r="AR100"/>
  <c r="AR99" s="1"/>
  <c r="AN102"/>
  <c r="AN101" s="1"/>
  <c r="AN100"/>
  <c r="AN99" s="1"/>
  <c r="AJ102"/>
  <c r="AJ101" s="1"/>
  <c r="AJ100"/>
  <c r="AJ99" s="1"/>
  <c r="AF102"/>
  <c r="AF101" s="1"/>
  <c r="AF100"/>
  <c r="AF99" s="1"/>
  <c r="AB102"/>
  <c r="AB101" s="1"/>
  <c r="AB100"/>
  <c r="AB99" s="1"/>
  <c r="X102"/>
  <c r="X101" s="1"/>
  <c r="X100"/>
  <c r="X99" s="1"/>
  <c r="T102"/>
  <c r="T101" s="1"/>
  <c r="T100"/>
  <c r="T99" s="1"/>
  <c r="P102"/>
  <c r="P101" s="1"/>
  <c r="P100"/>
  <c r="P99" s="1"/>
  <c r="L102"/>
  <c r="L101" s="1"/>
  <c r="L100"/>
  <c r="L99" s="1"/>
  <c r="H102"/>
  <c r="H101" s="1"/>
  <c r="H100"/>
  <c r="H99" s="1"/>
  <c r="AW102"/>
  <c r="AW101" s="1"/>
  <c r="AW100"/>
  <c r="AW99" s="1"/>
  <c r="AS102"/>
  <c r="AS101" s="1"/>
  <c r="AS100"/>
  <c r="AS99" s="1"/>
  <c r="AO102"/>
  <c r="AO101" s="1"/>
  <c r="AO100"/>
  <c r="AO99" s="1"/>
  <c r="AK102"/>
  <c r="AK101" s="1"/>
  <c r="AK100"/>
  <c r="AK99" s="1"/>
  <c r="AG102"/>
  <c r="AG101" s="1"/>
  <c r="AG100"/>
  <c r="AG99" s="1"/>
  <c r="AC102"/>
  <c r="AC101" s="1"/>
  <c r="AC100"/>
  <c r="AC99" s="1"/>
  <c r="Y102"/>
  <c r="Y101" s="1"/>
  <c r="Y100"/>
  <c r="Y99" s="1"/>
  <c r="Q102"/>
  <c r="Q101" s="1"/>
  <c r="Q100"/>
  <c r="Q99" s="1"/>
  <c r="M102"/>
  <c r="M101" s="1"/>
  <c r="M100"/>
  <c r="M99" s="1"/>
  <c r="E102"/>
  <c r="E101" s="1"/>
  <c r="E100"/>
  <c r="E99" s="1"/>
  <c r="AT102"/>
  <c r="AT101" s="1"/>
  <c r="AT100"/>
  <c r="AT99" s="1"/>
  <c r="AP102"/>
  <c r="AP101" s="1"/>
  <c r="AP100"/>
  <c r="AP99" s="1"/>
  <c r="AL102"/>
  <c r="AL101" s="1"/>
  <c r="AL100"/>
  <c r="AL99" s="1"/>
  <c r="AH102"/>
  <c r="AH101" s="1"/>
  <c r="AH100"/>
  <c r="AH99" s="1"/>
  <c r="AD102"/>
  <c r="AD101" s="1"/>
  <c r="AD100"/>
  <c r="AD99" s="1"/>
  <c r="Z102"/>
  <c r="Z101" s="1"/>
  <c r="Z100"/>
  <c r="Z99" s="1"/>
  <c r="N102"/>
  <c r="N101" s="1"/>
  <c r="N100"/>
  <c r="N99" s="1"/>
  <c r="J102"/>
  <c r="J101" s="1"/>
  <c r="J100"/>
  <c r="J99" s="1"/>
  <c r="F102"/>
  <c r="F101" s="1"/>
  <c r="F100"/>
  <c r="F99" s="1"/>
  <c r="AU102"/>
  <c r="AU101" s="1"/>
  <c r="AU100"/>
  <c r="AU99" s="1"/>
  <c r="AQ102"/>
  <c r="AQ101" s="1"/>
  <c r="AQ100"/>
  <c r="AQ99" s="1"/>
  <c r="AM102"/>
  <c r="AM101" s="1"/>
  <c r="AM100"/>
  <c r="AM99" s="1"/>
  <c r="AI102"/>
  <c r="AI101" s="1"/>
  <c r="AI100"/>
  <c r="AI99" s="1"/>
  <c r="AE102"/>
  <c r="AE101" s="1"/>
  <c r="AE100"/>
  <c r="AE99" s="1"/>
  <c r="AA102"/>
  <c r="AA101" s="1"/>
  <c r="AA100"/>
  <c r="AA99" s="1"/>
  <c r="O102"/>
  <c r="O101" s="1"/>
  <c r="O100"/>
  <c r="O99" s="1"/>
  <c r="G102"/>
  <c r="G101" s="1"/>
  <c r="G100"/>
  <c r="G99" s="1"/>
  <c r="I102"/>
  <c r="I101" s="1"/>
  <c r="I100"/>
  <c r="I99" s="1"/>
  <c r="K102"/>
  <c r="K101" s="1"/>
  <c r="K100"/>
  <c r="K99" s="1"/>
  <c r="D64"/>
  <c r="D63" s="1"/>
  <c r="D62" s="1"/>
  <c r="D61" s="1"/>
  <c r="D60" s="1"/>
  <c r="D59" s="1"/>
  <c r="D58" s="1"/>
  <c r="D57" s="1"/>
  <c r="D56" s="1"/>
  <c r="D55" s="1"/>
  <c r="D54" s="1"/>
  <c r="D53"/>
  <c r="D30"/>
  <c r="AV30"/>
  <c r="AF30"/>
  <c r="AE30"/>
  <c r="AB30"/>
  <c r="X30"/>
  <c r="P30"/>
  <c r="AW30"/>
  <c r="AT30"/>
  <c r="AP30"/>
  <c r="AK30"/>
  <c r="AG30"/>
  <c r="AD30"/>
  <c r="Z30"/>
  <c r="F30"/>
  <c r="V29"/>
  <c r="O30"/>
  <c r="J30"/>
  <c r="AA30"/>
  <c r="AN30"/>
  <c r="AJ30"/>
  <c r="L30"/>
  <c r="L29" s="1"/>
  <c r="L22" s="1"/>
  <c r="H30"/>
  <c r="H29" s="1"/>
  <c r="H22" s="1"/>
  <c r="AH30"/>
  <c r="AC30"/>
  <c r="Q30"/>
  <c r="Q29" s="1"/>
  <c r="Q22" s="1"/>
  <c r="I30"/>
  <c r="E30"/>
  <c r="AR30"/>
  <c r="AI30"/>
  <c r="T30"/>
  <c r="T29" s="1"/>
  <c r="P29"/>
  <c r="P22" s="1"/>
  <c r="G30"/>
  <c r="G29" s="1"/>
  <c r="G22" s="1"/>
  <c r="N30"/>
  <c r="N29" s="1"/>
  <c r="N22" s="1"/>
  <c r="I29"/>
  <c r="I22" s="1"/>
  <c r="K29"/>
  <c r="K22" s="1"/>
  <c r="M29"/>
  <c r="M22" s="1"/>
  <c r="O29"/>
  <c r="O22" s="1"/>
  <c r="J29"/>
  <c r="J22" s="1"/>
  <c r="T22" l="1"/>
  <c r="V22"/>
  <c r="AM95"/>
  <c r="AM94" l="1"/>
  <c r="AM93" s="1"/>
  <c r="AM92" s="1"/>
  <c r="AM91" s="1"/>
  <c r="AM90" s="1"/>
  <c r="AM89" s="1"/>
  <c r="AM88" s="1"/>
  <c r="AM87" s="1"/>
  <c r="AM86" s="1"/>
  <c r="AM85" s="1"/>
  <c r="AM84" s="1"/>
  <c r="AM83" s="1"/>
  <c r="AM82" s="1"/>
  <c r="AM81" l="1"/>
  <c r="AM80" s="1"/>
  <c r="AM79" s="1"/>
  <c r="AM78"/>
  <c r="AM77" s="1"/>
  <c r="AM76" s="1"/>
  <c r="AM75" s="1"/>
  <c r="AM74" s="1"/>
  <c r="AM73" s="1"/>
  <c r="AM72" s="1"/>
  <c r="AM71" s="1"/>
  <c r="AM70" s="1"/>
  <c r="AM69" s="1"/>
  <c r="AM68" s="1"/>
  <c r="AM67" s="1"/>
  <c r="AM66" s="1"/>
  <c r="AM65" s="1"/>
  <c r="AL95"/>
  <c r="AM64" l="1"/>
  <c r="AM63" s="1"/>
  <c r="AM62" s="1"/>
  <c r="AM61" s="1"/>
  <c r="AM60" s="1"/>
  <c r="AM59" s="1"/>
  <c r="AM58" s="1"/>
  <c r="AM57" s="1"/>
  <c r="AM56" s="1"/>
  <c r="AM55" s="1"/>
  <c r="AM54" s="1"/>
  <c r="AM53"/>
  <c r="AM52" s="1"/>
  <c r="AM29"/>
  <c r="AL94"/>
  <c r="AL93" s="1"/>
  <c r="AL92" s="1"/>
  <c r="AL91" s="1"/>
  <c r="AL90" s="1"/>
  <c r="AL89" s="1"/>
  <c r="AL88" s="1"/>
  <c r="AL87" s="1"/>
  <c r="AL86" s="1"/>
  <c r="AL85" s="1"/>
  <c r="AL84" s="1"/>
  <c r="AL83" s="1"/>
  <c r="AL82" s="1"/>
  <c r="E95"/>
  <c r="E23" s="1"/>
  <c r="I95"/>
  <c r="AL81" l="1"/>
  <c r="AL80" s="1"/>
  <c r="AL79" s="1"/>
  <c r="AL78"/>
  <c r="AL77" s="1"/>
  <c r="AL76" s="1"/>
  <c r="AL75" s="1"/>
  <c r="AL74" s="1"/>
  <c r="AL73" s="1"/>
  <c r="AL72" s="1"/>
  <c r="AL71" s="1"/>
  <c r="AL70" s="1"/>
  <c r="AL69" s="1"/>
  <c r="AL68" s="1"/>
  <c r="AL67" s="1"/>
  <c r="AL66" s="1"/>
  <c r="AL65" s="1"/>
  <c r="AM22"/>
  <c r="AM21" s="1"/>
  <c r="AM28"/>
  <c r="I23"/>
  <c r="I21" s="1"/>
  <c r="I28"/>
  <c r="E76"/>
  <c r="E75" s="1"/>
  <c r="E74" s="1"/>
  <c r="E73" s="1"/>
  <c r="E72" s="1"/>
  <c r="E71" s="1"/>
  <c r="E70" s="1"/>
  <c r="E69" s="1"/>
  <c r="AL64" l="1"/>
  <c r="AL63" s="1"/>
  <c r="AL62" s="1"/>
  <c r="AL61" s="1"/>
  <c r="AL60" s="1"/>
  <c r="AL59" s="1"/>
  <c r="AL58" s="1"/>
  <c r="AL57" s="1"/>
  <c r="AL56" s="1"/>
  <c r="AL55" s="1"/>
  <c r="AL54" s="1"/>
  <c r="AL53"/>
  <c r="AL52" s="1"/>
  <c r="AL29"/>
  <c r="E64"/>
  <c r="E63" s="1"/>
  <c r="E62" s="1"/>
  <c r="E61" s="1"/>
  <c r="E60" s="1"/>
  <c r="E59" s="1"/>
  <c r="E58" s="1"/>
  <c r="E57" s="1"/>
  <c r="E56" s="1"/>
  <c r="E55" s="1"/>
  <c r="E54" s="1"/>
  <c r="E53"/>
  <c r="E52" s="1"/>
  <c r="D23"/>
  <c r="AA95"/>
  <c r="AK95"/>
  <c r="AJ95"/>
  <c r="J95"/>
  <c r="K95"/>
  <c r="AO95"/>
  <c r="AG95"/>
  <c r="AG23" s="1"/>
  <c r="H95"/>
  <c r="T95"/>
  <c r="V95"/>
  <c r="AF95"/>
  <c r="AQ95"/>
  <c r="Z95"/>
  <c r="Z23" s="1"/>
  <c r="Q95"/>
  <c r="AH95"/>
  <c r="AD95"/>
  <c r="AC95"/>
  <c r="M95"/>
  <c r="P95"/>
  <c r="F95"/>
  <c r="AN95"/>
  <c r="L95"/>
  <c r="AB95"/>
  <c r="AE95"/>
  <c r="AS95"/>
  <c r="AS23" s="1"/>
  <c r="AV95"/>
  <c r="X95"/>
  <c r="X23" s="1"/>
  <c r="N95"/>
  <c r="AU95"/>
  <c r="O95"/>
  <c r="AR95"/>
  <c r="AW95"/>
  <c r="AI95"/>
  <c r="AI23" s="1"/>
  <c r="AP95"/>
  <c r="G95"/>
  <c r="Y95"/>
  <c r="AT95"/>
  <c r="AT23" s="1"/>
  <c r="V23" l="1"/>
  <c r="V21" s="1"/>
  <c r="V28"/>
  <c r="Y94"/>
  <c r="Y93" s="1"/>
  <c r="Y92" s="1"/>
  <c r="Y91" s="1"/>
  <c r="Y90" s="1"/>
  <c r="Y89" s="1"/>
  <c r="Y88" s="1"/>
  <c r="Y87" s="1"/>
  <c r="Y86" s="1"/>
  <c r="Y85" s="1"/>
  <c r="Y84" s="1"/>
  <c r="Y83" s="1"/>
  <c r="Y82" s="1"/>
  <c r="Y23"/>
  <c r="AP94"/>
  <c r="AP93" s="1"/>
  <c r="AP92" s="1"/>
  <c r="AP91" s="1"/>
  <c r="AP90" s="1"/>
  <c r="AP89" s="1"/>
  <c r="AP88" s="1"/>
  <c r="AP87" s="1"/>
  <c r="AP86" s="1"/>
  <c r="AP85" s="1"/>
  <c r="AP84" s="1"/>
  <c r="AP83" s="1"/>
  <c r="AP82" s="1"/>
  <c r="AP23"/>
  <c r="AW94"/>
  <c r="AW93" s="1"/>
  <c r="AW92" s="1"/>
  <c r="AW91" s="1"/>
  <c r="AW90" s="1"/>
  <c r="AW89" s="1"/>
  <c r="AW88" s="1"/>
  <c r="AW87" s="1"/>
  <c r="AW86" s="1"/>
  <c r="AW85" s="1"/>
  <c r="AW84" s="1"/>
  <c r="AW83" s="1"/>
  <c r="AW82" s="1"/>
  <c r="AW23"/>
  <c r="AR94"/>
  <c r="AR93" s="1"/>
  <c r="AR92" s="1"/>
  <c r="AR91" s="1"/>
  <c r="AR90" s="1"/>
  <c r="AR89" s="1"/>
  <c r="AR88" s="1"/>
  <c r="AR87" s="1"/>
  <c r="AR86" s="1"/>
  <c r="AR85" s="1"/>
  <c r="AR84" s="1"/>
  <c r="AR83" s="1"/>
  <c r="AR82" s="1"/>
  <c r="AR23"/>
  <c r="AU94"/>
  <c r="AU93" s="1"/>
  <c r="AU92" s="1"/>
  <c r="AU91" s="1"/>
  <c r="AU90" s="1"/>
  <c r="AU89" s="1"/>
  <c r="AU88" s="1"/>
  <c r="AU87" s="1"/>
  <c r="AU86" s="1"/>
  <c r="AU85" s="1"/>
  <c r="AU84" s="1"/>
  <c r="AU83" s="1"/>
  <c r="AU82" s="1"/>
  <c r="AU23"/>
  <c r="AV94"/>
  <c r="AV93" s="1"/>
  <c r="AV92" s="1"/>
  <c r="AV91" s="1"/>
  <c r="AV90" s="1"/>
  <c r="AV89" s="1"/>
  <c r="AV88" s="1"/>
  <c r="AV87" s="1"/>
  <c r="AV86" s="1"/>
  <c r="AV85" s="1"/>
  <c r="AV84" s="1"/>
  <c r="AV83" s="1"/>
  <c r="AV82" s="1"/>
  <c r="AV23"/>
  <c r="AE94"/>
  <c r="AE93" s="1"/>
  <c r="AE92" s="1"/>
  <c r="AE91" s="1"/>
  <c r="AE90" s="1"/>
  <c r="AE89" s="1"/>
  <c r="AE88" s="1"/>
  <c r="AE87" s="1"/>
  <c r="AE86" s="1"/>
  <c r="AE85" s="1"/>
  <c r="AE84" s="1"/>
  <c r="AE83" s="1"/>
  <c r="AE82" s="1"/>
  <c r="AE23"/>
  <c r="AB94"/>
  <c r="AB93" s="1"/>
  <c r="AB92" s="1"/>
  <c r="AB91" s="1"/>
  <c r="AB90" s="1"/>
  <c r="AB89" s="1"/>
  <c r="AB88" s="1"/>
  <c r="AB87" s="1"/>
  <c r="AB86" s="1"/>
  <c r="AB85" s="1"/>
  <c r="AB84" s="1"/>
  <c r="AB83" s="1"/>
  <c r="AB82" s="1"/>
  <c r="AB23"/>
  <c r="AN94"/>
  <c r="AN93" s="1"/>
  <c r="AN92" s="1"/>
  <c r="AN91" s="1"/>
  <c r="AN90" s="1"/>
  <c r="AN89" s="1"/>
  <c r="AN88" s="1"/>
  <c r="AN87" s="1"/>
  <c r="AN86" s="1"/>
  <c r="AN85" s="1"/>
  <c r="AN84" s="1"/>
  <c r="AN83" s="1"/>
  <c r="AN82" s="1"/>
  <c r="AN23"/>
  <c r="AC94"/>
  <c r="AC93" s="1"/>
  <c r="AC92" s="1"/>
  <c r="AC91" s="1"/>
  <c r="AC90" s="1"/>
  <c r="AC89" s="1"/>
  <c r="AC88" s="1"/>
  <c r="AC87" s="1"/>
  <c r="AC86" s="1"/>
  <c r="AC85" s="1"/>
  <c r="AC84" s="1"/>
  <c r="AC83" s="1"/>
  <c r="AC82" s="1"/>
  <c r="AC23"/>
  <c r="AD94"/>
  <c r="AD93" s="1"/>
  <c r="AD92" s="1"/>
  <c r="AD91" s="1"/>
  <c r="AD90" s="1"/>
  <c r="AD89" s="1"/>
  <c r="AD88" s="1"/>
  <c r="AD87" s="1"/>
  <c r="AD86" s="1"/>
  <c r="AD85" s="1"/>
  <c r="AD84" s="1"/>
  <c r="AD83" s="1"/>
  <c r="AD82" s="1"/>
  <c r="AD23"/>
  <c r="AH94"/>
  <c r="AH93" s="1"/>
  <c r="AH92" s="1"/>
  <c r="AH91" s="1"/>
  <c r="AH90" s="1"/>
  <c r="AH89" s="1"/>
  <c r="AH88" s="1"/>
  <c r="AH87" s="1"/>
  <c r="AH86" s="1"/>
  <c r="AH85" s="1"/>
  <c r="AH84" s="1"/>
  <c r="AH83" s="1"/>
  <c r="AH82" s="1"/>
  <c r="AH23"/>
  <c r="AQ94"/>
  <c r="AQ93" s="1"/>
  <c r="AQ92" s="1"/>
  <c r="AQ91" s="1"/>
  <c r="AQ90" s="1"/>
  <c r="AQ89" s="1"/>
  <c r="AQ88" s="1"/>
  <c r="AQ87" s="1"/>
  <c r="AQ86" s="1"/>
  <c r="AQ85" s="1"/>
  <c r="AQ84" s="1"/>
  <c r="AQ83" s="1"/>
  <c r="AQ82" s="1"/>
  <c r="AQ23"/>
  <c r="AF94"/>
  <c r="AF93" s="1"/>
  <c r="AF92" s="1"/>
  <c r="AF91" s="1"/>
  <c r="AF90" s="1"/>
  <c r="AF89" s="1"/>
  <c r="AF88" s="1"/>
  <c r="AF87" s="1"/>
  <c r="AF86" s="1"/>
  <c r="AF85" s="1"/>
  <c r="AF84" s="1"/>
  <c r="AF83" s="1"/>
  <c r="AF82" s="1"/>
  <c r="AF23"/>
  <c r="AO94"/>
  <c r="AO93" s="1"/>
  <c r="AO92" s="1"/>
  <c r="AO91" s="1"/>
  <c r="AO90" s="1"/>
  <c r="AO89" s="1"/>
  <c r="AO88" s="1"/>
  <c r="AO87" s="1"/>
  <c r="AO86" s="1"/>
  <c r="AO85" s="1"/>
  <c r="AO84" s="1"/>
  <c r="AO83" s="1"/>
  <c r="AO82" s="1"/>
  <c r="AO23"/>
  <c r="AJ94"/>
  <c r="AJ93" s="1"/>
  <c r="AJ92" s="1"/>
  <c r="AJ91" s="1"/>
  <c r="AJ90" s="1"/>
  <c r="AJ89" s="1"/>
  <c r="AJ88" s="1"/>
  <c r="AJ87" s="1"/>
  <c r="AJ86" s="1"/>
  <c r="AJ85" s="1"/>
  <c r="AJ84" s="1"/>
  <c r="AJ83" s="1"/>
  <c r="AJ82" s="1"/>
  <c r="AJ23"/>
  <c r="AK94"/>
  <c r="AK93" s="1"/>
  <c r="AK92" s="1"/>
  <c r="AK91" s="1"/>
  <c r="AK90" s="1"/>
  <c r="AK89" s="1"/>
  <c r="AK88" s="1"/>
  <c r="AK87" s="1"/>
  <c r="AK86" s="1"/>
  <c r="AK85" s="1"/>
  <c r="AK84" s="1"/>
  <c r="AK83" s="1"/>
  <c r="AK82" s="1"/>
  <c r="AK23"/>
  <c r="AA94"/>
  <c r="AA93" s="1"/>
  <c r="AA92" s="1"/>
  <c r="AA91" s="1"/>
  <c r="AA90" s="1"/>
  <c r="AA89" s="1"/>
  <c r="AA88" s="1"/>
  <c r="AA87" s="1"/>
  <c r="AA86" s="1"/>
  <c r="AA85" s="1"/>
  <c r="AA84" s="1"/>
  <c r="AA83" s="1"/>
  <c r="AA82" s="1"/>
  <c r="AA23"/>
  <c r="AL22"/>
  <c r="AL21" s="1"/>
  <c r="AL28"/>
  <c r="G23"/>
  <c r="G21" s="1"/>
  <c r="G28"/>
  <c r="O23"/>
  <c r="O21" s="1"/>
  <c r="O28"/>
  <c r="N23"/>
  <c r="N21" s="1"/>
  <c r="N28"/>
  <c r="L23"/>
  <c r="L21" s="1"/>
  <c r="L28"/>
  <c r="F53"/>
  <c r="F52" s="1"/>
  <c r="F23"/>
  <c r="P23"/>
  <c r="P21" s="1"/>
  <c r="P28"/>
  <c r="M23"/>
  <c r="M21" s="1"/>
  <c r="M28"/>
  <c r="Q23"/>
  <c r="Q21" s="1"/>
  <c r="Q28"/>
  <c r="T23"/>
  <c r="T21" s="1"/>
  <c r="T28"/>
  <c r="H23"/>
  <c r="H21" s="1"/>
  <c r="H28"/>
  <c r="K23"/>
  <c r="K21" s="1"/>
  <c r="K28"/>
  <c r="J23"/>
  <c r="J21" s="1"/>
  <c r="J28"/>
  <c r="E29"/>
  <c r="AT94"/>
  <c r="AT93" s="1"/>
  <c r="AT92" s="1"/>
  <c r="AT91" s="1"/>
  <c r="AT90" s="1"/>
  <c r="AT89" s="1"/>
  <c r="AT88" s="1"/>
  <c r="AT87" s="1"/>
  <c r="AT86" s="1"/>
  <c r="AT85" s="1"/>
  <c r="AT84" s="1"/>
  <c r="AT83" s="1"/>
  <c r="AT82" s="1"/>
  <c r="AI94"/>
  <c r="AI93" s="1"/>
  <c r="AI92" s="1"/>
  <c r="AI91" s="1"/>
  <c r="AI90" s="1"/>
  <c r="AI89" s="1"/>
  <c r="AI88" s="1"/>
  <c r="AI87" s="1"/>
  <c r="AI86" s="1"/>
  <c r="AI85" s="1"/>
  <c r="AI84" s="1"/>
  <c r="AI83" s="1"/>
  <c r="AI82" s="1"/>
  <c r="X94"/>
  <c r="X93" s="1"/>
  <c r="X92" s="1"/>
  <c r="X91" s="1"/>
  <c r="X90" s="1"/>
  <c r="X89" s="1"/>
  <c r="X88" s="1"/>
  <c r="X87" s="1"/>
  <c r="X86" s="1"/>
  <c r="X85" s="1"/>
  <c r="X84" s="1"/>
  <c r="X83" s="1"/>
  <c r="X82" s="1"/>
  <c r="AS94"/>
  <c r="AS93" s="1"/>
  <c r="AS92" s="1"/>
  <c r="AS91" s="1"/>
  <c r="AS90" s="1"/>
  <c r="AS89" s="1"/>
  <c r="AS88" s="1"/>
  <c r="AS87" s="1"/>
  <c r="AS86" s="1"/>
  <c r="AS85" s="1"/>
  <c r="AS84" s="1"/>
  <c r="AS83" s="1"/>
  <c r="AS82" s="1"/>
  <c r="Z94"/>
  <c r="Z93" s="1"/>
  <c r="Z92" s="1"/>
  <c r="Z91" s="1"/>
  <c r="Z90" s="1"/>
  <c r="Z89" s="1"/>
  <c r="Z88" s="1"/>
  <c r="Z87" s="1"/>
  <c r="Z86" s="1"/>
  <c r="Z85" s="1"/>
  <c r="Z84" s="1"/>
  <c r="Z83" s="1"/>
  <c r="Z82" s="1"/>
  <c r="AG94"/>
  <c r="AG93" s="1"/>
  <c r="AG92" s="1"/>
  <c r="AG91" s="1"/>
  <c r="AG90" s="1"/>
  <c r="AG89" s="1"/>
  <c r="AG88" s="1"/>
  <c r="AG87" s="1"/>
  <c r="AG86" s="1"/>
  <c r="AG85" s="1"/>
  <c r="AG84" s="1"/>
  <c r="AG83" s="1"/>
  <c r="AG82" s="1"/>
  <c r="F64" l="1"/>
  <c r="F63" s="1"/>
  <c r="F62" s="1"/>
  <c r="F61" s="1"/>
  <c r="F60" s="1"/>
  <c r="F59" s="1"/>
  <c r="F58" s="1"/>
  <c r="F57" s="1"/>
  <c r="F56" s="1"/>
  <c r="F55" s="1"/>
  <c r="F54" s="1"/>
  <c r="AG81"/>
  <c r="AG80" s="1"/>
  <c r="AG79" s="1"/>
  <c r="AG78"/>
  <c r="AG77" s="1"/>
  <c r="AG76" s="1"/>
  <c r="AG75" s="1"/>
  <c r="AG74" s="1"/>
  <c r="AG73" s="1"/>
  <c r="AG72" s="1"/>
  <c r="AG71" s="1"/>
  <c r="AG70" s="1"/>
  <c r="AG69" s="1"/>
  <c r="AG68" s="1"/>
  <c r="AG67" s="1"/>
  <c r="AG66" s="1"/>
  <c r="AG65" s="1"/>
  <c r="Z81"/>
  <c r="Z80" s="1"/>
  <c r="Z79" s="1"/>
  <c r="Z78"/>
  <c r="Z77" s="1"/>
  <c r="Z76" s="1"/>
  <c r="Z75" s="1"/>
  <c r="Z74" s="1"/>
  <c r="Z73" s="1"/>
  <c r="Z72" s="1"/>
  <c r="Z71" s="1"/>
  <c r="Z70" s="1"/>
  <c r="Z69" s="1"/>
  <c r="Z68" s="1"/>
  <c r="Z67" s="1"/>
  <c r="Z66" s="1"/>
  <c r="Z65" s="1"/>
  <c r="AS81"/>
  <c r="AS80" s="1"/>
  <c r="AS79" s="1"/>
  <c r="AS78"/>
  <c r="AS77" s="1"/>
  <c r="AS76" s="1"/>
  <c r="AS75" s="1"/>
  <c r="AS74" s="1"/>
  <c r="AS73" s="1"/>
  <c r="AS72" s="1"/>
  <c r="AS71" s="1"/>
  <c r="AS70" s="1"/>
  <c r="AS69" s="1"/>
  <c r="AS68" s="1"/>
  <c r="AS67" s="1"/>
  <c r="AS66" s="1"/>
  <c r="AS65" s="1"/>
  <c r="X81"/>
  <c r="X80" s="1"/>
  <c r="X79" s="1"/>
  <c r="X78"/>
  <c r="X77" s="1"/>
  <c r="X76" s="1"/>
  <c r="X75" s="1"/>
  <c r="X74" s="1"/>
  <c r="X73" s="1"/>
  <c r="X72" s="1"/>
  <c r="X71" s="1"/>
  <c r="X70" s="1"/>
  <c r="X69" s="1"/>
  <c r="X68" s="1"/>
  <c r="X67" s="1"/>
  <c r="X66" s="1"/>
  <c r="X65" s="1"/>
  <c r="AI81"/>
  <c r="AI80" s="1"/>
  <c r="AI79" s="1"/>
  <c r="AI78"/>
  <c r="AI77" s="1"/>
  <c r="AI76" s="1"/>
  <c r="AI75" s="1"/>
  <c r="AI74" s="1"/>
  <c r="AI73" s="1"/>
  <c r="AI72" s="1"/>
  <c r="AI71" s="1"/>
  <c r="AI70" s="1"/>
  <c r="AI69" s="1"/>
  <c r="AI68" s="1"/>
  <c r="AI67" s="1"/>
  <c r="AI66" s="1"/>
  <c r="AI65" s="1"/>
  <c r="AT81"/>
  <c r="AT80" s="1"/>
  <c r="AT79" s="1"/>
  <c r="AT78"/>
  <c r="AT77" s="1"/>
  <c r="AT76" s="1"/>
  <c r="AT75" s="1"/>
  <c r="AT74" s="1"/>
  <c r="AT73" s="1"/>
  <c r="AT72" s="1"/>
  <c r="AT71" s="1"/>
  <c r="AT70" s="1"/>
  <c r="AT69" s="1"/>
  <c r="AT68" s="1"/>
  <c r="AT67" s="1"/>
  <c r="AT66" s="1"/>
  <c r="AT65" s="1"/>
  <c r="AA81"/>
  <c r="AA80" s="1"/>
  <c r="AA79" s="1"/>
  <c r="AA78"/>
  <c r="AA77" s="1"/>
  <c r="AA76" s="1"/>
  <c r="AA75" s="1"/>
  <c r="AA74" s="1"/>
  <c r="AA73" s="1"/>
  <c r="AA72" s="1"/>
  <c r="AA71" s="1"/>
  <c r="AA70" s="1"/>
  <c r="AA69" s="1"/>
  <c r="AA68" s="1"/>
  <c r="AA67" s="1"/>
  <c r="AA66" s="1"/>
  <c r="AA65" s="1"/>
  <c r="AK81"/>
  <c r="AK80" s="1"/>
  <c r="AK79" s="1"/>
  <c r="AK78"/>
  <c r="AK77" s="1"/>
  <c r="AK76" s="1"/>
  <c r="AK75" s="1"/>
  <c r="AK74" s="1"/>
  <c r="AK73" s="1"/>
  <c r="AK72" s="1"/>
  <c r="AK71" s="1"/>
  <c r="AK70" s="1"/>
  <c r="AK69" s="1"/>
  <c r="AK68" s="1"/>
  <c r="AK67" s="1"/>
  <c r="AK66" s="1"/>
  <c r="AK65" s="1"/>
  <c r="AJ81"/>
  <c r="AJ80" s="1"/>
  <c r="AJ79" s="1"/>
  <c r="AJ78"/>
  <c r="AJ77" s="1"/>
  <c r="AJ76" s="1"/>
  <c r="AJ75" s="1"/>
  <c r="AJ74" s="1"/>
  <c r="AJ73" s="1"/>
  <c r="AJ72" s="1"/>
  <c r="AJ71" s="1"/>
  <c r="AJ70" s="1"/>
  <c r="AJ69" s="1"/>
  <c r="AJ68" s="1"/>
  <c r="AJ67" s="1"/>
  <c r="AJ66" s="1"/>
  <c r="AJ65" s="1"/>
  <c r="AO81"/>
  <c r="AO80" s="1"/>
  <c r="AO79" s="1"/>
  <c r="AO78"/>
  <c r="AO77" s="1"/>
  <c r="AO76" s="1"/>
  <c r="AO75" s="1"/>
  <c r="AO74" s="1"/>
  <c r="AO73" s="1"/>
  <c r="AO72" s="1"/>
  <c r="AO71" s="1"/>
  <c r="AO70" s="1"/>
  <c r="AO69" s="1"/>
  <c r="AO68" s="1"/>
  <c r="AO67" s="1"/>
  <c r="AO66" s="1"/>
  <c r="AO65" s="1"/>
  <c r="AF81"/>
  <c r="AF80" s="1"/>
  <c r="AF79" s="1"/>
  <c r="AF78"/>
  <c r="AF77" s="1"/>
  <c r="AF76" s="1"/>
  <c r="AF75" s="1"/>
  <c r="AF74" s="1"/>
  <c r="AF73" s="1"/>
  <c r="AF72" s="1"/>
  <c r="AF71" s="1"/>
  <c r="AF70" s="1"/>
  <c r="AF69" s="1"/>
  <c r="AF68" s="1"/>
  <c r="AF67" s="1"/>
  <c r="AF66" s="1"/>
  <c r="AF65" s="1"/>
  <c r="AQ81"/>
  <c r="AQ80" s="1"/>
  <c r="AQ79" s="1"/>
  <c r="AQ78"/>
  <c r="AQ77" s="1"/>
  <c r="AQ76" s="1"/>
  <c r="AQ75" s="1"/>
  <c r="AQ74" s="1"/>
  <c r="AQ73" s="1"/>
  <c r="AQ72" s="1"/>
  <c r="AQ71" s="1"/>
  <c r="AQ70" s="1"/>
  <c r="AQ69" s="1"/>
  <c r="AQ68" s="1"/>
  <c r="AQ67" s="1"/>
  <c r="AQ66" s="1"/>
  <c r="AQ65" s="1"/>
  <c r="AH81"/>
  <c r="AH80" s="1"/>
  <c r="AH79" s="1"/>
  <c r="AH78"/>
  <c r="AH77" s="1"/>
  <c r="AH76" s="1"/>
  <c r="AH75" s="1"/>
  <c r="AH74" s="1"/>
  <c r="AH73" s="1"/>
  <c r="AH72" s="1"/>
  <c r="AH71" s="1"/>
  <c r="AH70" s="1"/>
  <c r="AH69" s="1"/>
  <c r="AH68" s="1"/>
  <c r="AH67" s="1"/>
  <c r="AH66" s="1"/>
  <c r="AH65" s="1"/>
  <c r="AD81"/>
  <c r="AD80" s="1"/>
  <c r="AD79" s="1"/>
  <c r="AD78"/>
  <c r="AD77" s="1"/>
  <c r="AD76" s="1"/>
  <c r="AD75" s="1"/>
  <c r="AD74" s="1"/>
  <c r="AD73" s="1"/>
  <c r="AD72" s="1"/>
  <c r="AD71" s="1"/>
  <c r="AD70" s="1"/>
  <c r="AD69" s="1"/>
  <c r="AD68" s="1"/>
  <c r="AD67" s="1"/>
  <c r="AD66" s="1"/>
  <c r="AD65" s="1"/>
  <c r="AC81"/>
  <c r="AC80" s="1"/>
  <c r="AC79" s="1"/>
  <c r="AC78"/>
  <c r="AC77" s="1"/>
  <c r="AC76" s="1"/>
  <c r="AC75" s="1"/>
  <c r="AC74" s="1"/>
  <c r="AC73" s="1"/>
  <c r="AC72" s="1"/>
  <c r="AC71" s="1"/>
  <c r="AC70" s="1"/>
  <c r="AC69" s="1"/>
  <c r="AC68" s="1"/>
  <c r="AC67" s="1"/>
  <c r="AC66" s="1"/>
  <c r="AC65" s="1"/>
  <c r="AN81"/>
  <c r="AN80" s="1"/>
  <c r="AN79" s="1"/>
  <c r="AN78"/>
  <c r="AN77" s="1"/>
  <c r="AN76" s="1"/>
  <c r="AN75" s="1"/>
  <c r="AN74" s="1"/>
  <c r="AN73" s="1"/>
  <c r="AN72" s="1"/>
  <c r="AN71" s="1"/>
  <c r="AN70" s="1"/>
  <c r="AN69" s="1"/>
  <c r="AN68" s="1"/>
  <c r="AN67" s="1"/>
  <c r="AN66" s="1"/>
  <c r="AN65" s="1"/>
  <c r="AB81"/>
  <c r="AB80" s="1"/>
  <c r="AB79" s="1"/>
  <c r="AB78"/>
  <c r="AB77" s="1"/>
  <c r="AB76" s="1"/>
  <c r="AB75" s="1"/>
  <c r="AB74" s="1"/>
  <c r="AB73" s="1"/>
  <c r="AB72" s="1"/>
  <c r="AB71" s="1"/>
  <c r="AB70" s="1"/>
  <c r="AB69" s="1"/>
  <c r="AB68" s="1"/>
  <c r="AB67" s="1"/>
  <c r="AB66" s="1"/>
  <c r="AB65" s="1"/>
  <c r="AE81"/>
  <c r="AE80" s="1"/>
  <c r="AE79" s="1"/>
  <c r="AE78"/>
  <c r="AE77" s="1"/>
  <c r="AE76" s="1"/>
  <c r="AE75" s="1"/>
  <c r="AE74" s="1"/>
  <c r="AE73" s="1"/>
  <c r="AE72" s="1"/>
  <c r="AE71" s="1"/>
  <c r="AE70" s="1"/>
  <c r="AE69" s="1"/>
  <c r="AE68" s="1"/>
  <c r="AE67" s="1"/>
  <c r="AE66" s="1"/>
  <c r="AE65" s="1"/>
  <c r="AV81"/>
  <c r="AV80" s="1"/>
  <c r="AV79" s="1"/>
  <c r="AV78"/>
  <c r="AV77" s="1"/>
  <c r="AV76" s="1"/>
  <c r="AV75" s="1"/>
  <c r="AV74" s="1"/>
  <c r="AV73" s="1"/>
  <c r="AV72" s="1"/>
  <c r="AV71" s="1"/>
  <c r="AV70" s="1"/>
  <c r="AV69" s="1"/>
  <c r="AV68" s="1"/>
  <c r="AV67" s="1"/>
  <c r="AV66" s="1"/>
  <c r="AV65" s="1"/>
  <c r="AU81"/>
  <c r="AU80" s="1"/>
  <c r="AU79" s="1"/>
  <c r="AU78"/>
  <c r="AU77" s="1"/>
  <c r="AU76" s="1"/>
  <c r="AU75" s="1"/>
  <c r="AU74" s="1"/>
  <c r="AU73" s="1"/>
  <c r="AU72" s="1"/>
  <c r="AU71" s="1"/>
  <c r="AU70" s="1"/>
  <c r="AU69" s="1"/>
  <c r="AU68" s="1"/>
  <c r="AU67" s="1"/>
  <c r="AU66" s="1"/>
  <c r="AU65" s="1"/>
  <c r="AR81"/>
  <c r="AR80" s="1"/>
  <c r="AR79" s="1"/>
  <c r="AR78"/>
  <c r="AR77" s="1"/>
  <c r="AR76" s="1"/>
  <c r="AR75" s="1"/>
  <c r="AR74" s="1"/>
  <c r="AR73" s="1"/>
  <c r="AR72" s="1"/>
  <c r="AR71" s="1"/>
  <c r="AR70" s="1"/>
  <c r="AR69" s="1"/>
  <c r="AR68" s="1"/>
  <c r="AR67" s="1"/>
  <c r="AR66" s="1"/>
  <c r="AR65" s="1"/>
  <c r="AW81"/>
  <c r="AW80" s="1"/>
  <c r="AW79" s="1"/>
  <c r="AW78"/>
  <c r="AW77" s="1"/>
  <c r="AW76" s="1"/>
  <c r="AW75" s="1"/>
  <c r="AW74" s="1"/>
  <c r="AW73" s="1"/>
  <c r="AW72" s="1"/>
  <c r="AW71" s="1"/>
  <c r="AW70" s="1"/>
  <c r="AW69" s="1"/>
  <c r="AW68" s="1"/>
  <c r="AW67" s="1"/>
  <c r="AW66" s="1"/>
  <c r="AW65" s="1"/>
  <c r="AP81"/>
  <c r="AP80" s="1"/>
  <c r="AP79" s="1"/>
  <c r="AP78"/>
  <c r="AP77" s="1"/>
  <c r="AP76" s="1"/>
  <c r="AP75" s="1"/>
  <c r="AP74" s="1"/>
  <c r="AP73" s="1"/>
  <c r="AP72" s="1"/>
  <c r="AP71" s="1"/>
  <c r="AP70" s="1"/>
  <c r="AP69" s="1"/>
  <c r="AP68" s="1"/>
  <c r="AP67" s="1"/>
  <c r="AP66" s="1"/>
  <c r="AP65" s="1"/>
  <c r="Y81"/>
  <c r="Y80" s="1"/>
  <c r="Y79" s="1"/>
  <c r="Y78"/>
  <c r="Y77" s="1"/>
  <c r="Y76" s="1"/>
  <c r="Y75" s="1"/>
  <c r="Y74" s="1"/>
  <c r="Y73" s="1"/>
  <c r="Y72" s="1"/>
  <c r="Y71" s="1"/>
  <c r="Y70" s="1"/>
  <c r="Y69" s="1"/>
  <c r="Y68" s="1"/>
  <c r="Y67" s="1"/>
  <c r="Y66" s="1"/>
  <c r="Y65" s="1"/>
  <c r="E22"/>
  <c r="E21" s="1"/>
  <c r="E28"/>
  <c r="F29"/>
  <c r="Y64" l="1"/>
  <c r="Y63" s="1"/>
  <c r="Y62" s="1"/>
  <c r="Y61" s="1"/>
  <c r="Y60" s="1"/>
  <c r="Y59" s="1"/>
  <c r="Y58" s="1"/>
  <c r="Y57" s="1"/>
  <c r="Y56" s="1"/>
  <c r="Y55" s="1"/>
  <c r="Y54" s="1"/>
  <c r="Y53"/>
  <c r="Y52" s="1"/>
  <c r="Y29"/>
  <c r="AP64"/>
  <c r="AP63" s="1"/>
  <c r="AP62" s="1"/>
  <c r="AP61" s="1"/>
  <c r="AP60" s="1"/>
  <c r="AP59" s="1"/>
  <c r="AP58" s="1"/>
  <c r="AP57" s="1"/>
  <c r="AP56" s="1"/>
  <c r="AP55" s="1"/>
  <c r="AP54" s="1"/>
  <c r="AP53"/>
  <c r="AP52" s="1"/>
  <c r="AP29"/>
  <c r="AW64"/>
  <c r="AW63" s="1"/>
  <c r="AW62" s="1"/>
  <c r="AW61" s="1"/>
  <c r="AW60" s="1"/>
  <c r="AW59" s="1"/>
  <c r="AW58" s="1"/>
  <c r="AW57" s="1"/>
  <c r="AW56" s="1"/>
  <c r="AW55" s="1"/>
  <c r="AW54" s="1"/>
  <c r="AW53"/>
  <c r="AW52" s="1"/>
  <c r="AW29"/>
  <c r="AR64"/>
  <c r="AR63" s="1"/>
  <c r="AR62" s="1"/>
  <c r="AR61" s="1"/>
  <c r="AR60" s="1"/>
  <c r="AR59" s="1"/>
  <c r="AR58" s="1"/>
  <c r="AR57" s="1"/>
  <c r="AR56" s="1"/>
  <c r="AR55" s="1"/>
  <c r="AR54" s="1"/>
  <c r="AR53"/>
  <c r="AR52" s="1"/>
  <c r="AR29"/>
  <c r="AU64"/>
  <c r="AU63" s="1"/>
  <c r="AU62" s="1"/>
  <c r="AU61" s="1"/>
  <c r="AU60" s="1"/>
  <c r="AU59" s="1"/>
  <c r="AU58" s="1"/>
  <c r="AU57" s="1"/>
  <c r="AU56" s="1"/>
  <c r="AU55" s="1"/>
  <c r="AU54" s="1"/>
  <c r="AU53"/>
  <c r="AU52" s="1"/>
  <c r="AU29"/>
  <c r="AV64"/>
  <c r="AV63" s="1"/>
  <c r="AV62" s="1"/>
  <c r="AV61" s="1"/>
  <c r="AV60" s="1"/>
  <c r="AV59" s="1"/>
  <c r="AV58" s="1"/>
  <c r="AV57" s="1"/>
  <c r="AV56" s="1"/>
  <c r="AV55" s="1"/>
  <c r="AV54" s="1"/>
  <c r="AV53"/>
  <c r="AV52" s="1"/>
  <c r="AV29"/>
  <c r="AE64"/>
  <c r="AE63" s="1"/>
  <c r="AE62" s="1"/>
  <c r="AE61" s="1"/>
  <c r="AE60" s="1"/>
  <c r="AE59" s="1"/>
  <c r="AE58" s="1"/>
  <c r="AE57" s="1"/>
  <c r="AE56" s="1"/>
  <c r="AE55" s="1"/>
  <c r="AE54" s="1"/>
  <c r="AE53"/>
  <c r="AE52" s="1"/>
  <c r="AE29"/>
  <c r="AB64"/>
  <c r="AB63" s="1"/>
  <c r="AB62" s="1"/>
  <c r="AB61" s="1"/>
  <c r="AB60" s="1"/>
  <c r="AB59" s="1"/>
  <c r="AB58" s="1"/>
  <c r="AB57" s="1"/>
  <c r="AB56" s="1"/>
  <c r="AB55" s="1"/>
  <c r="AB54" s="1"/>
  <c r="AB53"/>
  <c r="AB52" s="1"/>
  <c r="AB29"/>
  <c r="AN64"/>
  <c r="AN63" s="1"/>
  <c r="AN62" s="1"/>
  <c r="AN61" s="1"/>
  <c r="AN60" s="1"/>
  <c r="AN59" s="1"/>
  <c r="AN58" s="1"/>
  <c r="AN57" s="1"/>
  <c r="AN56" s="1"/>
  <c r="AN55" s="1"/>
  <c r="AN54" s="1"/>
  <c r="AN53"/>
  <c r="AN52" s="1"/>
  <c r="AN29"/>
  <c r="AC64"/>
  <c r="AC63" s="1"/>
  <c r="AC62" s="1"/>
  <c r="AC61" s="1"/>
  <c r="AC60" s="1"/>
  <c r="AC59" s="1"/>
  <c r="AC58" s="1"/>
  <c r="AC57" s="1"/>
  <c r="AC56" s="1"/>
  <c r="AC55" s="1"/>
  <c r="AC54" s="1"/>
  <c r="AC53"/>
  <c r="AC52" s="1"/>
  <c r="AC29"/>
  <c r="AD64"/>
  <c r="AD63" s="1"/>
  <c r="AD62" s="1"/>
  <c r="AD61" s="1"/>
  <c r="AD60" s="1"/>
  <c r="AD59" s="1"/>
  <c r="AD58" s="1"/>
  <c r="AD57" s="1"/>
  <c r="AD56" s="1"/>
  <c r="AD55" s="1"/>
  <c r="AD54" s="1"/>
  <c r="AD53"/>
  <c r="AD52" s="1"/>
  <c r="AD29"/>
  <c r="AH64"/>
  <c r="AH63" s="1"/>
  <c r="AH62" s="1"/>
  <c r="AH61" s="1"/>
  <c r="AH60" s="1"/>
  <c r="AH59" s="1"/>
  <c r="AH58" s="1"/>
  <c r="AH57" s="1"/>
  <c r="AH56" s="1"/>
  <c r="AH55" s="1"/>
  <c r="AH54" s="1"/>
  <c r="AH53"/>
  <c r="AH52" s="1"/>
  <c r="AH29"/>
  <c r="AQ64"/>
  <c r="AQ63" s="1"/>
  <c r="AQ62" s="1"/>
  <c r="AQ61" s="1"/>
  <c r="AQ60" s="1"/>
  <c r="AQ59" s="1"/>
  <c r="AQ58" s="1"/>
  <c r="AQ57" s="1"/>
  <c r="AQ56" s="1"/>
  <c r="AQ55" s="1"/>
  <c r="AQ54" s="1"/>
  <c r="AQ53"/>
  <c r="AQ52" s="1"/>
  <c r="AQ29"/>
  <c r="AF64"/>
  <c r="AF63" s="1"/>
  <c r="AF62" s="1"/>
  <c r="AF61" s="1"/>
  <c r="AF60" s="1"/>
  <c r="AF59" s="1"/>
  <c r="AF58" s="1"/>
  <c r="AF57" s="1"/>
  <c r="AF56" s="1"/>
  <c r="AF55" s="1"/>
  <c r="AF54" s="1"/>
  <c r="AF53"/>
  <c r="AF52" s="1"/>
  <c r="AF29"/>
  <c r="AO64"/>
  <c r="AO63" s="1"/>
  <c r="AO62" s="1"/>
  <c r="AO61" s="1"/>
  <c r="AO60" s="1"/>
  <c r="AO59" s="1"/>
  <c r="AO58" s="1"/>
  <c r="AO57" s="1"/>
  <c r="AO56" s="1"/>
  <c r="AO55" s="1"/>
  <c r="AO54" s="1"/>
  <c r="AO53"/>
  <c r="AO52" s="1"/>
  <c r="AO29"/>
  <c r="AJ64"/>
  <c r="AJ63" s="1"/>
  <c r="AJ62" s="1"/>
  <c r="AJ61" s="1"/>
  <c r="AJ60" s="1"/>
  <c r="AJ59" s="1"/>
  <c r="AJ58" s="1"/>
  <c r="AJ57" s="1"/>
  <c r="AJ56" s="1"/>
  <c r="AJ55" s="1"/>
  <c r="AJ54" s="1"/>
  <c r="AJ53"/>
  <c r="AJ52" s="1"/>
  <c r="AJ29"/>
  <c r="AK64"/>
  <c r="AK63" s="1"/>
  <c r="AK62" s="1"/>
  <c r="AK61" s="1"/>
  <c r="AK60" s="1"/>
  <c r="AK59" s="1"/>
  <c r="AK58" s="1"/>
  <c r="AK57" s="1"/>
  <c r="AK56" s="1"/>
  <c r="AK55" s="1"/>
  <c r="AK54" s="1"/>
  <c r="AK53"/>
  <c r="AK52" s="1"/>
  <c r="AK29"/>
  <c r="AA64"/>
  <c r="AA63" s="1"/>
  <c r="AA62" s="1"/>
  <c r="AA61" s="1"/>
  <c r="AA60" s="1"/>
  <c r="AA59" s="1"/>
  <c r="AA58" s="1"/>
  <c r="AA57" s="1"/>
  <c r="AA56" s="1"/>
  <c r="AA55" s="1"/>
  <c r="AA54" s="1"/>
  <c r="AA53"/>
  <c r="AA52" s="1"/>
  <c r="AA29"/>
  <c r="AT64"/>
  <c r="AT63" s="1"/>
  <c r="AT62" s="1"/>
  <c r="AT61" s="1"/>
  <c r="AT60" s="1"/>
  <c r="AT59" s="1"/>
  <c r="AT58" s="1"/>
  <c r="AT57" s="1"/>
  <c r="AT56" s="1"/>
  <c r="AT55" s="1"/>
  <c r="AT54" s="1"/>
  <c r="AT53"/>
  <c r="AT52" s="1"/>
  <c r="AT29"/>
  <c r="AI64"/>
  <c r="AI63" s="1"/>
  <c r="AI62" s="1"/>
  <c r="AI61" s="1"/>
  <c r="AI60" s="1"/>
  <c r="AI59" s="1"/>
  <c r="AI58" s="1"/>
  <c r="AI57" s="1"/>
  <c r="AI56" s="1"/>
  <c r="AI55" s="1"/>
  <c r="AI54" s="1"/>
  <c r="AI53"/>
  <c r="AI52" s="1"/>
  <c r="AI29"/>
  <c r="X64"/>
  <c r="X63" s="1"/>
  <c r="X62" s="1"/>
  <c r="X61" s="1"/>
  <c r="X60" s="1"/>
  <c r="X59" s="1"/>
  <c r="X58" s="1"/>
  <c r="X57" s="1"/>
  <c r="X56" s="1"/>
  <c r="X55" s="1"/>
  <c r="X54" s="1"/>
  <c r="X53"/>
  <c r="X52" s="1"/>
  <c r="X29"/>
  <c r="AS64"/>
  <c r="AS63" s="1"/>
  <c r="AS62" s="1"/>
  <c r="AS61" s="1"/>
  <c r="AS60" s="1"/>
  <c r="AS59" s="1"/>
  <c r="AS58" s="1"/>
  <c r="AS57" s="1"/>
  <c r="AS56" s="1"/>
  <c r="AS55" s="1"/>
  <c r="AS54" s="1"/>
  <c r="AS53"/>
  <c r="AS52" s="1"/>
  <c r="AS29"/>
  <c r="Z64"/>
  <c r="Z63" s="1"/>
  <c r="Z62" s="1"/>
  <c r="Z61" s="1"/>
  <c r="Z60" s="1"/>
  <c r="Z59" s="1"/>
  <c r="Z58" s="1"/>
  <c r="Z57" s="1"/>
  <c r="Z56" s="1"/>
  <c r="Z55" s="1"/>
  <c r="Z54" s="1"/>
  <c r="Z53"/>
  <c r="Z52" s="1"/>
  <c r="Z29"/>
  <c r="AG64"/>
  <c r="AG63" s="1"/>
  <c r="AG62" s="1"/>
  <c r="AG61" s="1"/>
  <c r="AG60" s="1"/>
  <c r="AG59" s="1"/>
  <c r="AG58" s="1"/>
  <c r="AG57" s="1"/>
  <c r="AG56" s="1"/>
  <c r="AG55" s="1"/>
  <c r="AG54" s="1"/>
  <c r="AG53"/>
  <c r="AG52" s="1"/>
  <c r="AG29"/>
  <c r="F22"/>
  <c r="F21" s="1"/>
  <c r="F28"/>
  <c r="AG22" l="1"/>
  <c r="AG21" s="1"/>
  <c r="AG28"/>
  <c r="Z22"/>
  <c r="Z21" s="1"/>
  <c r="Z28"/>
  <c r="AS22"/>
  <c r="AS21" s="1"/>
  <c r="AS28"/>
  <c r="X22"/>
  <c r="X21" s="1"/>
  <c r="X28"/>
  <c r="AI22"/>
  <c r="AI21" s="1"/>
  <c r="AI28"/>
  <c r="AT22"/>
  <c r="AT21" s="1"/>
  <c r="AT28"/>
  <c r="AA22"/>
  <c r="AA21" s="1"/>
  <c r="AA28"/>
  <c r="AK22"/>
  <c r="AK21" s="1"/>
  <c r="AK28"/>
  <c r="AJ22"/>
  <c r="AJ21" s="1"/>
  <c r="AJ28"/>
  <c r="AO22"/>
  <c r="AO21" s="1"/>
  <c r="AO28"/>
  <c r="AF22"/>
  <c r="AF21" s="1"/>
  <c r="AF28"/>
  <c r="AQ22"/>
  <c r="AQ21" s="1"/>
  <c r="AQ28"/>
  <c r="AH22"/>
  <c r="AH21" s="1"/>
  <c r="AH28"/>
  <c r="AD22"/>
  <c r="AD21" s="1"/>
  <c r="AD28"/>
  <c r="AC22"/>
  <c r="AC21" s="1"/>
  <c r="AC28"/>
  <c r="AN22"/>
  <c r="AN21" s="1"/>
  <c r="AN28"/>
  <c r="AB22"/>
  <c r="AB21" s="1"/>
  <c r="AB28"/>
  <c r="AE22"/>
  <c r="AE21" s="1"/>
  <c r="AE28"/>
  <c r="AV22"/>
  <c r="AV21" s="1"/>
  <c r="AV28"/>
  <c r="AU22"/>
  <c r="AU21" s="1"/>
  <c r="AU28"/>
  <c r="AR22"/>
  <c r="AR21" s="1"/>
  <c r="AR28"/>
  <c r="AW22"/>
  <c r="AW21" s="1"/>
  <c r="AW28"/>
  <c r="AP22"/>
  <c r="AP21" s="1"/>
  <c r="AP28"/>
  <c r="Y22"/>
  <c r="Y21" s="1"/>
  <c r="Y28"/>
  <c r="D52" l="1"/>
  <c r="D29"/>
  <c r="D28" s="1"/>
  <c r="D22"/>
  <c r="D21"/>
</calcChain>
</file>

<file path=xl/sharedStrings.xml><?xml version="1.0" encoding="utf-8"?>
<sst xmlns="http://schemas.openxmlformats.org/spreadsheetml/2006/main" count="547" uniqueCount="274">
  <si>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</si>
  <si>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</si>
  <si>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</si>
  <si>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</si>
  <si>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</si>
  <si>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</si>
  <si>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</si>
  <si>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</si>
  <si>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</si>
  <si>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</si>
  <si>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</si>
  <si>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</si>
  <si>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</si>
  <si>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</si>
  <si>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</si>
  <si>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</si>
  <si>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</si>
  <si>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</si>
  <si>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</si>
  <si>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</si>
  <si>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</si>
  <si>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</si>
  <si>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</si>
  <si>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</si>
  <si>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</si>
  <si>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</si>
  <si>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</si>
  <si>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</si>
  <si>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</si>
  <si>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</si>
  <si>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</si>
  <si>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</si>
  <si>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</si>
  <si>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</si>
  <si>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</si>
  <si>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</si>
  <si>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</si>
  <si>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</si>
  <si>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</si>
  <si>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</si>
  <si>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</si>
  <si>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</si>
  <si>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</si>
  <si>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</si>
  <si>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</si>
  <si>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</si>
  <si>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</si>
  <si>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</si>
  <si>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</si>
  <si>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</si>
  <si>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</si>
  <si>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</si>
  <si>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</si>
  <si>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</si>
  <si>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</si>
  <si>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</si>
  <si>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</si>
  <si>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</si>
  <si>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</si>
  <si>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</si>
  <si>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</si>
  <si>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</si>
  <si>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</si>
  <si>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</si>
  <si>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</si>
  <si>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</si>
  <si>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</si>
  <si>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</si>
  <si>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</si>
  <si>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</si>
  <si>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</si>
  <si>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</si>
  <si>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</si>
  <si>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</si>
  <si>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</si>
  <si>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</si>
  <si>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</si>
  <si>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</si>
  <si>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</si>
  <si>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</si>
  <si>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</si>
  <si>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</si>
  <si>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</si>
  <si>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</si>
  <si>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</si>
  <si>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</si>
  <si>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</si>
  <si>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</si>
  <si>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</si>
  <si>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</si>
  <si>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</si>
  <si>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</si>
  <si>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</si>
  <si>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</si>
  <si>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</si>
  <si>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</si>
  <si>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</si>
  <si>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</si>
  <si>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</si>
  <si>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</si>
  <si>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</si>
  <si>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</si>
  <si>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</si>
  <si>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</si>
  <si>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</si>
  <si>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</si>
  <si>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</si>
  <si>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</si>
  <si>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</si>
  <si>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</si>
  <si>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</si>
  <si>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</si>
  <si>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</si>
  <si>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</si>
  <si>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</si>
  <si>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</si>
  <si>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</si>
  <si>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</si>
  <si>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</si>
  <si>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</si>
  <si>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</si>
  <si>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</si>
  <si>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</si>
  <si>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</si>
  <si>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</si>
  <si>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</si>
  <si>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</si>
  <si>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</si>
  <si>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</si>
  <si>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</si>
  <si>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</si>
  <si>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</si>
  <si>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</si>
  <si>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</si>
  <si>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</si>
  <si>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</si>
  <si>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</si>
  <si>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</si>
  <si>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</si>
  <si>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</si>
  <si>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</si>
  <si>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</si>
  <si>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</si>
  <si>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</si>
  <si>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</si>
  <si>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</si>
  <si>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</si>
  <si>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</si>
  <si>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</si>
  <si>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</si>
  <si>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</si>
  <si>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</si>
  <si>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</si>
  <si>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</si>
  <si>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</si>
  <si>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</si>
  <si>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</si>
  <si>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</si>
  <si>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</si>
  <si>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</si>
  <si>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</si>
  <si>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</si>
  <si>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</si>
  <si>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</si>
  <si>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</si>
  <si>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</si>
  <si>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</si>
  <si>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</si>
  <si>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</si>
  <si>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</si>
  <si>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</si>
  <si>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</si>
  <si>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</si>
  <si>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</si>
  <si>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</si>
  <si>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</si>
  <si>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</si>
  <si>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Инвестиционная программа ООО "Сетевая компания"</t>
  </si>
  <si>
    <t>Утвержденные плановые значения показателей приведены в соответствии с Приказ Минпрома РБ № 358-О от 27.12.2016г.</t>
  </si>
  <si>
    <t>ООО "Сетевая компания"</t>
  </si>
  <si>
    <t>Показатель увеличения мощности трансформаторов на ПС, связанных с осуществлением технологического присоединения, МВА</t>
  </si>
  <si>
    <t>Показатель замены линий электропередач, км</t>
  </si>
  <si>
    <t>1.2.3.1.1</t>
  </si>
  <si>
    <t>от «_05_» __05___ 2016 г. №_380__</t>
  </si>
  <si>
    <t>Г</t>
  </si>
  <si>
    <t>1.5</t>
  </si>
  <si>
    <t>1.6</t>
  </si>
  <si>
    <t>1.1.1.2.2</t>
  </si>
  <si>
    <t>нд</t>
  </si>
  <si>
    <t>АЭСКУЭ</t>
  </si>
  <si>
    <t xml:space="preserve">на 2021 год </t>
  </si>
  <si>
    <t>1.1.4.1.24</t>
  </si>
  <si>
    <t>Строительство ВЛИ-0,4кВ от ТП-150  по ул.Творческая</t>
  </si>
  <si>
    <t>1.1.4.1.25</t>
  </si>
  <si>
    <t>Строительство ВЛИ-0,4кВ от ТП-153 по ул.М.Карима</t>
  </si>
  <si>
    <t>1.1.4.1.26</t>
  </si>
  <si>
    <t xml:space="preserve">Строительство ВЛИ-0,4кВ от ТП-160ул.Буденного </t>
  </si>
  <si>
    <t>1.1.4.1.27</t>
  </si>
  <si>
    <t>Строительство ВЛИ-0,4кВ от ТП-175 по ул.Жуковского</t>
  </si>
  <si>
    <t>1.1.4.1.28</t>
  </si>
  <si>
    <t>Строительство ВЛИ-0,4кВ от ТП-222по ул.Пугачева</t>
  </si>
  <si>
    <t>1.1.4.1.29</t>
  </si>
  <si>
    <t>Строительство ВЛИ-0,4кВ от ТП-222 по ул.Жуковского</t>
  </si>
  <si>
    <t>1.1.4.1.30</t>
  </si>
  <si>
    <t>Строительство ВЛИ-0,4кВ от ТП-223 по ул.Кулибина</t>
  </si>
  <si>
    <t>1.1.4.1.31</t>
  </si>
  <si>
    <t>1.1.4.1.32</t>
  </si>
  <si>
    <t>Строительство ВЛЗ-10 кВ (L-500 м) Иглино, ул. Победы</t>
  </si>
  <si>
    <t>2021</t>
  </si>
  <si>
    <t xml:space="preserve">Реконструкция участка  ВЛ -0,4 кВ (L-0,42км) от ТП-192 замена провода А-16 на СИП 4*50 по  ул.Восточная, с. Иглино </t>
  </si>
  <si>
    <t xml:space="preserve">Реконструкция участка  ВЛ-0,4 кВ (L-0,5км) от ТП-186 замена провода А-16 на СИП 4*70 по  ул.Олимпийская, с. Иглино </t>
  </si>
  <si>
    <t xml:space="preserve">Реконструкция участка  ВЛ -0,4 кВ (L-0,26км) от ТП-185 замена провода А-16 на СИП 4*70 по  ул.Ленина, с. Иглино </t>
  </si>
  <si>
    <t xml:space="preserve">Реконструкция участка  ВЛ -0,4 кВ (L-0,15км) от ТП-01635 замена провода А-16 на СИП 4*70 по  ул.Революционная, с. Иглино </t>
  </si>
  <si>
    <t xml:space="preserve">Реконструкция участка  ВЛ -0,4 кВ (L-0,33км) от ТП-185 замена провода А-16 на СИП 4*50 по  ул.Береговая, с. Иглино </t>
  </si>
  <si>
    <t xml:space="preserve">Реконструкция участка  ВЛ -0,4 кВ (L-0,25км) от ТП-204 замена провода А-16 на СИП 4*70  по  ул.Мира, с.Кудеевский </t>
  </si>
  <si>
    <t xml:space="preserve">Реконструкция участка  ВЛ-0,4 кВ (L-0,31км) от ТП-160 замена провода А-16 на СИП 4*70 по  ул.Чапаева, с.Кудеевский </t>
  </si>
  <si>
    <t>Реконструкция ТП-213 замена силового трансформатора (250 на 400 кВА) с.Иглино, ул. Якутова</t>
  </si>
  <si>
    <t xml:space="preserve">Реконструкция ТП-222 замена силового трансформатора (100 на 250 кВА) с.Иглино, ул. С.Разина </t>
  </si>
  <si>
    <t>Реконструкция ТП-182 замена силового трансформатора (630 на 400 кВА) с.Иглино, 
ул. Ворошилова</t>
  </si>
  <si>
    <t>Реконструкция ТП-172 замена силового трансформатора (250 на 400 кВА) ДНП "Нагаевский парк" ул.Преображенская</t>
  </si>
  <si>
    <t>Реконструкция ТП-175 замена силового трансформатора (250 на 400 кВА) с.Иглино, ул. Жуковского</t>
  </si>
  <si>
    <t>1.6.1</t>
  </si>
  <si>
    <t>Создание систем протиаварийной и режимной автоматики</t>
  </si>
  <si>
    <t>1.1.4.1.20</t>
  </si>
  <si>
    <t xml:space="preserve">Строительство ВЛИ-0,4 кВ на ул. Уральская от ТП-64 в целях снижения технологических потерь в ЛЭП, с. Тавтиманово </t>
  </si>
  <si>
    <t>1.1.4.1.21</t>
  </si>
  <si>
    <t xml:space="preserve">Строительство 2-х ВЛИ-0,4 кВ на ул. Октябрьская от ТП-64 в целях снижения технологических потерь в ЛЭП, с. Тавтиманово </t>
  </si>
  <si>
    <t>1.1.4.1.22</t>
  </si>
  <si>
    <t xml:space="preserve">Строительство 2-х ВЛИ-0,4 кВ на ул. Садовая от ТП-118 в целях снижения технологических потерь в ЛЭП, с. Тавтиманово </t>
  </si>
  <si>
    <t>1.1.4.1.23</t>
  </si>
  <si>
    <t>Строительство ВЛЗ-10 кВ на ул. Гафури для подключения ТП-90 после переноса в центр нагрузок, с. Улу-Теляк</t>
  </si>
  <si>
    <t>Реконструкция участка ВЛ-0,4 кВ  ТП-10 ул.Ленина , с. Иглино(L-0.62)</t>
  </si>
  <si>
    <t>Реконструкция участка ВЛ-0,4 кВ  ТП-143 ул.Бабушкина , с. Иглино(L-0.3)</t>
  </si>
  <si>
    <t>1.2.2.1.1</t>
  </si>
  <si>
    <t>1.2.2.1.2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</si>
  <si>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</si>
  <si>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</si>
  <si>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</si>
  <si>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</si>
  <si>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</si>
  <si>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</si>
  <si>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</si>
  <si>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</si>
  <si>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</si>
  <si>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1.1.4.2.10</t>
  </si>
  <si>
    <t>1.1.4.2.11</t>
  </si>
  <si>
    <t>1.1.4.2.12</t>
  </si>
  <si>
    <t>1.1.4.2.13</t>
  </si>
  <si>
    <t xml:space="preserve">Реконструкция участка  ВЛ -0,4 кВ (L-0,42км) от ТП-201 замена провода А-16 на СИП 4*70 по  пер.Горького, с. Иглино </t>
  </si>
  <si>
    <t>I_СК1512021</t>
  </si>
  <si>
    <t>I_СК1502021</t>
  </si>
  <si>
    <t>I_СК1492021</t>
  </si>
  <si>
    <t>I_СК1482021</t>
  </si>
  <si>
    <t>I_СК1522021</t>
  </si>
  <si>
    <t>I_СК1472021</t>
  </si>
  <si>
    <t>I_СК1452021</t>
  </si>
  <si>
    <t>I_СК1462021</t>
  </si>
  <si>
    <t>I_СК1442021</t>
  </si>
  <si>
    <t>I_СК1422021</t>
  </si>
  <si>
    <t>I_СК1432021</t>
  </si>
  <si>
    <t>I_CK1352021</t>
  </si>
  <si>
    <t>I_CK1362021</t>
  </si>
  <si>
    <t>I_CK1372021</t>
  </si>
  <si>
    <t>I_CK1382021</t>
  </si>
  <si>
    <t>I_CK1392021</t>
  </si>
  <si>
    <t>I_CK1402021</t>
  </si>
  <si>
    <t>I_CK1412021</t>
  </si>
  <si>
    <t>I_CK1312021</t>
  </si>
  <si>
    <t>I_CK1322021</t>
  </si>
  <si>
    <t xml:space="preserve"> Установка КТПК 10/0,4/250 кВА с.Иглино,ул.Победы</t>
  </si>
  <si>
    <t>I_СК1332021</t>
  </si>
  <si>
    <t>I_СК1342021</t>
  </si>
  <si>
    <t>Год раскрытия информации: 2022 год</t>
  </si>
  <si>
    <t>Факт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</si>
</sst>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0">
    <xf numFmtId="0" fontId="0" fillId="0" borderId="0" xfId="0"/>
    <xf numFmtId="49" fontId="2" fillId="0" borderId="0" xfId="1" applyNumberFormat="1" applyFont="1" applyFill="1" applyBorder="1" applyAlignment="1">
      <alignment horizontal="left" vertical="center" wrapText="1"/>
    </xf>
    <xf numFmtId="4" fontId="2" fillId="0" borderId="0" xfId="2" applyNumberFormat="1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left" vertical="center" wrapText="1"/>
    </xf>
    <xf numFmtId="4" fontId="3" fillId="0" borderId="2" xfId="2" applyNumberFormat="1" applyFont="1" applyFill="1" applyBorder="1" applyAlignment="1">
      <alignment horizontal="center" vertical="center"/>
    </xf>
    <xf numFmtId="0" fontId="2" fillId="0" borderId="0" xfId="2" applyFont="1" applyFill="1"/>
    <xf numFmtId="0" fontId="3" fillId="0" borderId="2" xfId="1" applyNumberFormat="1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/>
    </xf>
    <xf numFmtId="0" fontId="2" fillId="0" borderId="0" xfId="2" applyFont="1" applyFill="1" applyBorder="1"/>
    <xf numFmtId="0" fontId="2" fillId="0" borderId="0" xfId="2" applyFont="1" applyFill="1" applyAlignment="1">
      <alignment horizontal="left" vertical="center"/>
    </xf>
    <xf numFmtId="49" fontId="3" fillId="0" borderId="2" xfId="2" applyNumberFormat="1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left"/>
    </xf>
    <xf numFmtId="10" fontId="3" fillId="0" borderId="2" xfId="2" applyNumberFormat="1" applyFont="1" applyFill="1" applyBorder="1" applyAlignment="1">
      <alignment horizontal="center" vertical="center"/>
    </xf>
    <xf numFmtId="3" fontId="3" fillId="0" borderId="2" xfId="2" applyNumberFormat="1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left" vertical="center" wrapText="1"/>
    </xf>
    <xf numFmtId="3" fontId="2" fillId="0" borderId="0" xfId="2" applyNumberFormat="1" applyFont="1" applyFill="1" applyBorder="1" applyAlignment="1">
      <alignment horizontal="center" vertical="center"/>
    </xf>
    <xf numFmtId="10" fontId="2" fillId="0" borderId="0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/>
    <xf numFmtId="0" fontId="6" fillId="0" borderId="0" xfId="2" applyFont="1" applyFill="1"/>
    <xf numFmtId="0" fontId="2" fillId="0" borderId="1" xfId="2" applyFont="1" applyFill="1" applyBorder="1"/>
    <xf numFmtId="49" fontId="6" fillId="0" borderId="2" xfId="1" applyNumberFormat="1" applyFont="1" applyFill="1" applyBorder="1" applyAlignment="1">
      <alignment horizontal="left" vertical="center" wrapText="1"/>
    </xf>
    <xf numFmtId="164" fontId="6" fillId="0" borderId="2" xfId="2" applyNumberFormat="1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center" vertical="center" textRotation="90" wrapText="1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0" fillId="0" borderId="6" xfId="1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/>
    </xf>
    <xf numFmtId="49" fontId="0" fillId="0" borderId="5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0" fillId="0" borderId="2" xfId="1" applyNumberFormat="1" applyFont="1" applyFill="1" applyBorder="1" applyAlignment="1">
      <alignment horizontal="center" vertical="center" wrapText="1"/>
    </xf>
    <xf numFmtId="165" fontId="0" fillId="0" borderId="5" xfId="0" applyNumberFormat="1" applyFont="1" applyFill="1" applyBorder="1" applyAlignment="1">
      <alignment horizontal="center" vertical="center"/>
    </xf>
    <xf numFmtId="49" fontId="1" fillId="0" borderId="7" xfId="1" applyNumberFormat="1" applyFont="1" applyFill="1" applyBorder="1" applyAlignment="1">
      <alignment horizontal="left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Alignment="1">
      <alignment horizontal="center" vertical="center"/>
    </xf>
    <xf numFmtId="49" fontId="1" fillId="0" borderId="9" xfId="1" applyNumberFormat="1" applyFont="1" applyFill="1" applyBorder="1" applyAlignment="1">
      <alignment horizontal="left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left" vertical="center" wrapText="1"/>
    </xf>
    <xf numFmtId="49" fontId="8" fillId="0" borderId="5" xfId="2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center" vertical="center" textRotation="90" wrapText="1"/>
    </xf>
    <xf numFmtId="49" fontId="7" fillId="2" borderId="2" xfId="1" applyNumberFormat="1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textRotation="90" wrapText="1"/>
    </xf>
    <xf numFmtId="49" fontId="3" fillId="0" borderId="3" xfId="2" applyNumberFormat="1" applyFont="1" applyFill="1" applyBorder="1" applyAlignment="1">
      <alignment horizontal="center" vertical="center" textRotation="90" wrapText="1"/>
    </xf>
    <xf numFmtId="49" fontId="3" fillId="0" borderId="4" xfId="2" applyNumberFormat="1" applyFont="1" applyFill="1" applyBorder="1" applyAlignment="1">
      <alignment horizontal="center" vertical="center" textRotation="90" wrapText="1"/>
    </xf>
    <xf numFmtId="0" fontId="2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49" fontId="3" fillId="0" borderId="2" xfId="2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right" vertical="center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top"/>
    </xf>
    <xf numFmtId="165" fontId="10" fillId="2" borderId="2" xfId="2" applyNumberFormat="1" applyFont="1" applyFill="1" applyBorder="1" applyAlignment="1">
      <alignment horizontal="center" vertical="center"/>
    </xf>
    <xf numFmtId="164" fontId="0" fillId="2" borderId="5" xfId="0" applyNumberFormat="1" applyFont="1" applyFill="1" applyBorder="1" applyAlignment="1">
      <alignment horizontal="center" vertical="center"/>
    </xf>
    <xf numFmtId="165" fontId="0" fillId="2" borderId="5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">
    <tabColor rgb="FF002060"/>
    <pageSetUpPr fitToPage="1"/>
  </sheetPr>
  <dimension ref="A1:AW224"/>
  <sheetViews>
    <sheetView showGridLines="0" tabSelected="1" view="pageBreakPreview" topLeftCell="A18" zoomScale="80" zoomScaleNormal="100" zoomScaleSheetLayoutView="80" workbookViewId="0">
      <selection activeCell="AL23" sqref="AL23:AM23"/>
    </sheetView>
  </sheetViews>
  <sheetFormatPr defaultRowHeight="15"/>
  <cols>
    <col min="1" max="1" width="12.5703125" style="6" customWidth="1"/>
    <col min="2" max="2" width="44" style="8" customWidth="1"/>
    <col min="3" max="3" width="17.5703125" style="6" customWidth="1"/>
    <col min="4" max="7" width="12.140625" style="6" customWidth="1"/>
    <col min="8" max="8" width="13.42578125" style="6" customWidth="1"/>
    <col min="9" max="9" width="11.85546875" style="6" customWidth="1"/>
    <col min="10" max="45" width="12.140625" style="6" customWidth="1"/>
    <col min="46" max="16384" width="9.140625" style="6"/>
  </cols>
  <sheetData>
    <row r="1" spans="1:49">
      <c r="AU1" s="64" t="s">
        <v>0</v>
      </c>
      <c r="AV1" s="64"/>
      <c r="AW1" s="64"/>
    </row>
    <row r="2" spans="1:49">
      <c r="J2" s="30"/>
      <c r="K2" s="65"/>
      <c r="L2" s="65"/>
      <c r="M2" s="65"/>
      <c r="N2" s="65"/>
      <c r="O2" s="30"/>
      <c r="AU2" s="64" t="s">
        <v>1</v>
      </c>
      <c r="AV2" s="64"/>
      <c r="AW2" s="64"/>
    </row>
    <row r="3" spans="1:49">
      <c r="J3" s="9"/>
      <c r="K3" s="9"/>
      <c r="L3" s="9"/>
      <c r="M3" s="9"/>
      <c r="N3" s="9"/>
      <c r="O3" s="9"/>
      <c r="AU3" s="64" t="s">
        <v>183</v>
      </c>
      <c r="AV3" s="64"/>
      <c r="AW3" s="64"/>
    </row>
    <row r="4" spans="1:49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</row>
    <row r="5" spans="1:49">
      <c r="A5" s="59" t="s">
        <v>190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</row>
    <row r="6" spans="1:49">
      <c r="A6" s="29"/>
      <c r="B6" s="10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</row>
    <row r="7" spans="1:49">
      <c r="A7" s="59" t="s">
        <v>177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</row>
    <row r="8" spans="1:49">
      <c r="A8" s="66" t="s">
        <v>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</row>
    <row r="9" spans="1:49">
      <c r="A9" s="10"/>
    </row>
    <row r="10" spans="1:49">
      <c r="A10" s="59" t="s">
        <v>272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</row>
    <row r="11" spans="1:49">
      <c r="A11" s="29"/>
      <c r="B11" s="10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</row>
    <row r="12" spans="1:49" s="9" customFormat="1">
      <c r="A12" s="60" t="s">
        <v>178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</row>
    <row r="13" spans="1:49" s="9" customFormat="1">
      <c r="A13" s="63" t="s">
        <v>4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</row>
    <row r="14" spans="1:49" s="9" customFormat="1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</row>
    <row r="15" spans="1:49" s="22" customFormat="1">
      <c r="A15" s="55" t="s">
        <v>5</v>
      </c>
      <c r="B15" s="62" t="s">
        <v>6</v>
      </c>
      <c r="C15" s="55" t="s">
        <v>7</v>
      </c>
      <c r="D15" s="55" t="s">
        <v>8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</row>
    <row r="16" spans="1:49" ht="57.75" customHeight="1">
      <c r="A16" s="55"/>
      <c r="B16" s="62"/>
      <c r="C16" s="55"/>
      <c r="D16" s="55" t="s">
        <v>9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 t="s">
        <v>10</v>
      </c>
      <c r="U16" s="55"/>
      <c r="V16" s="55"/>
      <c r="W16" s="55"/>
      <c r="X16" s="55"/>
      <c r="Y16" s="55"/>
      <c r="Z16" s="55"/>
      <c r="AA16" s="55"/>
      <c r="AB16" s="55"/>
      <c r="AC16" s="55"/>
      <c r="AD16" s="55" t="s">
        <v>11</v>
      </c>
      <c r="AE16" s="55"/>
      <c r="AF16" s="55"/>
      <c r="AG16" s="55"/>
      <c r="AH16" s="55" t="s">
        <v>12</v>
      </c>
      <c r="AI16" s="55"/>
      <c r="AJ16" s="55"/>
      <c r="AK16" s="55"/>
      <c r="AL16" s="55" t="s">
        <v>13</v>
      </c>
      <c r="AM16" s="55"/>
      <c r="AN16" s="55"/>
      <c r="AO16" s="55"/>
      <c r="AP16" s="55"/>
      <c r="AQ16" s="55"/>
      <c r="AR16" s="55" t="s">
        <v>14</v>
      </c>
      <c r="AS16" s="55"/>
      <c r="AT16" s="55"/>
      <c r="AU16" s="55"/>
      <c r="AV16" s="55" t="s">
        <v>15</v>
      </c>
      <c r="AW16" s="55"/>
    </row>
    <row r="17" spans="1:49" ht="140.25" customHeight="1">
      <c r="A17" s="55"/>
      <c r="B17" s="62"/>
      <c r="C17" s="55"/>
      <c r="D17" s="56" t="s">
        <v>16</v>
      </c>
      <c r="E17" s="56"/>
      <c r="F17" s="56" t="s">
        <v>180</v>
      </c>
      <c r="G17" s="56"/>
      <c r="H17" s="57" t="s">
        <v>17</v>
      </c>
      <c r="I17" s="58"/>
      <c r="J17" s="56" t="s">
        <v>18</v>
      </c>
      <c r="K17" s="56"/>
      <c r="L17" s="56" t="s">
        <v>19</v>
      </c>
      <c r="M17" s="56"/>
      <c r="N17" s="56" t="s">
        <v>20</v>
      </c>
      <c r="O17" s="56"/>
      <c r="P17" s="56" t="s">
        <v>21</v>
      </c>
      <c r="Q17" s="56"/>
      <c r="R17" s="56" t="s">
        <v>22</v>
      </c>
      <c r="S17" s="56"/>
      <c r="T17" s="56" t="s">
        <v>23</v>
      </c>
      <c r="U17" s="56"/>
      <c r="V17" s="56" t="s">
        <v>181</v>
      </c>
      <c r="W17" s="56"/>
      <c r="X17" s="56" t="s">
        <v>24</v>
      </c>
      <c r="Y17" s="56"/>
      <c r="Z17" s="56" t="s">
        <v>25</v>
      </c>
      <c r="AA17" s="56"/>
      <c r="AB17" s="56" t="s">
        <v>26</v>
      </c>
      <c r="AC17" s="56"/>
      <c r="AD17" s="56" t="s">
        <v>27</v>
      </c>
      <c r="AE17" s="56"/>
      <c r="AF17" s="56" t="s">
        <v>28</v>
      </c>
      <c r="AG17" s="56"/>
      <c r="AH17" s="56" t="s">
        <v>29</v>
      </c>
      <c r="AI17" s="56"/>
      <c r="AJ17" s="56" t="s">
        <v>30</v>
      </c>
      <c r="AK17" s="56"/>
      <c r="AL17" s="56" t="s">
        <v>31</v>
      </c>
      <c r="AM17" s="56"/>
      <c r="AN17" s="56" t="s">
        <v>32</v>
      </c>
      <c r="AO17" s="56"/>
      <c r="AP17" s="56" t="s">
        <v>33</v>
      </c>
      <c r="AQ17" s="56"/>
      <c r="AR17" s="56" t="s">
        <v>34</v>
      </c>
      <c r="AS17" s="56"/>
      <c r="AT17" s="56" t="s">
        <v>35</v>
      </c>
      <c r="AU17" s="56"/>
      <c r="AV17" s="56" t="s">
        <v>36</v>
      </c>
      <c r="AW17" s="56"/>
    </row>
    <row r="18" spans="1:49" ht="90.75" customHeight="1">
      <c r="A18" s="55"/>
      <c r="B18" s="62"/>
      <c r="C18" s="55"/>
      <c r="D18" s="28" t="s">
        <v>37</v>
      </c>
      <c r="E18" s="28" t="s">
        <v>38</v>
      </c>
      <c r="F18" s="28" t="s">
        <v>37</v>
      </c>
      <c r="G18" s="53" t="s">
        <v>273</v>
      </c>
      <c r="H18" s="28" t="s">
        <v>37</v>
      </c>
      <c r="I18" s="28" t="s">
        <v>38</v>
      </c>
      <c r="J18" s="28" t="s">
        <v>37</v>
      </c>
      <c r="K18" s="53" t="s">
        <v>273</v>
      </c>
      <c r="L18" s="28" t="s">
        <v>37</v>
      </c>
      <c r="M18" s="28" t="s">
        <v>38</v>
      </c>
      <c r="N18" s="28" t="s">
        <v>37</v>
      </c>
      <c r="O18" s="28" t="s">
        <v>38</v>
      </c>
      <c r="P18" s="28" t="s">
        <v>37</v>
      </c>
      <c r="Q18" s="28" t="s">
        <v>38</v>
      </c>
      <c r="R18" s="28" t="s">
        <v>37</v>
      </c>
      <c r="S18" s="28" t="s">
        <v>38</v>
      </c>
      <c r="T18" s="28" t="s">
        <v>37</v>
      </c>
      <c r="U18" s="28" t="s">
        <v>38</v>
      </c>
      <c r="V18" s="28" t="s">
        <v>37</v>
      </c>
      <c r="W18" s="28" t="s">
        <v>38</v>
      </c>
      <c r="X18" s="28" t="s">
        <v>37</v>
      </c>
      <c r="Y18" s="28" t="s">
        <v>38</v>
      </c>
      <c r="Z18" s="28" t="s">
        <v>37</v>
      </c>
      <c r="AA18" s="28" t="s">
        <v>38</v>
      </c>
      <c r="AB18" s="28" t="s">
        <v>37</v>
      </c>
      <c r="AC18" s="28" t="s">
        <v>38</v>
      </c>
      <c r="AD18" s="28" t="s">
        <v>37</v>
      </c>
      <c r="AE18" s="28" t="s">
        <v>38</v>
      </c>
      <c r="AF18" s="28" t="s">
        <v>37</v>
      </c>
      <c r="AG18" s="28" t="s">
        <v>38</v>
      </c>
      <c r="AH18" s="28" t="s">
        <v>37</v>
      </c>
      <c r="AI18" s="28" t="s">
        <v>38</v>
      </c>
      <c r="AJ18" s="28" t="s">
        <v>37</v>
      </c>
      <c r="AK18" s="28" t="s">
        <v>38</v>
      </c>
      <c r="AL18" s="28" t="s">
        <v>37</v>
      </c>
      <c r="AM18" s="53" t="s">
        <v>273</v>
      </c>
      <c r="AN18" s="28" t="s">
        <v>37</v>
      </c>
      <c r="AO18" s="28" t="s">
        <v>38</v>
      </c>
      <c r="AP18" s="28" t="s">
        <v>37</v>
      </c>
      <c r="AQ18" s="28" t="s">
        <v>38</v>
      </c>
      <c r="AR18" s="28" t="s">
        <v>37</v>
      </c>
      <c r="AS18" s="28" t="s">
        <v>38</v>
      </c>
      <c r="AT18" s="28" t="s">
        <v>37</v>
      </c>
      <c r="AU18" s="28" t="s">
        <v>38</v>
      </c>
      <c r="AV18" s="28" t="s">
        <v>37</v>
      </c>
      <c r="AW18" s="28" t="s">
        <v>38</v>
      </c>
    </row>
    <row r="19" spans="1:49" s="23" customFormat="1" ht="12.75">
      <c r="A19" s="11">
        <v>1</v>
      </c>
      <c r="B19" s="12">
        <v>2</v>
      </c>
      <c r="C19" s="11">
        <v>3</v>
      </c>
      <c r="D19" s="3" t="s">
        <v>39</v>
      </c>
      <c r="E19" s="3" t="s">
        <v>40</v>
      </c>
      <c r="F19" s="3" t="s">
        <v>41</v>
      </c>
      <c r="G19" s="3" t="s">
        <v>42</v>
      </c>
      <c r="H19" s="3" t="s">
        <v>43</v>
      </c>
      <c r="I19" s="3" t="s">
        <v>44</v>
      </c>
      <c r="J19" s="3" t="s">
        <v>45</v>
      </c>
      <c r="K19" s="3" t="s">
        <v>46</v>
      </c>
      <c r="L19" s="3" t="s">
        <v>47</v>
      </c>
      <c r="M19" s="3" t="s">
        <v>48</v>
      </c>
      <c r="N19" s="3" t="s">
        <v>49</v>
      </c>
      <c r="O19" s="3" t="s">
        <v>50</v>
      </c>
      <c r="P19" s="3" t="s">
        <v>51</v>
      </c>
      <c r="Q19" s="3" t="s">
        <v>52</v>
      </c>
      <c r="R19" s="3" t="s">
        <v>53</v>
      </c>
      <c r="S19" s="3" t="s">
        <v>54</v>
      </c>
      <c r="T19" s="3" t="s">
        <v>55</v>
      </c>
      <c r="U19" s="3" t="s">
        <v>42</v>
      </c>
      <c r="V19" s="3" t="s">
        <v>56</v>
      </c>
      <c r="W19" s="3" t="s">
        <v>57</v>
      </c>
      <c r="X19" s="3" t="s">
        <v>58</v>
      </c>
      <c r="Y19" s="3" t="s">
        <v>59</v>
      </c>
      <c r="Z19" s="3" t="s">
        <v>60</v>
      </c>
      <c r="AA19" s="3" t="s">
        <v>61</v>
      </c>
      <c r="AB19" s="3" t="s">
        <v>62</v>
      </c>
      <c r="AC19" s="3" t="s">
        <v>63</v>
      </c>
      <c r="AD19" s="3" t="s">
        <v>64</v>
      </c>
      <c r="AE19" s="3" t="s">
        <v>65</v>
      </c>
      <c r="AF19" s="3" t="s">
        <v>66</v>
      </c>
      <c r="AG19" s="3" t="s">
        <v>67</v>
      </c>
      <c r="AH19" s="3" t="s">
        <v>68</v>
      </c>
      <c r="AI19" s="3" t="s">
        <v>69</v>
      </c>
      <c r="AJ19" s="3" t="s">
        <v>70</v>
      </c>
      <c r="AK19" s="3" t="s">
        <v>71</v>
      </c>
      <c r="AL19" s="3" t="s">
        <v>72</v>
      </c>
      <c r="AM19" s="3" t="s">
        <v>73</v>
      </c>
      <c r="AN19" s="3" t="s">
        <v>74</v>
      </c>
      <c r="AO19" s="3" t="s">
        <v>75</v>
      </c>
      <c r="AP19" s="3" t="s">
        <v>76</v>
      </c>
      <c r="AQ19" s="3" t="s">
        <v>77</v>
      </c>
      <c r="AR19" s="3" t="s">
        <v>78</v>
      </c>
      <c r="AS19" s="3" t="s">
        <v>79</v>
      </c>
      <c r="AT19" s="3" t="s">
        <v>80</v>
      </c>
      <c r="AU19" s="3" t="s">
        <v>81</v>
      </c>
      <c r="AV19" s="3" t="s">
        <v>82</v>
      </c>
      <c r="AW19" s="3" t="s">
        <v>83</v>
      </c>
    </row>
    <row r="20" spans="1:49" s="23" customFormat="1" ht="12.75">
      <c r="A20" s="11" t="s">
        <v>84</v>
      </c>
      <c r="B20" s="4" t="s">
        <v>85</v>
      </c>
      <c r="C20" s="11" t="s">
        <v>184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3"/>
      <c r="S20" s="13"/>
      <c r="T20" s="13"/>
      <c r="U20" s="5"/>
      <c r="V20" s="5"/>
      <c r="W20" s="5"/>
      <c r="X20" s="14"/>
      <c r="Y20" s="5"/>
      <c r="Z20" s="14"/>
      <c r="AA20" s="5"/>
      <c r="AB20" s="13"/>
      <c r="AC20" s="13"/>
      <c r="AD20" s="13"/>
      <c r="AE20" s="13"/>
      <c r="AF20" s="13"/>
      <c r="AG20" s="13"/>
      <c r="AH20" s="13"/>
      <c r="AI20" s="5"/>
      <c r="AJ20" s="14"/>
      <c r="AK20" s="5"/>
      <c r="AL20" s="5"/>
      <c r="AM20" s="5"/>
      <c r="AN20" s="5"/>
      <c r="AO20" s="5"/>
      <c r="AP20" s="5"/>
      <c r="AQ20" s="5"/>
      <c r="AR20" s="5"/>
      <c r="AS20" s="5"/>
      <c r="AT20" s="15"/>
      <c r="AU20" s="5"/>
      <c r="AV20" s="5"/>
      <c r="AW20" s="5"/>
    </row>
    <row r="21" spans="1:49" s="23" customFormat="1" ht="12.75">
      <c r="A21" s="11"/>
      <c r="B21" s="4" t="s">
        <v>179</v>
      </c>
      <c r="C21" s="11"/>
      <c r="D21" s="15">
        <f>D22+D23+D24+D25+D26+D27</f>
        <v>0</v>
      </c>
      <c r="E21" s="15">
        <f t="shared" ref="E21:AW21" si="0">E22+E23+E24+E25+E26+E27</f>
        <v>0</v>
      </c>
      <c r="F21" s="15">
        <f t="shared" si="0"/>
        <v>2.1</v>
      </c>
      <c r="G21" s="15">
        <f t="shared" si="0"/>
        <v>2.1</v>
      </c>
      <c r="H21" s="15">
        <f t="shared" si="0"/>
        <v>0</v>
      </c>
      <c r="I21" s="15">
        <f t="shared" si="0"/>
        <v>0</v>
      </c>
      <c r="J21" s="15">
        <f t="shared" si="0"/>
        <v>2.92</v>
      </c>
      <c r="K21" s="15">
        <f t="shared" si="0"/>
        <v>2.8170000000000002</v>
      </c>
      <c r="L21" s="15">
        <f t="shared" si="0"/>
        <v>0</v>
      </c>
      <c r="M21" s="15">
        <f t="shared" si="0"/>
        <v>0</v>
      </c>
      <c r="N21" s="15">
        <f t="shared" si="0"/>
        <v>0</v>
      </c>
      <c r="O21" s="15">
        <f t="shared" si="0"/>
        <v>0</v>
      </c>
      <c r="P21" s="15">
        <f t="shared" si="0"/>
        <v>0</v>
      </c>
      <c r="Q21" s="15">
        <f t="shared" si="0"/>
        <v>0</v>
      </c>
      <c r="R21" s="15" t="s">
        <v>188</v>
      </c>
      <c r="S21" s="15" t="s">
        <v>188</v>
      </c>
      <c r="T21" s="15">
        <f t="shared" si="0"/>
        <v>0</v>
      </c>
      <c r="U21" s="15">
        <f t="shared" si="0"/>
        <v>0</v>
      </c>
      <c r="V21" s="15">
        <f t="shared" si="0"/>
        <v>2.6</v>
      </c>
      <c r="W21" s="15">
        <f t="shared" si="0"/>
        <v>2.6</v>
      </c>
      <c r="X21" s="15">
        <f t="shared" si="0"/>
        <v>0</v>
      </c>
      <c r="Y21" s="15">
        <f t="shared" si="0"/>
        <v>0</v>
      </c>
      <c r="Z21" s="15">
        <f t="shared" si="0"/>
        <v>0</v>
      </c>
      <c r="AA21" s="15">
        <f t="shared" si="0"/>
        <v>0</v>
      </c>
      <c r="AB21" s="15">
        <f t="shared" si="0"/>
        <v>0</v>
      </c>
      <c r="AC21" s="15">
        <f t="shared" si="0"/>
        <v>0</v>
      </c>
      <c r="AD21" s="15">
        <f t="shared" si="0"/>
        <v>0</v>
      </c>
      <c r="AE21" s="15">
        <f t="shared" si="0"/>
        <v>0</v>
      </c>
      <c r="AF21" s="15">
        <f t="shared" si="0"/>
        <v>0</v>
      </c>
      <c r="AG21" s="15">
        <f t="shared" si="0"/>
        <v>0</v>
      </c>
      <c r="AH21" s="15">
        <f t="shared" si="0"/>
        <v>0</v>
      </c>
      <c r="AI21" s="15">
        <f t="shared" si="0"/>
        <v>0</v>
      </c>
      <c r="AJ21" s="15">
        <f t="shared" si="0"/>
        <v>0</v>
      </c>
      <c r="AK21" s="15">
        <f t="shared" si="0"/>
        <v>0</v>
      </c>
      <c r="AL21" s="15">
        <f t="shared" si="0"/>
        <v>4.4859999999999998</v>
      </c>
      <c r="AM21" s="15">
        <f t="shared" si="0"/>
        <v>5.0750000000000002</v>
      </c>
      <c r="AN21" s="15">
        <f t="shared" si="0"/>
        <v>0</v>
      </c>
      <c r="AO21" s="15">
        <f t="shared" si="0"/>
        <v>0</v>
      </c>
      <c r="AP21" s="15">
        <f t="shared" si="0"/>
        <v>0</v>
      </c>
      <c r="AQ21" s="15">
        <f t="shared" si="0"/>
        <v>0</v>
      </c>
      <c r="AR21" s="15">
        <f t="shared" si="0"/>
        <v>0</v>
      </c>
      <c r="AS21" s="15">
        <f t="shared" si="0"/>
        <v>0</v>
      </c>
      <c r="AT21" s="15">
        <f t="shared" si="0"/>
        <v>0</v>
      </c>
      <c r="AU21" s="15">
        <f t="shared" si="0"/>
        <v>0</v>
      </c>
      <c r="AV21" s="15">
        <f t="shared" si="0"/>
        <v>0</v>
      </c>
      <c r="AW21" s="15">
        <f t="shared" si="0"/>
        <v>0</v>
      </c>
    </row>
    <row r="22" spans="1:49" s="23" customFormat="1" ht="12.75">
      <c r="A22" s="11" t="s">
        <v>86</v>
      </c>
      <c r="B22" s="4" t="s">
        <v>87</v>
      </c>
      <c r="C22" s="11" t="s">
        <v>184</v>
      </c>
      <c r="D22" s="15">
        <f>D29</f>
        <v>0</v>
      </c>
      <c r="E22" s="15">
        <f t="shared" ref="E22:AW23" si="1">E29</f>
        <v>0</v>
      </c>
      <c r="F22" s="15">
        <f t="shared" si="1"/>
        <v>2.1</v>
      </c>
      <c r="G22" s="15">
        <f t="shared" si="1"/>
        <v>2.1</v>
      </c>
      <c r="H22" s="15">
        <f t="shared" si="1"/>
        <v>0</v>
      </c>
      <c r="I22" s="15">
        <f t="shared" si="1"/>
        <v>0</v>
      </c>
      <c r="J22" s="15">
        <f t="shared" si="1"/>
        <v>2.92</v>
      </c>
      <c r="K22" s="15">
        <f t="shared" si="1"/>
        <v>2.8170000000000002</v>
      </c>
      <c r="L22" s="15">
        <f t="shared" si="1"/>
        <v>0</v>
      </c>
      <c r="M22" s="15">
        <f t="shared" si="1"/>
        <v>0</v>
      </c>
      <c r="N22" s="15">
        <f t="shared" si="1"/>
        <v>0</v>
      </c>
      <c r="O22" s="15">
        <f t="shared" si="1"/>
        <v>0</v>
      </c>
      <c r="P22" s="15">
        <f t="shared" si="1"/>
        <v>0</v>
      </c>
      <c r="Q22" s="15">
        <f t="shared" si="1"/>
        <v>0</v>
      </c>
      <c r="R22" s="15" t="str">
        <f t="shared" si="1"/>
        <v>нд</v>
      </c>
      <c r="S22" s="15" t="str">
        <f t="shared" si="1"/>
        <v>нд</v>
      </c>
      <c r="T22" s="15">
        <f t="shared" si="1"/>
        <v>0</v>
      </c>
      <c r="U22" s="15">
        <f t="shared" si="1"/>
        <v>0</v>
      </c>
      <c r="V22" s="15">
        <f t="shared" si="1"/>
        <v>2.6</v>
      </c>
      <c r="W22" s="15">
        <f t="shared" si="1"/>
        <v>2.6</v>
      </c>
      <c r="X22" s="15">
        <f t="shared" si="1"/>
        <v>0</v>
      </c>
      <c r="Y22" s="15">
        <f t="shared" si="1"/>
        <v>0</v>
      </c>
      <c r="Z22" s="15">
        <f t="shared" si="1"/>
        <v>0</v>
      </c>
      <c r="AA22" s="15">
        <f t="shared" si="1"/>
        <v>0</v>
      </c>
      <c r="AB22" s="15">
        <f t="shared" si="1"/>
        <v>0</v>
      </c>
      <c r="AC22" s="15">
        <f t="shared" si="1"/>
        <v>0</v>
      </c>
      <c r="AD22" s="15">
        <f t="shared" si="1"/>
        <v>0</v>
      </c>
      <c r="AE22" s="15">
        <f t="shared" si="1"/>
        <v>0</v>
      </c>
      <c r="AF22" s="15">
        <f t="shared" si="1"/>
        <v>0</v>
      </c>
      <c r="AG22" s="15">
        <f t="shared" si="1"/>
        <v>0</v>
      </c>
      <c r="AH22" s="15">
        <f t="shared" si="1"/>
        <v>0</v>
      </c>
      <c r="AI22" s="15">
        <f t="shared" si="1"/>
        <v>0</v>
      </c>
      <c r="AJ22" s="15">
        <f t="shared" si="1"/>
        <v>0</v>
      </c>
      <c r="AK22" s="15">
        <f t="shared" si="1"/>
        <v>0</v>
      </c>
      <c r="AL22" s="15">
        <f t="shared" si="1"/>
        <v>0</v>
      </c>
      <c r="AM22" s="15">
        <f t="shared" si="1"/>
        <v>0</v>
      </c>
      <c r="AN22" s="15">
        <f t="shared" si="1"/>
        <v>0</v>
      </c>
      <c r="AO22" s="15">
        <f t="shared" si="1"/>
        <v>0</v>
      </c>
      <c r="AP22" s="15">
        <f t="shared" si="1"/>
        <v>0</v>
      </c>
      <c r="AQ22" s="15">
        <f t="shared" si="1"/>
        <v>0</v>
      </c>
      <c r="AR22" s="15">
        <f t="shared" si="1"/>
        <v>0</v>
      </c>
      <c r="AS22" s="15">
        <f t="shared" si="1"/>
        <v>0</v>
      </c>
      <c r="AT22" s="15">
        <f t="shared" si="1"/>
        <v>0</v>
      </c>
      <c r="AU22" s="15">
        <f t="shared" si="1"/>
        <v>0</v>
      </c>
      <c r="AV22" s="15">
        <f t="shared" si="1"/>
        <v>0</v>
      </c>
      <c r="AW22" s="15">
        <f t="shared" si="1"/>
        <v>0</v>
      </c>
    </row>
    <row r="23" spans="1:49" s="23" customFormat="1" ht="25.5">
      <c r="A23" s="11" t="s">
        <v>88</v>
      </c>
      <c r="B23" s="4" t="s">
        <v>89</v>
      </c>
      <c r="C23" s="11" t="s">
        <v>184</v>
      </c>
      <c r="D23" s="15">
        <f>D95</f>
        <v>0</v>
      </c>
      <c r="E23" s="15">
        <f t="shared" ref="E23:AW23" si="2">E95</f>
        <v>0</v>
      </c>
      <c r="F23" s="15">
        <f t="shared" si="2"/>
        <v>0</v>
      </c>
      <c r="G23" s="15">
        <f t="shared" si="2"/>
        <v>0</v>
      </c>
      <c r="H23" s="15">
        <f t="shared" si="2"/>
        <v>0</v>
      </c>
      <c r="I23" s="15">
        <f t="shared" si="2"/>
        <v>0</v>
      </c>
      <c r="J23" s="15">
        <f t="shared" si="2"/>
        <v>0</v>
      </c>
      <c r="K23" s="15">
        <f t="shared" si="2"/>
        <v>0</v>
      </c>
      <c r="L23" s="15">
        <f t="shared" si="2"/>
        <v>0</v>
      </c>
      <c r="M23" s="15">
        <f t="shared" si="2"/>
        <v>0</v>
      </c>
      <c r="N23" s="15">
        <f t="shared" si="2"/>
        <v>0</v>
      </c>
      <c r="O23" s="15">
        <f t="shared" si="2"/>
        <v>0</v>
      </c>
      <c r="P23" s="15">
        <f t="shared" si="2"/>
        <v>0</v>
      </c>
      <c r="Q23" s="15">
        <f t="shared" si="2"/>
        <v>0</v>
      </c>
      <c r="R23" s="15" t="str">
        <f t="shared" si="1"/>
        <v>нд</v>
      </c>
      <c r="S23" s="15" t="str">
        <f t="shared" si="1"/>
        <v>нд</v>
      </c>
      <c r="T23" s="15">
        <f t="shared" si="2"/>
        <v>0</v>
      </c>
      <c r="U23" s="15">
        <f t="shared" si="2"/>
        <v>0</v>
      </c>
      <c r="V23" s="15">
        <f t="shared" si="2"/>
        <v>0</v>
      </c>
      <c r="W23" s="15">
        <f t="shared" si="2"/>
        <v>0</v>
      </c>
      <c r="X23" s="15">
        <f t="shared" si="2"/>
        <v>0</v>
      </c>
      <c r="Y23" s="15">
        <f t="shared" si="2"/>
        <v>0</v>
      </c>
      <c r="Z23" s="15">
        <f t="shared" si="2"/>
        <v>0</v>
      </c>
      <c r="AA23" s="15">
        <f t="shared" si="2"/>
        <v>0</v>
      </c>
      <c r="AB23" s="15">
        <f t="shared" si="2"/>
        <v>0</v>
      </c>
      <c r="AC23" s="15">
        <f t="shared" si="2"/>
        <v>0</v>
      </c>
      <c r="AD23" s="15">
        <f t="shared" si="2"/>
        <v>0</v>
      </c>
      <c r="AE23" s="15">
        <f t="shared" si="2"/>
        <v>0</v>
      </c>
      <c r="AF23" s="15">
        <f t="shared" si="2"/>
        <v>0</v>
      </c>
      <c r="AG23" s="15">
        <f t="shared" si="2"/>
        <v>0</v>
      </c>
      <c r="AH23" s="15">
        <f t="shared" si="2"/>
        <v>0</v>
      </c>
      <c r="AI23" s="15">
        <f t="shared" si="2"/>
        <v>0</v>
      </c>
      <c r="AJ23" s="15">
        <f t="shared" si="2"/>
        <v>0</v>
      </c>
      <c r="AK23" s="15">
        <f t="shared" si="2"/>
        <v>0</v>
      </c>
      <c r="AL23" s="15">
        <f>AL110</f>
        <v>4.4859999999999998</v>
      </c>
      <c r="AM23" s="15">
        <f>AM110</f>
        <v>5.0750000000000002</v>
      </c>
      <c r="AN23" s="15">
        <f t="shared" si="2"/>
        <v>0</v>
      </c>
      <c r="AO23" s="15">
        <f t="shared" si="2"/>
        <v>0</v>
      </c>
      <c r="AP23" s="15">
        <f t="shared" si="2"/>
        <v>0</v>
      </c>
      <c r="AQ23" s="15">
        <f t="shared" si="2"/>
        <v>0</v>
      </c>
      <c r="AR23" s="15">
        <f t="shared" si="2"/>
        <v>0</v>
      </c>
      <c r="AS23" s="15">
        <f t="shared" si="2"/>
        <v>0</v>
      </c>
      <c r="AT23" s="15">
        <f t="shared" si="2"/>
        <v>0</v>
      </c>
      <c r="AU23" s="15">
        <f t="shared" si="2"/>
        <v>0</v>
      </c>
      <c r="AV23" s="15">
        <f t="shared" si="2"/>
        <v>0</v>
      </c>
      <c r="AW23" s="15">
        <f t="shared" si="2"/>
        <v>0</v>
      </c>
    </row>
    <row r="24" spans="1:49" s="23" customFormat="1" ht="38.25">
      <c r="A24" s="11" t="s">
        <v>90</v>
      </c>
      <c r="B24" s="4" t="s">
        <v>91</v>
      </c>
      <c r="C24" s="11" t="s">
        <v>184</v>
      </c>
      <c r="D24" s="15">
        <f>D121</f>
        <v>0</v>
      </c>
      <c r="E24" s="15">
        <f t="shared" ref="E24:AW24" si="3">E121</f>
        <v>0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 t="shared" si="3"/>
        <v>0</v>
      </c>
      <c r="J24" s="15">
        <f t="shared" si="3"/>
        <v>0</v>
      </c>
      <c r="K24" s="15">
        <f t="shared" si="3"/>
        <v>0</v>
      </c>
      <c r="L24" s="15">
        <f t="shared" si="3"/>
        <v>0</v>
      </c>
      <c r="M24" s="15">
        <f t="shared" si="3"/>
        <v>0</v>
      </c>
      <c r="N24" s="15">
        <f t="shared" si="3"/>
        <v>0</v>
      </c>
      <c r="O24" s="15">
        <f t="shared" si="3"/>
        <v>0</v>
      </c>
      <c r="P24" s="15">
        <f t="shared" si="3"/>
        <v>0</v>
      </c>
      <c r="Q24" s="15">
        <f t="shared" si="3"/>
        <v>0</v>
      </c>
      <c r="R24" s="15" t="str">
        <f t="shared" si="3"/>
        <v>нд</v>
      </c>
      <c r="S24" s="15" t="str">
        <f t="shared" si="3"/>
        <v>нд</v>
      </c>
      <c r="T24" s="15">
        <f t="shared" si="3"/>
        <v>0</v>
      </c>
      <c r="U24" s="15">
        <f t="shared" si="3"/>
        <v>0</v>
      </c>
      <c r="V24" s="15">
        <f t="shared" si="3"/>
        <v>0</v>
      </c>
      <c r="W24" s="15">
        <f t="shared" si="3"/>
        <v>0</v>
      </c>
      <c r="X24" s="15">
        <f t="shared" si="3"/>
        <v>0</v>
      </c>
      <c r="Y24" s="15">
        <f t="shared" si="3"/>
        <v>0</v>
      </c>
      <c r="Z24" s="15">
        <f t="shared" si="3"/>
        <v>0</v>
      </c>
      <c r="AA24" s="15">
        <f t="shared" si="3"/>
        <v>0</v>
      </c>
      <c r="AB24" s="15">
        <f t="shared" si="3"/>
        <v>0</v>
      </c>
      <c r="AC24" s="15">
        <f t="shared" si="3"/>
        <v>0</v>
      </c>
      <c r="AD24" s="15">
        <f t="shared" si="3"/>
        <v>0</v>
      </c>
      <c r="AE24" s="15">
        <f t="shared" si="3"/>
        <v>0</v>
      </c>
      <c r="AF24" s="15">
        <f t="shared" si="3"/>
        <v>0</v>
      </c>
      <c r="AG24" s="15">
        <f t="shared" si="3"/>
        <v>0</v>
      </c>
      <c r="AH24" s="15">
        <f t="shared" si="3"/>
        <v>0</v>
      </c>
      <c r="AI24" s="15">
        <f t="shared" si="3"/>
        <v>0</v>
      </c>
      <c r="AJ24" s="15">
        <f t="shared" si="3"/>
        <v>0</v>
      </c>
      <c r="AK24" s="15">
        <f t="shared" si="3"/>
        <v>0</v>
      </c>
      <c r="AL24" s="15">
        <f t="shared" si="3"/>
        <v>0</v>
      </c>
      <c r="AM24" s="15">
        <f t="shared" si="3"/>
        <v>0</v>
      </c>
      <c r="AN24" s="15">
        <f t="shared" si="3"/>
        <v>0</v>
      </c>
      <c r="AO24" s="15">
        <f t="shared" si="3"/>
        <v>0</v>
      </c>
      <c r="AP24" s="15">
        <f t="shared" si="3"/>
        <v>0</v>
      </c>
      <c r="AQ24" s="15">
        <f t="shared" si="3"/>
        <v>0</v>
      </c>
      <c r="AR24" s="15">
        <f t="shared" si="3"/>
        <v>0</v>
      </c>
      <c r="AS24" s="15">
        <f t="shared" si="3"/>
        <v>0</v>
      </c>
      <c r="AT24" s="15">
        <f t="shared" si="3"/>
        <v>0</v>
      </c>
      <c r="AU24" s="15">
        <f t="shared" si="3"/>
        <v>0</v>
      </c>
      <c r="AV24" s="15">
        <f t="shared" si="3"/>
        <v>0</v>
      </c>
      <c r="AW24" s="15">
        <f t="shared" si="3"/>
        <v>0</v>
      </c>
    </row>
    <row r="25" spans="1:49" s="23" customFormat="1" ht="25.5">
      <c r="A25" s="11" t="s">
        <v>92</v>
      </c>
      <c r="B25" s="4" t="s">
        <v>93</v>
      </c>
      <c r="C25" s="11" t="s">
        <v>184</v>
      </c>
      <c r="D25" s="15">
        <f>D124</f>
        <v>0</v>
      </c>
      <c r="E25" s="15">
        <f t="shared" ref="E25:AW25" si="4">E124</f>
        <v>0</v>
      </c>
      <c r="F25" s="15">
        <f t="shared" si="4"/>
        <v>0</v>
      </c>
      <c r="G25" s="15">
        <f t="shared" si="4"/>
        <v>0</v>
      </c>
      <c r="H25" s="15">
        <f t="shared" si="4"/>
        <v>0</v>
      </c>
      <c r="I25" s="15">
        <f t="shared" si="4"/>
        <v>0</v>
      </c>
      <c r="J25" s="15">
        <f t="shared" si="4"/>
        <v>0</v>
      </c>
      <c r="K25" s="15">
        <f t="shared" si="4"/>
        <v>0</v>
      </c>
      <c r="L25" s="15">
        <f t="shared" si="4"/>
        <v>0</v>
      </c>
      <c r="M25" s="15">
        <f t="shared" si="4"/>
        <v>0</v>
      </c>
      <c r="N25" s="15">
        <f t="shared" si="4"/>
        <v>0</v>
      </c>
      <c r="O25" s="15">
        <f t="shared" si="4"/>
        <v>0</v>
      </c>
      <c r="P25" s="15">
        <f t="shared" si="4"/>
        <v>0</v>
      </c>
      <c r="Q25" s="15">
        <f t="shared" si="4"/>
        <v>0</v>
      </c>
      <c r="R25" s="15" t="str">
        <f t="shared" si="4"/>
        <v>нд</v>
      </c>
      <c r="S25" s="15" t="str">
        <f t="shared" si="4"/>
        <v>нд</v>
      </c>
      <c r="T25" s="15">
        <f t="shared" si="4"/>
        <v>0</v>
      </c>
      <c r="U25" s="15">
        <f t="shared" si="4"/>
        <v>0</v>
      </c>
      <c r="V25" s="15">
        <f t="shared" si="4"/>
        <v>0</v>
      </c>
      <c r="W25" s="15">
        <f t="shared" si="4"/>
        <v>0</v>
      </c>
      <c r="X25" s="15">
        <f t="shared" si="4"/>
        <v>0</v>
      </c>
      <c r="Y25" s="15">
        <f t="shared" si="4"/>
        <v>0</v>
      </c>
      <c r="Z25" s="15">
        <f t="shared" si="4"/>
        <v>0</v>
      </c>
      <c r="AA25" s="15">
        <f t="shared" si="4"/>
        <v>0</v>
      </c>
      <c r="AB25" s="15">
        <f t="shared" si="4"/>
        <v>0</v>
      </c>
      <c r="AC25" s="15">
        <f t="shared" si="4"/>
        <v>0</v>
      </c>
      <c r="AD25" s="15">
        <f t="shared" si="4"/>
        <v>0</v>
      </c>
      <c r="AE25" s="15">
        <f t="shared" si="4"/>
        <v>0</v>
      </c>
      <c r="AF25" s="15">
        <f t="shared" si="4"/>
        <v>0</v>
      </c>
      <c r="AG25" s="15">
        <f t="shared" si="4"/>
        <v>0</v>
      </c>
      <c r="AH25" s="15">
        <f t="shared" si="4"/>
        <v>0</v>
      </c>
      <c r="AI25" s="15">
        <f t="shared" si="4"/>
        <v>0</v>
      </c>
      <c r="AJ25" s="15">
        <f t="shared" si="4"/>
        <v>0</v>
      </c>
      <c r="AK25" s="15">
        <f t="shared" si="4"/>
        <v>0</v>
      </c>
      <c r="AL25" s="15">
        <f t="shared" si="4"/>
        <v>0</v>
      </c>
      <c r="AM25" s="15">
        <f t="shared" si="4"/>
        <v>0</v>
      </c>
      <c r="AN25" s="15">
        <f t="shared" si="4"/>
        <v>0</v>
      </c>
      <c r="AO25" s="15">
        <f t="shared" si="4"/>
        <v>0</v>
      </c>
      <c r="AP25" s="15">
        <f t="shared" si="4"/>
        <v>0</v>
      </c>
      <c r="AQ25" s="15">
        <f t="shared" si="4"/>
        <v>0</v>
      </c>
      <c r="AR25" s="15">
        <f t="shared" si="4"/>
        <v>0</v>
      </c>
      <c r="AS25" s="15">
        <f t="shared" si="4"/>
        <v>0</v>
      </c>
      <c r="AT25" s="15">
        <f t="shared" si="4"/>
        <v>0</v>
      </c>
      <c r="AU25" s="15">
        <f t="shared" si="4"/>
        <v>0</v>
      </c>
      <c r="AV25" s="15">
        <f t="shared" si="4"/>
        <v>0</v>
      </c>
      <c r="AW25" s="15">
        <f t="shared" si="4"/>
        <v>0</v>
      </c>
    </row>
    <row r="26" spans="1:49" s="23" customFormat="1" ht="25.5">
      <c r="A26" s="11" t="s">
        <v>94</v>
      </c>
      <c r="B26" s="4" t="s">
        <v>95</v>
      </c>
      <c r="C26" s="11" t="s">
        <v>184</v>
      </c>
      <c r="D26" s="15">
        <f>D125</f>
        <v>0</v>
      </c>
      <c r="E26" s="15">
        <f t="shared" ref="E26:AW26" si="5">E125</f>
        <v>0</v>
      </c>
      <c r="F26" s="15">
        <f t="shared" si="5"/>
        <v>0</v>
      </c>
      <c r="G26" s="15">
        <f t="shared" si="5"/>
        <v>0</v>
      </c>
      <c r="H26" s="15">
        <f t="shared" si="5"/>
        <v>0</v>
      </c>
      <c r="I26" s="15">
        <f t="shared" si="5"/>
        <v>0</v>
      </c>
      <c r="J26" s="15">
        <f t="shared" si="5"/>
        <v>0</v>
      </c>
      <c r="K26" s="15">
        <f t="shared" si="5"/>
        <v>0</v>
      </c>
      <c r="L26" s="15">
        <f t="shared" si="5"/>
        <v>0</v>
      </c>
      <c r="M26" s="15">
        <f t="shared" si="5"/>
        <v>0</v>
      </c>
      <c r="N26" s="15">
        <f t="shared" si="5"/>
        <v>0</v>
      </c>
      <c r="O26" s="15">
        <f t="shared" si="5"/>
        <v>0</v>
      </c>
      <c r="P26" s="15">
        <f t="shared" si="5"/>
        <v>0</v>
      </c>
      <c r="Q26" s="15">
        <f t="shared" si="5"/>
        <v>0</v>
      </c>
      <c r="R26" s="15" t="str">
        <f t="shared" si="5"/>
        <v>нд</v>
      </c>
      <c r="S26" s="15" t="str">
        <f t="shared" si="5"/>
        <v>нд</v>
      </c>
      <c r="T26" s="15">
        <f t="shared" si="5"/>
        <v>0</v>
      </c>
      <c r="U26" s="15">
        <f t="shared" si="5"/>
        <v>0</v>
      </c>
      <c r="V26" s="15">
        <f t="shared" si="5"/>
        <v>0</v>
      </c>
      <c r="W26" s="15">
        <f t="shared" si="5"/>
        <v>0</v>
      </c>
      <c r="X26" s="15">
        <f t="shared" si="5"/>
        <v>0</v>
      </c>
      <c r="Y26" s="15">
        <f t="shared" si="5"/>
        <v>0</v>
      </c>
      <c r="Z26" s="15">
        <f t="shared" si="5"/>
        <v>0</v>
      </c>
      <c r="AA26" s="15">
        <f t="shared" si="5"/>
        <v>0</v>
      </c>
      <c r="AB26" s="15">
        <f t="shared" si="5"/>
        <v>0</v>
      </c>
      <c r="AC26" s="15">
        <f t="shared" si="5"/>
        <v>0</v>
      </c>
      <c r="AD26" s="15">
        <f t="shared" si="5"/>
        <v>0</v>
      </c>
      <c r="AE26" s="15">
        <f t="shared" si="5"/>
        <v>0</v>
      </c>
      <c r="AF26" s="15">
        <f t="shared" si="5"/>
        <v>0</v>
      </c>
      <c r="AG26" s="15">
        <f t="shared" si="5"/>
        <v>0</v>
      </c>
      <c r="AH26" s="15">
        <f t="shared" si="5"/>
        <v>0</v>
      </c>
      <c r="AI26" s="15">
        <f t="shared" si="5"/>
        <v>0</v>
      </c>
      <c r="AJ26" s="15">
        <f t="shared" si="5"/>
        <v>0</v>
      </c>
      <c r="AK26" s="15">
        <f t="shared" si="5"/>
        <v>0</v>
      </c>
      <c r="AL26" s="15">
        <f t="shared" si="5"/>
        <v>0</v>
      </c>
      <c r="AM26" s="15">
        <f t="shared" si="5"/>
        <v>0</v>
      </c>
      <c r="AN26" s="15">
        <f t="shared" si="5"/>
        <v>0</v>
      </c>
      <c r="AO26" s="15">
        <f t="shared" si="5"/>
        <v>0</v>
      </c>
      <c r="AP26" s="15">
        <f t="shared" si="5"/>
        <v>0</v>
      </c>
      <c r="AQ26" s="15">
        <f t="shared" si="5"/>
        <v>0</v>
      </c>
      <c r="AR26" s="15">
        <f t="shared" si="5"/>
        <v>0</v>
      </c>
      <c r="AS26" s="15">
        <f t="shared" si="5"/>
        <v>0</v>
      </c>
      <c r="AT26" s="15">
        <f t="shared" si="5"/>
        <v>0</v>
      </c>
      <c r="AU26" s="15">
        <f t="shared" si="5"/>
        <v>0</v>
      </c>
      <c r="AV26" s="15">
        <f t="shared" si="5"/>
        <v>0</v>
      </c>
      <c r="AW26" s="15">
        <f t="shared" si="5"/>
        <v>0</v>
      </c>
    </row>
    <row r="27" spans="1:49" s="23" customFormat="1" ht="12.75">
      <c r="A27" s="11" t="s">
        <v>96</v>
      </c>
      <c r="B27" s="4" t="s">
        <v>97</v>
      </c>
      <c r="C27" s="11" t="s">
        <v>184</v>
      </c>
      <c r="D27" s="15">
        <f>D126</f>
        <v>0</v>
      </c>
      <c r="E27" s="15">
        <f t="shared" ref="E27:AW27" si="6">E126</f>
        <v>0</v>
      </c>
      <c r="F27" s="15">
        <f t="shared" si="6"/>
        <v>0</v>
      </c>
      <c r="G27" s="15">
        <f t="shared" si="6"/>
        <v>0</v>
      </c>
      <c r="H27" s="15">
        <f t="shared" si="6"/>
        <v>0</v>
      </c>
      <c r="I27" s="15">
        <f t="shared" si="6"/>
        <v>0</v>
      </c>
      <c r="J27" s="15">
        <f t="shared" si="6"/>
        <v>0</v>
      </c>
      <c r="K27" s="15">
        <f t="shared" si="6"/>
        <v>0</v>
      </c>
      <c r="L27" s="15">
        <f t="shared" si="6"/>
        <v>0</v>
      </c>
      <c r="M27" s="15">
        <f t="shared" si="6"/>
        <v>0</v>
      </c>
      <c r="N27" s="15">
        <f t="shared" si="6"/>
        <v>0</v>
      </c>
      <c r="O27" s="15">
        <f t="shared" si="6"/>
        <v>0</v>
      </c>
      <c r="P27" s="15">
        <f t="shared" si="6"/>
        <v>0</v>
      </c>
      <c r="Q27" s="15">
        <f t="shared" si="6"/>
        <v>0</v>
      </c>
      <c r="R27" s="15">
        <f t="shared" si="6"/>
        <v>0</v>
      </c>
      <c r="S27" s="15">
        <f t="shared" si="6"/>
        <v>0</v>
      </c>
      <c r="T27" s="15">
        <f t="shared" si="6"/>
        <v>0</v>
      </c>
      <c r="U27" s="15">
        <f t="shared" si="6"/>
        <v>0</v>
      </c>
      <c r="V27" s="15">
        <f t="shared" si="6"/>
        <v>0</v>
      </c>
      <c r="W27" s="15">
        <f t="shared" si="6"/>
        <v>0</v>
      </c>
      <c r="X27" s="15">
        <f t="shared" si="6"/>
        <v>0</v>
      </c>
      <c r="Y27" s="15">
        <f t="shared" si="6"/>
        <v>0</v>
      </c>
      <c r="Z27" s="15">
        <f t="shared" si="6"/>
        <v>0</v>
      </c>
      <c r="AA27" s="15">
        <f t="shared" si="6"/>
        <v>0</v>
      </c>
      <c r="AB27" s="15">
        <f t="shared" si="6"/>
        <v>0</v>
      </c>
      <c r="AC27" s="15">
        <f t="shared" si="6"/>
        <v>0</v>
      </c>
      <c r="AD27" s="15">
        <f t="shared" si="6"/>
        <v>0</v>
      </c>
      <c r="AE27" s="15">
        <f t="shared" si="6"/>
        <v>0</v>
      </c>
      <c r="AF27" s="15">
        <f t="shared" si="6"/>
        <v>0</v>
      </c>
      <c r="AG27" s="15">
        <f t="shared" si="6"/>
        <v>0</v>
      </c>
      <c r="AH27" s="15">
        <f t="shared" si="6"/>
        <v>0</v>
      </c>
      <c r="AI27" s="15">
        <f t="shared" si="6"/>
        <v>0</v>
      </c>
      <c r="AJ27" s="15">
        <f t="shared" si="6"/>
        <v>0</v>
      </c>
      <c r="AK27" s="15">
        <f t="shared" si="6"/>
        <v>0</v>
      </c>
      <c r="AL27" s="15">
        <f t="shared" si="6"/>
        <v>0</v>
      </c>
      <c r="AM27" s="15">
        <f t="shared" si="6"/>
        <v>0</v>
      </c>
      <c r="AN27" s="15">
        <f t="shared" si="6"/>
        <v>0</v>
      </c>
      <c r="AO27" s="15">
        <f t="shared" si="6"/>
        <v>0</v>
      </c>
      <c r="AP27" s="15">
        <f t="shared" si="6"/>
        <v>0</v>
      </c>
      <c r="AQ27" s="15">
        <f t="shared" si="6"/>
        <v>0</v>
      </c>
      <c r="AR27" s="15">
        <f t="shared" si="6"/>
        <v>0</v>
      </c>
      <c r="AS27" s="15">
        <f t="shared" si="6"/>
        <v>0</v>
      </c>
      <c r="AT27" s="15">
        <f t="shared" si="6"/>
        <v>0</v>
      </c>
      <c r="AU27" s="15">
        <f t="shared" si="6"/>
        <v>0</v>
      </c>
      <c r="AV27" s="15">
        <f t="shared" si="6"/>
        <v>0</v>
      </c>
      <c r="AW27" s="15">
        <f t="shared" si="6"/>
        <v>0</v>
      </c>
    </row>
    <row r="28" spans="1:49" s="23" customFormat="1" ht="12.75">
      <c r="A28" s="11" t="s">
        <v>98</v>
      </c>
      <c r="B28" s="4" t="s">
        <v>179</v>
      </c>
      <c r="C28" s="11" t="s">
        <v>184</v>
      </c>
      <c r="D28" s="15">
        <f t="shared" ref="D28:Q28" si="7">D29+D95+D121+D124+D125+D126</f>
        <v>0</v>
      </c>
      <c r="E28" s="15">
        <f t="shared" si="7"/>
        <v>0</v>
      </c>
      <c r="F28" s="15">
        <f t="shared" si="7"/>
        <v>2.1</v>
      </c>
      <c r="G28" s="15">
        <f t="shared" si="7"/>
        <v>2.1</v>
      </c>
      <c r="H28" s="15">
        <f t="shared" si="7"/>
        <v>0</v>
      </c>
      <c r="I28" s="15">
        <f t="shared" si="7"/>
        <v>0</v>
      </c>
      <c r="J28" s="15">
        <f t="shared" si="7"/>
        <v>2.92</v>
      </c>
      <c r="K28" s="15">
        <f t="shared" si="7"/>
        <v>2.8170000000000002</v>
      </c>
      <c r="L28" s="15">
        <f t="shared" si="7"/>
        <v>0</v>
      </c>
      <c r="M28" s="15">
        <f t="shared" si="7"/>
        <v>0</v>
      </c>
      <c r="N28" s="15">
        <f t="shared" si="7"/>
        <v>0</v>
      </c>
      <c r="O28" s="15">
        <f t="shared" si="7"/>
        <v>0</v>
      </c>
      <c r="P28" s="15">
        <f t="shared" si="7"/>
        <v>0</v>
      </c>
      <c r="Q28" s="15">
        <f t="shared" si="7"/>
        <v>0</v>
      </c>
      <c r="R28" s="15">
        <v>0</v>
      </c>
      <c r="S28" s="15">
        <v>0</v>
      </c>
      <c r="T28" s="15">
        <f t="shared" ref="T28:AW28" si="8">T29+T95+T121+T124+T125+T126</f>
        <v>0</v>
      </c>
      <c r="U28" s="15">
        <f t="shared" si="8"/>
        <v>0</v>
      </c>
      <c r="V28" s="15">
        <f t="shared" si="8"/>
        <v>2.6</v>
      </c>
      <c r="W28" s="15">
        <f t="shared" si="8"/>
        <v>2.6</v>
      </c>
      <c r="X28" s="15">
        <f t="shared" si="8"/>
        <v>0</v>
      </c>
      <c r="Y28" s="15">
        <f t="shared" si="8"/>
        <v>0</v>
      </c>
      <c r="Z28" s="15">
        <f t="shared" si="8"/>
        <v>0</v>
      </c>
      <c r="AA28" s="15">
        <f t="shared" si="8"/>
        <v>0</v>
      </c>
      <c r="AB28" s="15">
        <f t="shared" si="8"/>
        <v>0</v>
      </c>
      <c r="AC28" s="15">
        <f t="shared" si="8"/>
        <v>0</v>
      </c>
      <c r="AD28" s="15">
        <f t="shared" si="8"/>
        <v>0</v>
      </c>
      <c r="AE28" s="15">
        <f t="shared" si="8"/>
        <v>0</v>
      </c>
      <c r="AF28" s="15">
        <f t="shared" si="8"/>
        <v>0</v>
      </c>
      <c r="AG28" s="15">
        <f t="shared" si="8"/>
        <v>0</v>
      </c>
      <c r="AH28" s="15">
        <f t="shared" si="8"/>
        <v>0</v>
      </c>
      <c r="AI28" s="15">
        <f t="shared" si="8"/>
        <v>0</v>
      </c>
      <c r="AJ28" s="15">
        <f t="shared" si="8"/>
        <v>0</v>
      </c>
      <c r="AK28" s="15">
        <f t="shared" si="8"/>
        <v>0</v>
      </c>
      <c r="AL28" s="15">
        <f t="shared" si="8"/>
        <v>0</v>
      </c>
      <c r="AM28" s="15">
        <f t="shared" si="8"/>
        <v>0</v>
      </c>
      <c r="AN28" s="15">
        <f t="shared" si="8"/>
        <v>0</v>
      </c>
      <c r="AO28" s="15">
        <f t="shared" si="8"/>
        <v>0</v>
      </c>
      <c r="AP28" s="15">
        <f t="shared" si="8"/>
        <v>0</v>
      </c>
      <c r="AQ28" s="15">
        <f t="shared" si="8"/>
        <v>0</v>
      </c>
      <c r="AR28" s="15">
        <f t="shared" si="8"/>
        <v>0</v>
      </c>
      <c r="AS28" s="15">
        <f t="shared" si="8"/>
        <v>0</v>
      </c>
      <c r="AT28" s="15">
        <f t="shared" si="8"/>
        <v>0</v>
      </c>
      <c r="AU28" s="15">
        <f t="shared" si="8"/>
        <v>0</v>
      </c>
      <c r="AV28" s="15">
        <f t="shared" si="8"/>
        <v>0</v>
      </c>
      <c r="AW28" s="15">
        <f t="shared" si="8"/>
        <v>0</v>
      </c>
    </row>
    <row r="29" spans="1:49" s="23" customFormat="1" ht="25.5">
      <c r="A29" s="11" t="s">
        <v>99</v>
      </c>
      <c r="B29" s="4" t="s">
        <v>100</v>
      </c>
      <c r="C29" s="11" t="s">
        <v>184</v>
      </c>
      <c r="D29" s="5">
        <f>D30+D40+D43+D52</f>
        <v>0</v>
      </c>
      <c r="E29" s="5">
        <f t="shared" ref="E29:AW29" si="9">E30+E40+E43+E52</f>
        <v>0</v>
      </c>
      <c r="F29" s="5">
        <f t="shared" si="9"/>
        <v>2.1</v>
      </c>
      <c r="G29" s="5">
        <f t="shared" si="9"/>
        <v>2.1</v>
      </c>
      <c r="H29" s="5">
        <f t="shared" si="9"/>
        <v>0</v>
      </c>
      <c r="I29" s="5">
        <f t="shared" si="9"/>
        <v>0</v>
      </c>
      <c r="J29" s="5">
        <f t="shared" si="9"/>
        <v>2.92</v>
      </c>
      <c r="K29" s="5">
        <f t="shared" si="9"/>
        <v>2.8170000000000002</v>
      </c>
      <c r="L29" s="5">
        <f t="shared" si="9"/>
        <v>0</v>
      </c>
      <c r="M29" s="5">
        <f t="shared" si="9"/>
        <v>0</v>
      </c>
      <c r="N29" s="5">
        <f t="shared" si="9"/>
        <v>0</v>
      </c>
      <c r="O29" s="5">
        <f t="shared" si="9"/>
        <v>0</v>
      </c>
      <c r="P29" s="5">
        <f t="shared" si="9"/>
        <v>0</v>
      </c>
      <c r="Q29" s="5">
        <f t="shared" si="9"/>
        <v>0</v>
      </c>
      <c r="R29" s="5" t="s">
        <v>188</v>
      </c>
      <c r="S29" s="5" t="s">
        <v>188</v>
      </c>
      <c r="T29" s="5">
        <f t="shared" si="9"/>
        <v>0</v>
      </c>
      <c r="U29" s="5">
        <f t="shared" ref="U29" si="10">U30+U40+U43+U52</f>
        <v>0</v>
      </c>
      <c r="V29" s="5">
        <f t="shared" si="9"/>
        <v>2.6</v>
      </c>
      <c r="W29" s="5">
        <f t="shared" ref="W29" si="11">W30+W40+W43+W52</f>
        <v>2.6</v>
      </c>
      <c r="X29" s="5">
        <f t="shared" si="9"/>
        <v>0</v>
      </c>
      <c r="Y29" s="5">
        <f t="shared" si="9"/>
        <v>0</v>
      </c>
      <c r="Z29" s="5">
        <f t="shared" si="9"/>
        <v>0</v>
      </c>
      <c r="AA29" s="5">
        <f t="shared" si="9"/>
        <v>0</v>
      </c>
      <c r="AB29" s="5">
        <f t="shared" si="9"/>
        <v>0</v>
      </c>
      <c r="AC29" s="5">
        <f t="shared" si="9"/>
        <v>0</v>
      </c>
      <c r="AD29" s="5">
        <f t="shared" si="9"/>
        <v>0</v>
      </c>
      <c r="AE29" s="5">
        <f t="shared" si="9"/>
        <v>0</v>
      </c>
      <c r="AF29" s="5">
        <f t="shared" si="9"/>
        <v>0</v>
      </c>
      <c r="AG29" s="5">
        <f t="shared" si="9"/>
        <v>0</v>
      </c>
      <c r="AH29" s="5">
        <f t="shared" si="9"/>
        <v>0</v>
      </c>
      <c r="AI29" s="5">
        <f t="shared" si="9"/>
        <v>0</v>
      </c>
      <c r="AJ29" s="5">
        <f t="shared" si="9"/>
        <v>0</v>
      </c>
      <c r="AK29" s="5">
        <f t="shared" si="9"/>
        <v>0</v>
      </c>
      <c r="AL29" s="5">
        <f t="shared" si="9"/>
        <v>0</v>
      </c>
      <c r="AM29" s="5">
        <f t="shared" si="9"/>
        <v>0</v>
      </c>
      <c r="AN29" s="5">
        <f t="shared" si="9"/>
        <v>0</v>
      </c>
      <c r="AO29" s="5">
        <f t="shared" si="9"/>
        <v>0</v>
      </c>
      <c r="AP29" s="5">
        <f t="shared" si="9"/>
        <v>0</v>
      </c>
      <c r="AQ29" s="5">
        <f t="shared" si="9"/>
        <v>0</v>
      </c>
      <c r="AR29" s="5">
        <f t="shared" si="9"/>
        <v>0</v>
      </c>
      <c r="AS29" s="5">
        <f t="shared" si="9"/>
        <v>0</v>
      </c>
      <c r="AT29" s="5">
        <f t="shared" si="9"/>
        <v>0</v>
      </c>
      <c r="AU29" s="5">
        <f t="shared" si="9"/>
        <v>0</v>
      </c>
      <c r="AV29" s="5">
        <f t="shared" si="9"/>
        <v>0</v>
      </c>
      <c r="AW29" s="5">
        <f t="shared" si="9"/>
        <v>0</v>
      </c>
    </row>
    <row r="30" spans="1:49" s="24" customFormat="1" ht="38.25">
      <c r="A30" s="16" t="s">
        <v>101</v>
      </c>
      <c r="B30" s="4" t="s">
        <v>102</v>
      </c>
      <c r="C30" s="11" t="s">
        <v>184</v>
      </c>
      <c r="D30" s="17">
        <f>D31+D35</f>
        <v>0</v>
      </c>
      <c r="E30" s="17">
        <f t="shared" ref="E30:AW30" si="12">E31+E35</f>
        <v>0</v>
      </c>
      <c r="F30" s="17">
        <f t="shared" si="12"/>
        <v>0</v>
      </c>
      <c r="G30" s="17">
        <f t="shared" si="12"/>
        <v>0</v>
      </c>
      <c r="H30" s="17">
        <f t="shared" si="12"/>
        <v>0</v>
      </c>
      <c r="I30" s="17">
        <f t="shared" si="12"/>
        <v>0</v>
      </c>
      <c r="J30" s="17">
        <f t="shared" si="12"/>
        <v>0</v>
      </c>
      <c r="K30" s="17">
        <f t="shared" si="12"/>
        <v>0</v>
      </c>
      <c r="L30" s="17">
        <f t="shared" si="12"/>
        <v>0</v>
      </c>
      <c r="M30" s="17">
        <f t="shared" si="12"/>
        <v>0</v>
      </c>
      <c r="N30" s="17">
        <f t="shared" si="12"/>
        <v>0</v>
      </c>
      <c r="O30" s="17">
        <f t="shared" si="12"/>
        <v>0</v>
      </c>
      <c r="P30" s="17">
        <f t="shared" si="12"/>
        <v>0</v>
      </c>
      <c r="Q30" s="17">
        <f t="shared" si="12"/>
        <v>0</v>
      </c>
      <c r="R30" s="5" t="s">
        <v>188</v>
      </c>
      <c r="S30" s="5" t="s">
        <v>188</v>
      </c>
      <c r="T30" s="17">
        <f t="shared" si="12"/>
        <v>0</v>
      </c>
      <c r="U30" s="17">
        <f t="shared" ref="U30" si="13">U31+U35</f>
        <v>0</v>
      </c>
      <c r="V30" s="17">
        <f t="shared" si="12"/>
        <v>0</v>
      </c>
      <c r="W30" s="17">
        <f t="shared" ref="W30" si="14">W31+W35</f>
        <v>0</v>
      </c>
      <c r="X30" s="17">
        <f t="shared" si="12"/>
        <v>0</v>
      </c>
      <c r="Y30" s="17">
        <f t="shared" si="12"/>
        <v>0</v>
      </c>
      <c r="Z30" s="17">
        <f t="shared" si="12"/>
        <v>0</v>
      </c>
      <c r="AA30" s="17">
        <f t="shared" si="12"/>
        <v>0</v>
      </c>
      <c r="AB30" s="17">
        <f t="shared" si="12"/>
        <v>0</v>
      </c>
      <c r="AC30" s="17">
        <f t="shared" si="12"/>
        <v>0</v>
      </c>
      <c r="AD30" s="17">
        <f t="shared" si="12"/>
        <v>0</v>
      </c>
      <c r="AE30" s="17">
        <f t="shared" si="12"/>
        <v>0</v>
      </c>
      <c r="AF30" s="17">
        <f t="shared" si="12"/>
        <v>0</v>
      </c>
      <c r="AG30" s="17">
        <f t="shared" si="12"/>
        <v>0</v>
      </c>
      <c r="AH30" s="17">
        <f t="shared" si="12"/>
        <v>0</v>
      </c>
      <c r="AI30" s="17">
        <f t="shared" si="12"/>
        <v>0</v>
      </c>
      <c r="AJ30" s="17">
        <f t="shared" si="12"/>
        <v>0</v>
      </c>
      <c r="AK30" s="17">
        <f t="shared" si="12"/>
        <v>0</v>
      </c>
      <c r="AL30" s="17">
        <f t="shared" si="12"/>
        <v>0</v>
      </c>
      <c r="AM30" s="17">
        <f t="shared" si="12"/>
        <v>0</v>
      </c>
      <c r="AN30" s="17">
        <f t="shared" si="12"/>
        <v>0</v>
      </c>
      <c r="AO30" s="17">
        <f t="shared" si="12"/>
        <v>0</v>
      </c>
      <c r="AP30" s="17">
        <f t="shared" si="12"/>
        <v>0</v>
      </c>
      <c r="AQ30" s="17">
        <f t="shared" si="12"/>
        <v>0</v>
      </c>
      <c r="AR30" s="17">
        <f t="shared" si="12"/>
        <v>0</v>
      </c>
      <c r="AS30" s="17">
        <f t="shared" si="12"/>
        <v>0</v>
      </c>
      <c r="AT30" s="17">
        <f t="shared" si="12"/>
        <v>0</v>
      </c>
      <c r="AU30" s="17">
        <f t="shared" si="12"/>
        <v>0</v>
      </c>
      <c r="AV30" s="17">
        <f t="shared" si="12"/>
        <v>0</v>
      </c>
      <c r="AW30" s="17">
        <f t="shared" si="12"/>
        <v>0</v>
      </c>
    </row>
    <row r="31" spans="1:49" s="24" customFormat="1" ht="62.25" customHeight="1">
      <c r="A31" s="16" t="s">
        <v>103</v>
      </c>
      <c r="B31" s="26" t="s">
        <v>104</v>
      </c>
      <c r="C31" s="16" t="s">
        <v>184</v>
      </c>
      <c r="D31" s="17">
        <f>SUM(D32:D34)</f>
        <v>0</v>
      </c>
      <c r="E31" s="17">
        <f t="shared" ref="E31:AW31" si="15">SUM(E32:E34)</f>
        <v>0</v>
      </c>
      <c r="F31" s="17">
        <f t="shared" si="15"/>
        <v>0</v>
      </c>
      <c r="G31" s="17">
        <f t="shared" si="15"/>
        <v>0</v>
      </c>
      <c r="H31" s="17">
        <f t="shared" si="15"/>
        <v>0</v>
      </c>
      <c r="I31" s="17">
        <f t="shared" si="15"/>
        <v>0</v>
      </c>
      <c r="J31" s="17">
        <f t="shared" si="15"/>
        <v>0</v>
      </c>
      <c r="K31" s="17">
        <f t="shared" si="15"/>
        <v>0</v>
      </c>
      <c r="L31" s="17">
        <f t="shared" si="15"/>
        <v>0</v>
      </c>
      <c r="M31" s="17">
        <f t="shared" si="15"/>
        <v>0</v>
      </c>
      <c r="N31" s="17">
        <f t="shared" si="15"/>
        <v>0</v>
      </c>
      <c r="O31" s="17">
        <f t="shared" si="15"/>
        <v>0</v>
      </c>
      <c r="P31" s="17">
        <f t="shared" si="15"/>
        <v>0</v>
      </c>
      <c r="Q31" s="17">
        <f t="shared" si="15"/>
        <v>0</v>
      </c>
      <c r="R31" s="17" t="s">
        <v>188</v>
      </c>
      <c r="S31" s="17" t="s">
        <v>188</v>
      </c>
      <c r="T31" s="17">
        <f t="shared" si="15"/>
        <v>0</v>
      </c>
      <c r="U31" s="17">
        <f t="shared" ref="U31" si="16">SUM(U32:U34)</f>
        <v>0</v>
      </c>
      <c r="V31" s="17">
        <f t="shared" si="15"/>
        <v>0</v>
      </c>
      <c r="W31" s="17">
        <f t="shared" ref="W31" si="17">SUM(W32:W34)</f>
        <v>0</v>
      </c>
      <c r="X31" s="17">
        <f t="shared" si="15"/>
        <v>0</v>
      </c>
      <c r="Y31" s="17">
        <f t="shared" si="15"/>
        <v>0</v>
      </c>
      <c r="Z31" s="17">
        <f t="shared" si="15"/>
        <v>0</v>
      </c>
      <c r="AA31" s="17">
        <f t="shared" si="15"/>
        <v>0</v>
      </c>
      <c r="AB31" s="17">
        <f t="shared" si="15"/>
        <v>0</v>
      </c>
      <c r="AC31" s="17">
        <f t="shared" si="15"/>
        <v>0</v>
      </c>
      <c r="AD31" s="17">
        <f t="shared" si="15"/>
        <v>0</v>
      </c>
      <c r="AE31" s="17">
        <f t="shared" si="15"/>
        <v>0</v>
      </c>
      <c r="AF31" s="17">
        <f t="shared" si="15"/>
        <v>0</v>
      </c>
      <c r="AG31" s="17">
        <f t="shared" si="15"/>
        <v>0</v>
      </c>
      <c r="AH31" s="17">
        <f t="shared" si="15"/>
        <v>0</v>
      </c>
      <c r="AI31" s="17">
        <f t="shared" si="15"/>
        <v>0</v>
      </c>
      <c r="AJ31" s="17">
        <f t="shared" si="15"/>
        <v>0</v>
      </c>
      <c r="AK31" s="17">
        <f t="shared" si="15"/>
        <v>0</v>
      </c>
      <c r="AL31" s="17">
        <f t="shared" si="15"/>
        <v>0</v>
      </c>
      <c r="AM31" s="17">
        <f t="shared" si="15"/>
        <v>0</v>
      </c>
      <c r="AN31" s="17">
        <f t="shared" si="15"/>
        <v>0</v>
      </c>
      <c r="AO31" s="17">
        <f t="shared" si="15"/>
        <v>0</v>
      </c>
      <c r="AP31" s="17">
        <f t="shared" si="15"/>
        <v>0</v>
      </c>
      <c r="AQ31" s="17">
        <f t="shared" si="15"/>
        <v>0</v>
      </c>
      <c r="AR31" s="17">
        <f t="shared" si="15"/>
        <v>0</v>
      </c>
      <c r="AS31" s="17">
        <f t="shared" si="15"/>
        <v>0</v>
      </c>
      <c r="AT31" s="17">
        <f t="shared" si="15"/>
        <v>0</v>
      </c>
      <c r="AU31" s="17">
        <f t="shared" si="15"/>
        <v>0</v>
      </c>
      <c r="AV31" s="17">
        <f t="shared" si="15"/>
        <v>0</v>
      </c>
      <c r="AW31" s="17">
        <f t="shared" si="15"/>
        <v>0</v>
      </c>
    </row>
    <row r="32" spans="1:49" s="23" customFormat="1" ht="48" hidden="1" customHeight="1">
      <c r="A32" s="11"/>
      <c r="B32" s="4"/>
      <c r="C32" s="11"/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 t="s">
        <v>188</v>
      </c>
      <c r="S32" s="5" t="s">
        <v>188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</row>
    <row r="33" spans="1:49" s="23" customFormat="1" ht="48" hidden="1" customHeight="1">
      <c r="A33" s="11"/>
      <c r="B33" s="4"/>
      <c r="C33" s="11"/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 t="s">
        <v>188</v>
      </c>
      <c r="S33" s="5" t="s">
        <v>188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</row>
    <row r="34" spans="1:49" s="23" customFormat="1" ht="52.5" hidden="1" customHeight="1">
      <c r="A34" s="11"/>
      <c r="B34" s="4"/>
      <c r="C34" s="11"/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 t="s">
        <v>188</v>
      </c>
      <c r="S34" s="5" t="s">
        <v>188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</row>
    <row r="35" spans="1:49" s="24" customFormat="1" ht="58.5" customHeight="1">
      <c r="A35" s="16" t="s">
        <v>105</v>
      </c>
      <c r="B35" s="26" t="s">
        <v>106</v>
      </c>
      <c r="C35" s="16" t="s">
        <v>184</v>
      </c>
      <c r="D35" s="17">
        <f>SUM(D36:D39)</f>
        <v>0</v>
      </c>
      <c r="E35" s="17">
        <f t="shared" ref="E35:AW35" si="18">SUM(E36:E39)</f>
        <v>0</v>
      </c>
      <c r="F35" s="17">
        <f t="shared" si="18"/>
        <v>0</v>
      </c>
      <c r="G35" s="17">
        <v>0</v>
      </c>
      <c r="H35" s="17">
        <f t="shared" si="18"/>
        <v>0</v>
      </c>
      <c r="I35" s="17">
        <f t="shared" si="18"/>
        <v>0</v>
      </c>
      <c r="J35" s="17">
        <f t="shared" si="18"/>
        <v>0</v>
      </c>
      <c r="K35" s="17">
        <v>0</v>
      </c>
      <c r="L35" s="17">
        <f t="shared" si="18"/>
        <v>0</v>
      </c>
      <c r="M35" s="17">
        <f t="shared" si="18"/>
        <v>0</v>
      </c>
      <c r="N35" s="17">
        <f t="shared" si="18"/>
        <v>0</v>
      </c>
      <c r="O35" s="17">
        <f t="shared" si="18"/>
        <v>0</v>
      </c>
      <c r="P35" s="17">
        <f t="shared" si="18"/>
        <v>0</v>
      </c>
      <c r="Q35" s="17">
        <f t="shared" si="18"/>
        <v>0</v>
      </c>
      <c r="R35" s="17" t="s">
        <v>188</v>
      </c>
      <c r="S35" s="17" t="s">
        <v>188</v>
      </c>
      <c r="T35" s="17">
        <f t="shared" si="18"/>
        <v>0</v>
      </c>
      <c r="U35" s="17">
        <f t="shared" ref="U35" si="19">SUM(U36:U39)</f>
        <v>0</v>
      </c>
      <c r="V35" s="17">
        <f t="shared" si="18"/>
        <v>0</v>
      </c>
      <c r="W35" s="17">
        <f t="shared" ref="W35" si="20">SUM(W36:W39)</f>
        <v>0</v>
      </c>
      <c r="X35" s="17">
        <f t="shared" si="18"/>
        <v>0</v>
      </c>
      <c r="Y35" s="17">
        <f t="shared" si="18"/>
        <v>0</v>
      </c>
      <c r="Z35" s="17">
        <f t="shared" si="18"/>
        <v>0</v>
      </c>
      <c r="AA35" s="17">
        <f t="shared" si="18"/>
        <v>0</v>
      </c>
      <c r="AB35" s="17">
        <f t="shared" si="18"/>
        <v>0</v>
      </c>
      <c r="AC35" s="17">
        <f t="shared" si="18"/>
        <v>0</v>
      </c>
      <c r="AD35" s="17">
        <f t="shared" si="18"/>
        <v>0</v>
      </c>
      <c r="AE35" s="17">
        <f t="shared" si="18"/>
        <v>0</v>
      </c>
      <c r="AF35" s="17">
        <f t="shared" si="18"/>
        <v>0</v>
      </c>
      <c r="AG35" s="17">
        <f t="shared" si="18"/>
        <v>0</v>
      </c>
      <c r="AH35" s="17">
        <f t="shared" si="18"/>
        <v>0</v>
      </c>
      <c r="AI35" s="17">
        <f t="shared" si="18"/>
        <v>0</v>
      </c>
      <c r="AJ35" s="17">
        <f t="shared" si="18"/>
        <v>0</v>
      </c>
      <c r="AK35" s="17">
        <f t="shared" si="18"/>
        <v>0</v>
      </c>
      <c r="AL35" s="17">
        <f t="shared" si="18"/>
        <v>0</v>
      </c>
      <c r="AM35" s="17">
        <f t="shared" si="18"/>
        <v>0</v>
      </c>
      <c r="AN35" s="17">
        <f t="shared" si="18"/>
        <v>0</v>
      </c>
      <c r="AO35" s="17">
        <f t="shared" si="18"/>
        <v>0</v>
      </c>
      <c r="AP35" s="17">
        <f t="shared" si="18"/>
        <v>0</v>
      </c>
      <c r="AQ35" s="17">
        <f t="shared" si="18"/>
        <v>0</v>
      </c>
      <c r="AR35" s="17">
        <f t="shared" si="18"/>
        <v>0</v>
      </c>
      <c r="AS35" s="17">
        <f t="shared" si="18"/>
        <v>0</v>
      </c>
      <c r="AT35" s="17">
        <f t="shared" si="18"/>
        <v>0</v>
      </c>
      <c r="AU35" s="17">
        <f t="shared" si="18"/>
        <v>0</v>
      </c>
      <c r="AV35" s="17">
        <f t="shared" si="18"/>
        <v>0</v>
      </c>
      <c r="AW35" s="17">
        <f t="shared" si="18"/>
        <v>0</v>
      </c>
    </row>
    <row r="36" spans="1:49" s="23" customFormat="1" ht="0.75" customHeight="1">
      <c r="A36" s="11"/>
      <c r="B36" s="4"/>
      <c r="C36" s="11"/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 t="s">
        <v>188</v>
      </c>
      <c r="S36" s="5" t="s">
        <v>188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</row>
    <row r="37" spans="1:49" s="24" customFormat="1" ht="59.25" customHeight="1">
      <c r="A37" s="16" t="s">
        <v>187</v>
      </c>
      <c r="B37" s="26" t="s">
        <v>107</v>
      </c>
      <c r="C37" s="16" t="s">
        <v>184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 t="s">
        <v>188</v>
      </c>
      <c r="S37" s="17" t="s">
        <v>188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</row>
    <row r="38" spans="1:49" s="23" customFormat="1" ht="39" hidden="1" customHeight="1">
      <c r="A38" s="11"/>
      <c r="B38" s="4"/>
      <c r="C38" s="11"/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 t="s">
        <v>188</v>
      </c>
      <c r="S38" s="5" t="s">
        <v>188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</row>
    <row r="39" spans="1:49" s="23" customFormat="1" ht="57.75" hidden="1" customHeight="1">
      <c r="A39" s="11"/>
      <c r="B39" s="4"/>
      <c r="C39" s="11"/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 t="s">
        <v>188</v>
      </c>
      <c r="S39" s="5" t="s">
        <v>188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</row>
    <row r="40" spans="1:49" s="23" customFormat="1" ht="46.5" customHeight="1">
      <c r="A40" s="11" t="s">
        <v>108</v>
      </c>
      <c r="B40" s="4" t="s">
        <v>109</v>
      </c>
      <c r="C40" s="11" t="s">
        <v>184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 t="s">
        <v>188</v>
      </c>
      <c r="S40" s="5" t="s">
        <v>188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</row>
    <row r="41" spans="1:49" s="23" customFormat="1" ht="61.5" customHeight="1">
      <c r="A41" s="11" t="s">
        <v>110</v>
      </c>
      <c r="B41" s="4" t="s">
        <v>111</v>
      </c>
      <c r="C41" s="11" t="s">
        <v>184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 t="s">
        <v>188</v>
      </c>
      <c r="S41" s="5" t="s">
        <v>188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</row>
    <row r="42" spans="1:49" s="23" customFormat="1" ht="50.25" customHeight="1">
      <c r="A42" s="11" t="s">
        <v>112</v>
      </c>
      <c r="B42" s="4" t="s">
        <v>113</v>
      </c>
      <c r="C42" s="11" t="s">
        <v>184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 t="s">
        <v>188</v>
      </c>
      <c r="S42" s="5" t="s">
        <v>188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</row>
    <row r="43" spans="1:49" s="23" customFormat="1" ht="48.75" customHeight="1">
      <c r="A43" s="11" t="s">
        <v>114</v>
      </c>
      <c r="B43" s="4" t="s">
        <v>115</v>
      </c>
      <c r="C43" s="11" t="s">
        <v>184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 t="s">
        <v>188</v>
      </c>
      <c r="S43" s="5" t="s">
        <v>188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</row>
    <row r="44" spans="1:49" s="23" customFormat="1" ht="41.25" customHeight="1">
      <c r="A44" s="11" t="s">
        <v>116</v>
      </c>
      <c r="B44" s="4" t="s">
        <v>117</v>
      </c>
      <c r="C44" s="11" t="s">
        <v>184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 t="s">
        <v>188</v>
      </c>
      <c r="S44" s="5" t="s">
        <v>188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</row>
    <row r="45" spans="1:49" s="23" customFormat="1" ht="76.5">
      <c r="A45" s="11" t="s">
        <v>116</v>
      </c>
      <c r="B45" s="4" t="s">
        <v>118</v>
      </c>
      <c r="C45" s="11" t="s">
        <v>184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 t="s">
        <v>188</v>
      </c>
      <c r="S45" s="5" t="s">
        <v>188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</row>
    <row r="46" spans="1:49" s="23" customFormat="1" ht="63.75">
      <c r="A46" s="11" t="s">
        <v>116</v>
      </c>
      <c r="B46" s="4" t="s">
        <v>119</v>
      </c>
      <c r="C46" s="11" t="s">
        <v>184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 t="s">
        <v>188</v>
      </c>
      <c r="S46" s="5" t="s">
        <v>188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</row>
    <row r="47" spans="1:49" s="23" customFormat="1" ht="76.5">
      <c r="A47" s="11" t="s">
        <v>116</v>
      </c>
      <c r="B47" s="4" t="s">
        <v>120</v>
      </c>
      <c r="C47" s="11" t="s">
        <v>184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 t="s">
        <v>188</v>
      </c>
      <c r="S47" s="5" t="s">
        <v>188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</row>
    <row r="48" spans="1:49" s="23" customFormat="1" ht="25.5">
      <c r="A48" s="11" t="s">
        <v>121</v>
      </c>
      <c r="B48" s="4" t="s">
        <v>117</v>
      </c>
      <c r="C48" s="11" t="s">
        <v>184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 t="s">
        <v>188</v>
      </c>
      <c r="S48" s="5" t="s">
        <v>188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</row>
    <row r="49" spans="1:49" s="23" customFormat="1" ht="76.5">
      <c r="A49" s="11" t="s">
        <v>121</v>
      </c>
      <c r="B49" s="4" t="s">
        <v>118</v>
      </c>
      <c r="C49" s="11" t="s">
        <v>184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 t="s">
        <v>188</v>
      </c>
      <c r="S49" s="5" t="s">
        <v>188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</row>
    <row r="50" spans="1:49" s="23" customFormat="1" ht="63.75">
      <c r="A50" s="11" t="s">
        <v>121</v>
      </c>
      <c r="B50" s="4" t="s">
        <v>119</v>
      </c>
      <c r="C50" s="11" t="s">
        <v>184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 t="s">
        <v>188</v>
      </c>
      <c r="S50" s="5" t="s">
        <v>188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</row>
    <row r="51" spans="1:49" s="23" customFormat="1" ht="76.5">
      <c r="A51" s="11" t="s">
        <v>121</v>
      </c>
      <c r="B51" s="4" t="s">
        <v>122</v>
      </c>
      <c r="C51" s="11" t="s">
        <v>184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 t="s">
        <v>188</v>
      </c>
      <c r="S51" s="5" t="s">
        <v>188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</row>
    <row r="52" spans="1:49" s="23" customFormat="1" ht="63.75">
      <c r="A52" s="11" t="s">
        <v>123</v>
      </c>
      <c r="B52" s="4" t="s">
        <v>124</v>
      </c>
      <c r="C52" s="11" t="s">
        <v>184</v>
      </c>
      <c r="D52" s="15">
        <f t="shared" ref="D52:AW52" si="21">D53+D78</f>
        <v>0</v>
      </c>
      <c r="E52" s="15">
        <f t="shared" si="21"/>
        <v>0</v>
      </c>
      <c r="F52" s="15">
        <f t="shared" si="21"/>
        <v>2.1</v>
      </c>
      <c r="G52" s="15">
        <f t="shared" si="21"/>
        <v>2.1</v>
      </c>
      <c r="H52" s="15">
        <f t="shared" si="21"/>
        <v>0</v>
      </c>
      <c r="I52" s="15">
        <f t="shared" si="21"/>
        <v>0</v>
      </c>
      <c r="J52" s="15">
        <f t="shared" si="21"/>
        <v>2.92</v>
      </c>
      <c r="K52" s="15">
        <f t="shared" si="21"/>
        <v>2.8170000000000002</v>
      </c>
      <c r="L52" s="15">
        <f t="shared" si="21"/>
        <v>0</v>
      </c>
      <c r="M52" s="15">
        <f t="shared" si="21"/>
        <v>0</v>
      </c>
      <c r="N52" s="15">
        <f t="shared" si="21"/>
        <v>0</v>
      </c>
      <c r="O52" s="15">
        <f t="shared" si="21"/>
        <v>0</v>
      </c>
      <c r="P52" s="15">
        <f t="shared" si="21"/>
        <v>0</v>
      </c>
      <c r="Q52" s="15">
        <f t="shared" si="21"/>
        <v>0</v>
      </c>
      <c r="R52" s="15">
        <f t="shared" si="21"/>
        <v>0</v>
      </c>
      <c r="S52" s="15">
        <f t="shared" si="21"/>
        <v>0</v>
      </c>
      <c r="T52" s="15">
        <f t="shared" si="21"/>
        <v>0</v>
      </c>
      <c r="U52" s="15">
        <f t="shared" si="21"/>
        <v>0</v>
      </c>
      <c r="V52" s="15">
        <f t="shared" si="21"/>
        <v>2.6</v>
      </c>
      <c r="W52" s="15">
        <f t="shared" si="21"/>
        <v>2.6</v>
      </c>
      <c r="X52" s="15">
        <f t="shared" si="21"/>
        <v>0</v>
      </c>
      <c r="Y52" s="15">
        <f t="shared" si="21"/>
        <v>0</v>
      </c>
      <c r="Z52" s="15">
        <f t="shared" si="21"/>
        <v>0</v>
      </c>
      <c r="AA52" s="15">
        <f t="shared" si="21"/>
        <v>0</v>
      </c>
      <c r="AB52" s="15">
        <f t="shared" si="21"/>
        <v>0</v>
      </c>
      <c r="AC52" s="15">
        <f t="shared" si="21"/>
        <v>0</v>
      </c>
      <c r="AD52" s="15">
        <f t="shared" si="21"/>
        <v>0</v>
      </c>
      <c r="AE52" s="15">
        <f t="shared" si="21"/>
        <v>0</v>
      </c>
      <c r="AF52" s="15">
        <f t="shared" si="21"/>
        <v>0</v>
      </c>
      <c r="AG52" s="15">
        <f t="shared" si="21"/>
        <v>0</v>
      </c>
      <c r="AH52" s="15">
        <f t="shared" si="21"/>
        <v>0</v>
      </c>
      <c r="AI52" s="15">
        <f t="shared" si="21"/>
        <v>0</v>
      </c>
      <c r="AJ52" s="15">
        <f t="shared" si="21"/>
        <v>0</v>
      </c>
      <c r="AK52" s="15">
        <f t="shared" si="21"/>
        <v>0</v>
      </c>
      <c r="AL52" s="15">
        <f t="shared" si="21"/>
        <v>0</v>
      </c>
      <c r="AM52" s="15">
        <f t="shared" si="21"/>
        <v>0</v>
      </c>
      <c r="AN52" s="15">
        <f t="shared" si="21"/>
        <v>0</v>
      </c>
      <c r="AO52" s="15">
        <f t="shared" si="21"/>
        <v>0</v>
      </c>
      <c r="AP52" s="15">
        <f t="shared" si="21"/>
        <v>0</v>
      </c>
      <c r="AQ52" s="15">
        <f t="shared" si="21"/>
        <v>0</v>
      </c>
      <c r="AR52" s="15">
        <f t="shared" si="21"/>
        <v>0</v>
      </c>
      <c r="AS52" s="15">
        <f t="shared" si="21"/>
        <v>0</v>
      </c>
      <c r="AT52" s="15">
        <f t="shared" si="21"/>
        <v>0</v>
      </c>
      <c r="AU52" s="15">
        <f t="shared" si="21"/>
        <v>0</v>
      </c>
      <c r="AV52" s="15">
        <f t="shared" si="21"/>
        <v>0</v>
      </c>
      <c r="AW52" s="15">
        <f t="shared" si="21"/>
        <v>0</v>
      </c>
    </row>
    <row r="53" spans="1:49" s="23" customFormat="1" ht="72.75" customHeight="1">
      <c r="A53" s="11" t="s">
        <v>125</v>
      </c>
      <c r="B53" s="4" t="s">
        <v>126</v>
      </c>
      <c r="C53" s="11" t="s">
        <v>184</v>
      </c>
      <c r="D53" s="15">
        <f t="shared" ref="D53:AW53" si="22">SUM(D65:D77)</f>
        <v>0</v>
      </c>
      <c r="E53" s="15">
        <f t="shared" si="22"/>
        <v>0</v>
      </c>
      <c r="F53" s="15">
        <f t="shared" si="22"/>
        <v>0.25</v>
      </c>
      <c r="G53" s="15">
        <f t="shared" si="22"/>
        <v>0.25</v>
      </c>
      <c r="H53" s="15">
        <v>0</v>
      </c>
      <c r="I53" s="15">
        <f t="shared" si="22"/>
        <v>0</v>
      </c>
      <c r="J53" s="15">
        <f t="shared" si="22"/>
        <v>2.92</v>
      </c>
      <c r="K53" s="15">
        <f t="shared" si="22"/>
        <v>2.8170000000000002</v>
      </c>
      <c r="L53" s="15">
        <f t="shared" si="22"/>
        <v>0</v>
      </c>
      <c r="M53" s="15">
        <f t="shared" si="22"/>
        <v>0</v>
      </c>
      <c r="N53" s="15">
        <f t="shared" si="22"/>
        <v>0</v>
      </c>
      <c r="O53" s="15">
        <f t="shared" si="22"/>
        <v>0</v>
      </c>
      <c r="P53" s="15">
        <f t="shared" si="22"/>
        <v>0</v>
      </c>
      <c r="Q53" s="15">
        <f t="shared" si="22"/>
        <v>0</v>
      </c>
      <c r="R53" s="15">
        <f t="shared" si="22"/>
        <v>0</v>
      </c>
      <c r="S53" s="15">
        <f t="shared" si="22"/>
        <v>0</v>
      </c>
      <c r="T53" s="15">
        <f t="shared" si="22"/>
        <v>0</v>
      </c>
      <c r="U53" s="15">
        <f t="shared" si="22"/>
        <v>0</v>
      </c>
      <c r="V53" s="15">
        <f t="shared" si="22"/>
        <v>0</v>
      </c>
      <c r="W53" s="15">
        <f t="shared" si="22"/>
        <v>0</v>
      </c>
      <c r="X53" s="15">
        <f t="shared" si="22"/>
        <v>0</v>
      </c>
      <c r="Y53" s="15">
        <f t="shared" si="22"/>
        <v>0</v>
      </c>
      <c r="Z53" s="15">
        <f t="shared" si="22"/>
        <v>0</v>
      </c>
      <c r="AA53" s="15">
        <f t="shared" si="22"/>
        <v>0</v>
      </c>
      <c r="AB53" s="15">
        <f t="shared" si="22"/>
        <v>0</v>
      </c>
      <c r="AC53" s="15">
        <f t="shared" si="22"/>
        <v>0</v>
      </c>
      <c r="AD53" s="15">
        <f t="shared" si="22"/>
        <v>0</v>
      </c>
      <c r="AE53" s="15">
        <f t="shared" si="22"/>
        <v>0</v>
      </c>
      <c r="AF53" s="15">
        <f t="shared" si="22"/>
        <v>0</v>
      </c>
      <c r="AG53" s="15">
        <f t="shared" si="22"/>
        <v>0</v>
      </c>
      <c r="AH53" s="15">
        <f t="shared" si="22"/>
        <v>0</v>
      </c>
      <c r="AI53" s="15">
        <f t="shared" si="22"/>
        <v>0</v>
      </c>
      <c r="AJ53" s="15">
        <f t="shared" si="22"/>
        <v>0</v>
      </c>
      <c r="AK53" s="15">
        <f t="shared" si="22"/>
        <v>0</v>
      </c>
      <c r="AL53" s="15">
        <f t="shared" si="22"/>
        <v>0</v>
      </c>
      <c r="AM53" s="15">
        <f t="shared" si="22"/>
        <v>0</v>
      </c>
      <c r="AN53" s="15">
        <f t="shared" si="22"/>
        <v>0</v>
      </c>
      <c r="AO53" s="15">
        <f t="shared" si="22"/>
        <v>0</v>
      </c>
      <c r="AP53" s="15">
        <f t="shared" si="22"/>
        <v>0</v>
      </c>
      <c r="AQ53" s="15">
        <f t="shared" si="22"/>
        <v>0</v>
      </c>
      <c r="AR53" s="15">
        <f t="shared" si="22"/>
        <v>0</v>
      </c>
      <c r="AS53" s="15">
        <f t="shared" si="22"/>
        <v>0</v>
      </c>
      <c r="AT53" s="15">
        <f t="shared" si="22"/>
        <v>0</v>
      </c>
      <c r="AU53" s="15">
        <f t="shared" si="22"/>
        <v>0</v>
      </c>
      <c r="AV53" s="15">
        <f t="shared" si="22"/>
        <v>0</v>
      </c>
      <c r="AW53" s="15">
        <f t="shared" si="22"/>
        <v>0</v>
      </c>
    </row>
    <row r="54" spans="1:49" s="23" customFormat="1" ht="12.75" hidden="1">
      <c r="A54" s="11"/>
      <c r="B54" s="4"/>
      <c r="C54" s="11"/>
      <c r="D54" s="5">
        <f t="shared" ref="D54:G54" si="23">SUM(D55:D69)</f>
        <v>0</v>
      </c>
      <c r="E54" s="5">
        <f t="shared" si="23"/>
        <v>0</v>
      </c>
      <c r="F54" s="5">
        <f t="shared" si="23"/>
        <v>192</v>
      </c>
      <c r="G54" s="5">
        <f t="shared" si="23"/>
        <v>192</v>
      </c>
      <c r="H54" s="5">
        <v>0</v>
      </c>
      <c r="I54" s="5">
        <f t="shared" ref="I54:K54" si="24">SUM(I55:I65)</f>
        <v>0</v>
      </c>
      <c r="J54" s="5">
        <f t="shared" si="24"/>
        <v>2027.6000000000004</v>
      </c>
      <c r="K54" s="5">
        <f t="shared" si="24"/>
        <v>1987.856</v>
      </c>
      <c r="L54" s="5">
        <v>1</v>
      </c>
      <c r="M54" s="5">
        <f t="shared" ref="M54:Q54" si="25">SUM(M55:M65)</f>
        <v>0</v>
      </c>
      <c r="N54" s="5">
        <f t="shared" si="25"/>
        <v>0</v>
      </c>
      <c r="O54" s="5">
        <f t="shared" si="25"/>
        <v>0</v>
      </c>
      <c r="P54" s="5">
        <f t="shared" si="25"/>
        <v>0</v>
      </c>
      <c r="Q54" s="5">
        <f t="shared" si="25"/>
        <v>0</v>
      </c>
      <c r="R54" s="5" t="s">
        <v>188</v>
      </c>
      <c r="S54" s="5" t="s">
        <v>188</v>
      </c>
      <c r="T54" s="5">
        <f t="shared" ref="T54" si="26">SUM(T55:T65)</f>
        <v>0</v>
      </c>
      <c r="U54" s="5">
        <f t="shared" ref="U54:V64" si="27">SUM(U55:U65)</f>
        <v>0</v>
      </c>
      <c r="V54" s="5">
        <f t="shared" si="27"/>
        <v>0</v>
      </c>
      <c r="W54" s="5">
        <f t="shared" ref="W54:AL64" si="28">SUM(W55:W65)</f>
        <v>0</v>
      </c>
      <c r="X54" s="5">
        <f t="shared" si="28"/>
        <v>0</v>
      </c>
      <c r="Y54" s="5">
        <f t="shared" si="28"/>
        <v>0</v>
      </c>
      <c r="Z54" s="5">
        <f t="shared" si="28"/>
        <v>0</v>
      </c>
      <c r="AA54" s="5">
        <f t="shared" si="28"/>
        <v>0</v>
      </c>
      <c r="AB54" s="5">
        <f t="shared" si="28"/>
        <v>0</v>
      </c>
      <c r="AC54" s="5">
        <f t="shared" si="28"/>
        <v>0</v>
      </c>
      <c r="AD54" s="5">
        <f t="shared" si="28"/>
        <v>0</v>
      </c>
      <c r="AE54" s="5">
        <f t="shared" si="28"/>
        <v>0</v>
      </c>
      <c r="AF54" s="5">
        <f t="shared" si="28"/>
        <v>0</v>
      </c>
      <c r="AG54" s="5">
        <f t="shared" si="28"/>
        <v>0</v>
      </c>
      <c r="AH54" s="5">
        <f t="shared" si="28"/>
        <v>0</v>
      </c>
      <c r="AI54" s="5">
        <f t="shared" si="28"/>
        <v>0</v>
      </c>
      <c r="AJ54" s="5">
        <f t="shared" si="28"/>
        <v>0</v>
      </c>
      <c r="AK54" s="5">
        <f t="shared" si="28"/>
        <v>0</v>
      </c>
      <c r="AL54" s="5">
        <f t="shared" si="28"/>
        <v>0</v>
      </c>
      <c r="AM54" s="5">
        <f t="shared" ref="AM54:AW54" si="29">SUM(AM55:AM65)</f>
        <v>0</v>
      </c>
      <c r="AN54" s="5">
        <f t="shared" si="29"/>
        <v>0</v>
      </c>
      <c r="AO54" s="5">
        <f t="shared" si="29"/>
        <v>0</v>
      </c>
      <c r="AP54" s="5">
        <f t="shared" si="29"/>
        <v>0</v>
      </c>
      <c r="AQ54" s="5">
        <f t="shared" si="29"/>
        <v>0</v>
      </c>
      <c r="AR54" s="5">
        <f t="shared" si="29"/>
        <v>0</v>
      </c>
      <c r="AS54" s="5">
        <f t="shared" si="29"/>
        <v>0</v>
      </c>
      <c r="AT54" s="5">
        <f t="shared" si="29"/>
        <v>0</v>
      </c>
      <c r="AU54" s="5">
        <f t="shared" si="29"/>
        <v>0</v>
      </c>
      <c r="AV54" s="5">
        <f t="shared" si="29"/>
        <v>0</v>
      </c>
      <c r="AW54" s="5">
        <f t="shared" si="29"/>
        <v>0</v>
      </c>
    </row>
    <row r="55" spans="1:49" s="23" customFormat="1" ht="12.75" hidden="1">
      <c r="A55" s="11"/>
      <c r="B55" s="4"/>
      <c r="C55" s="11"/>
      <c r="D55" s="5">
        <f t="shared" ref="D55:G55" si="30">SUM(D56:D70)</f>
        <v>0</v>
      </c>
      <c r="E55" s="5">
        <f t="shared" si="30"/>
        <v>0</v>
      </c>
      <c r="F55" s="5">
        <f t="shared" si="30"/>
        <v>96</v>
      </c>
      <c r="G55" s="5">
        <f t="shared" si="30"/>
        <v>96</v>
      </c>
      <c r="H55" s="5">
        <v>0</v>
      </c>
      <c r="I55" s="5">
        <f t="shared" ref="I55:K55" si="31">SUM(I56:I66)</f>
        <v>0</v>
      </c>
      <c r="J55" s="5">
        <f t="shared" si="31"/>
        <v>1013.8000000000002</v>
      </c>
      <c r="K55" s="5">
        <f t="shared" si="31"/>
        <v>993.92800000000011</v>
      </c>
      <c r="L55" s="5">
        <v>2</v>
      </c>
      <c r="M55" s="5">
        <f t="shared" ref="M55:Q55" si="32">SUM(M56:M66)</f>
        <v>0</v>
      </c>
      <c r="N55" s="5">
        <f t="shared" si="32"/>
        <v>0</v>
      </c>
      <c r="O55" s="5">
        <f t="shared" si="32"/>
        <v>0</v>
      </c>
      <c r="P55" s="5">
        <f t="shared" si="32"/>
        <v>0</v>
      </c>
      <c r="Q55" s="5">
        <f t="shared" si="32"/>
        <v>0</v>
      </c>
      <c r="R55" s="5" t="s">
        <v>188</v>
      </c>
      <c r="S55" s="5" t="s">
        <v>188</v>
      </c>
      <c r="T55" s="5">
        <f t="shared" ref="T55" si="33">SUM(T56:T66)</f>
        <v>0</v>
      </c>
      <c r="U55" s="5">
        <f t="shared" si="27"/>
        <v>0</v>
      </c>
      <c r="V55" s="5">
        <f t="shared" si="27"/>
        <v>0</v>
      </c>
      <c r="W55" s="5">
        <f t="shared" si="28"/>
        <v>0</v>
      </c>
      <c r="X55" s="5">
        <f t="shared" si="28"/>
        <v>0</v>
      </c>
      <c r="Y55" s="5">
        <f t="shared" si="28"/>
        <v>0</v>
      </c>
      <c r="Z55" s="5">
        <f t="shared" si="28"/>
        <v>0</v>
      </c>
      <c r="AA55" s="5">
        <f t="shared" si="28"/>
        <v>0</v>
      </c>
      <c r="AB55" s="5">
        <f t="shared" si="28"/>
        <v>0</v>
      </c>
      <c r="AC55" s="5">
        <f t="shared" si="28"/>
        <v>0</v>
      </c>
      <c r="AD55" s="5">
        <f t="shared" si="28"/>
        <v>0</v>
      </c>
      <c r="AE55" s="5">
        <f t="shared" si="28"/>
        <v>0</v>
      </c>
      <c r="AF55" s="5">
        <f t="shared" si="28"/>
        <v>0</v>
      </c>
      <c r="AG55" s="5">
        <f t="shared" si="28"/>
        <v>0</v>
      </c>
      <c r="AH55" s="5">
        <f t="shared" si="28"/>
        <v>0</v>
      </c>
      <c r="AI55" s="5">
        <f t="shared" si="28"/>
        <v>0</v>
      </c>
      <c r="AJ55" s="5">
        <f t="shared" si="28"/>
        <v>0</v>
      </c>
      <c r="AK55" s="5">
        <f t="shared" si="28"/>
        <v>0</v>
      </c>
      <c r="AL55" s="5">
        <f t="shared" si="28"/>
        <v>0</v>
      </c>
      <c r="AM55" s="5">
        <f t="shared" ref="AM55:AW55" si="34">SUM(AM56:AM66)</f>
        <v>0</v>
      </c>
      <c r="AN55" s="5">
        <f t="shared" si="34"/>
        <v>0</v>
      </c>
      <c r="AO55" s="5">
        <f t="shared" si="34"/>
        <v>0</v>
      </c>
      <c r="AP55" s="5">
        <f t="shared" si="34"/>
        <v>0</v>
      </c>
      <c r="AQ55" s="5">
        <f t="shared" si="34"/>
        <v>0</v>
      </c>
      <c r="AR55" s="5">
        <f t="shared" si="34"/>
        <v>0</v>
      </c>
      <c r="AS55" s="5">
        <f t="shared" si="34"/>
        <v>0</v>
      </c>
      <c r="AT55" s="5">
        <f t="shared" si="34"/>
        <v>0</v>
      </c>
      <c r="AU55" s="5">
        <f t="shared" si="34"/>
        <v>0</v>
      </c>
      <c r="AV55" s="5">
        <f t="shared" si="34"/>
        <v>0</v>
      </c>
      <c r="AW55" s="5">
        <f t="shared" si="34"/>
        <v>0</v>
      </c>
    </row>
    <row r="56" spans="1:49" s="23" customFormat="1" ht="12.75" hidden="1">
      <c r="A56" s="11"/>
      <c r="B56" s="4"/>
      <c r="C56" s="11"/>
      <c r="D56" s="5">
        <f t="shared" ref="D56:G56" si="35">SUM(D57:D71)</f>
        <v>0</v>
      </c>
      <c r="E56" s="5">
        <f t="shared" si="35"/>
        <v>0</v>
      </c>
      <c r="F56" s="5">
        <f t="shared" si="35"/>
        <v>48</v>
      </c>
      <c r="G56" s="5">
        <f t="shared" si="35"/>
        <v>48</v>
      </c>
      <c r="H56" s="5">
        <v>0</v>
      </c>
      <c r="I56" s="5">
        <f t="shared" ref="I56:K56" si="36">SUM(I57:I67)</f>
        <v>0</v>
      </c>
      <c r="J56" s="5">
        <f t="shared" si="36"/>
        <v>506.90000000000009</v>
      </c>
      <c r="K56" s="5">
        <f t="shared" si="36"/>
        <v>496.96400000000006</v>
      </c>
      <c r="L56" s="5">
        <v>3</v>
      </c>
      <c r="M56" s="5">
        <f t="shared" ref="M56:Q56" si="37">SUM(M57:M67)</f>
        <v>0</v>
      </c>
      <c r="N56" s="5">
        <f t="shared" si="37"/>
        <v>0</v>
      </c>
      <c r="O56" s="5">
        <f t="shared" si="37"/>
        <v>0</v>
      </c>
      <c r="P56" s="5">
        <f t="shared" si="37"/>
        <v>0</v>
      </c>
      <c r="Q56" s="5">
        <f t="shared" si="37"/>
        <v>0</v>
      </c>
      <c r="R56" s="5" t="s">
        <v>188</v>
      </c>
      <c r="S56" s="5" t="s">
        <v>188</v>
      </c>
      <c r="T56" s="5">
        <f t="shared" ref="T56" si="38">SUM(T57:T67)</f>
        <v>0</v>
      </c>
      <c r="U56" s="5">
        <f t="shared" si="27"/>
        <v>0</v>
      </c>
      <c r="V56" s="5">
        <f t="shared" si="27"/>
        <v>0</v>
      </c>
      <c r="W56" s="5">
        <f t="shared" si="28"/>
        <v>0</v>
      </c>
      <c r="X56" s="5">
        <f t="shared" si="28"/>
        <v>0</v>
      </c>
      <c r="Y56" s="5">
        <f t="shared" si="28"/>
        <v>0</v>
      </c>
      <c r="Z56" s="5">
        <f t="shared" si="28"/>
        <v>0</v>
      </c>
      <c r="AA56" s="5">
        <f t="shared" si="28"/>
        <v>0</v>
      </c>
      <c r="AB56" s="5">
        <f t="shared" si="28"/>
        <v>0</v>
      </c>
      <c r="AC56" s="5">
        <f t="shared" si="28"/>
        <v>0</v>
      </c>
      <c r="AD56" s="5">
        <f t="shared" si="28"/>
        <v>0</v>
      </c>
      <c r="AE56" s="5">
        <f t="shared" si="28"/>
        <v>0</v>
      </c>
      <c r="AF56" s="5">
        <f t="shared" si="28"/>
        <v>0</v>
      </c>
      <c r="AG56" s="5">
        <f t="shared" si="28"/>
        <v>0</v>
      </c>
      <c r="AH56" s="5">
        <f t="shared" si="28"/>
        <v>0</v>
      </c>
      <c r="AI56" s="5">
        <f t="shared" si="28"/>
        <v>0</v>
      </c>
      <c r="AJ56" s="5">
        <f t="shared" si="28"/>
        <v>0</v>
      </c>
      <c r="AK56" s="5">
        <f t="shared" si="28"/>
        <v>0</v>
      </c>
      <c r="AL56" s="5">
        <f t="shared" si="28"/>
        <v>0</v>
      </c>
      <c r="AM56" s="5">
        <f t="shared" ref="AM56:AW56" si="39">SUM(AM57:AM67)</f>
        <v>0</v>
      </c>
      <c r="AN56" s="5">
        <f t="shared" si="39"/>
        <v>0</v>
      </c>
      <c r="AO56" s="5">
        <f t="shared" si="39"/>
        <v>0</v>
      </c>
      <c r="AP56" s="5">
        <f t="shared" si="39"/>
        <v>0</v>
      </c>
      <c r="AQ56" s="5">
        <f t="shared" si="39"/>
        <v>0</v>
      </c>
      <c r="AR56" s="5">
        <f t="shared" si="39"/>
        <v>0</v>
      </c>
      <c r="AS56" s="5">
        <f t="shared" si="39"/>
        <v>0</v>
      </c>
      <c r="AT56" s="5">
        <f t="shared" si="39"/>
        <v>0</v>
      </c>
      <c r="AU56" s="5">
        <f t="shared" si="39"/>
        <v>0</v>
      </c>
      <c r="AV56" s="5">
        <f t="shared" si="39"/>
        <v>0</v>
      </c>
      <c r="AW56" s="5">
        <f t="shared" si="39"/>
        <v>0</v>
      </c>
    </row>
    <row r="57" spans="1:49" s="23" customFormat="1" ht="12.75" hidden="1">
      <c r="A57" s="11"/>
      <c r="B57" s="4"/>
      <c r="C57" s="11"/>
      <c r="D57" s="5">
        <f t="shared" ref="D57:G57" si="40">SUM(D58:D72)</f>
        <v>0</v>
      </c>
      <c r="E57" s="5">
        <f t="shared" si="40"/>
        <v>0</v>
      </c>
      <c r="F57" s="5">
        <f t="shared" si="40"/>
        <v>24</v>
      </c>
      <c r="G57" s="5">
        <f t="shared" si="40"/>
        <v>24</v>
      </c>
      <c r="H57" s="5">
        <v>0</v>
      </c>
      <c r="I57" s="5">
        <f t="shared" ref="I57:K57" si="41">SUM(I58:I68)</f>
        <v>0</v>
      </c>
      <c r="J57" s="5">
        <f t="shared" si="41"/>
        <v>253.45000000000005</v>
      </c>
      <c r="K57" s="5">
        <f t="shared" si="41"/>
        <v>248.48199999999997</v>
      </c>
      <c r="L57" s="5">
        <v>4</v>
      </c>
      <c r="M57" s="5">
        <f t="shared" ref="M57:Q57" si="42">SUM(M58:M68)</f>
        <v>0</v>
      </c>
      <c r="N57" s="5">
        <f t="shared" si="42"/>
        <v>0</v>
      </c>
      <c r="O57" s="5">
        <f t="shared" si="42"/>
        <v>0</v>
      </c>
      <c r="P57" s="5">
        <f t="shared" si="42"/>
        <v>0</v>
      </c>
      <c r="Q57" s="5">
        <f t="shared" si="42"/>
        <v>0</v>
      </c>
      <c r="R57" s="5" t="s">
        <v>188</v>
      </c>
      <c r="S57" s="5" t="s">
        <v>188</v>
      </c>
      <c r="T57" s="5">
        <f t="shared" ref="T57" si="43">SUM(T58:T68)</f>
        <v>0</v>
      </c>
      <c r="U57" s="5">
        <f t="shared" si="27"/>
        <v>0</v>
      </c>
      <c r="V57" s="5">
        <f t="shared" si="27"/>
        <v>0</v>
      </c>
      <c r="W57" s="5">
        <f t="shared" si="28"/>
        <v>0</v>
      </c>
      <c r="X57" s="5">
        <f t="shared" si="28"/>
        <v>0</v>
      </c>
      <c r="Y57" s="5">
        <f t="shared" si="28"/>
        <v>0</v>
      </c>
      <c r="Z57" s="5">
        <f t="shared" si="28"/>
        <v>0</v>
      </c>
      <c r="AA57" s="5">
        <f t="shared" si="28"/>
        <v>0</v>
      </c>
      <c r="AB57" s="5">
        <f t="shared" si="28"/>
        <v>0</v>
      </c>
      <c r="AC57" s="5">
        <f t="shared" si="28"/>
        <v>0</v>
      </c>
      <c r="AD57" s="5">
        <f t="shared" si="28"/>
        <v>0</v>
      </c>
      <c r="AE57" s="5">
        <f t="shared" si="28"/>
        <v>0</v>
      </c>
      <c r="AF57" s="5">
        <f t="shared" si="28"/>
        <v>0</v>
      </c>
      <c r="AG57" s="5">
        <f t="shared" si="28"/>
        <v>0</v>
      </c>
      <c r="AH57" s="5">
        <f t="shared" si="28"/>
        <v>0</v>
      </c>
      <c r="AI57" s="5">
        <f t="shared" si="28"/>
        <v>0</v>
      </c>
      <c r="AJ57" s="5">
        <f t="shared" si="28"/>
        <v>0</v>
      </c>
      <c r="AK57" s="5">
        <f t="shared" si="28"/>
        <v>0</v>
      </c>
      <c r="AL57" s="5">
        <f t="shared" si="28"/>
        <v>0</v>
      </c>
      <c r="AM57" s="5">
        <f t="shared" ref="AM57:AW57" si="44">SUM(AM58:AM68)</f>
        <v>0</v>
      </c>
      <c r="AN57" s="5">
        <f t="shared" si="44"/>
        <v>0</v>
      </c>
      <c r="AO57" s="5">
        <f t="shared" si="44"/>
        <v>0</v>
      </c>
      <c r="AP57" s="5">
        <f t="shared" si="44"/>
        <v>0</v>
      </c>
      <c r="AQ57" s="5">
        <f t="shared" si="44"/>
        <v>0</v>
      </c>
      <c r="AR57" s="5">
        <f t="shared" si="44"/>
        <v>0</v>
      </c>
      <c r="AS57" s="5">
        <f t="shared" si="44"/>
        <v>0</v>
      </c>
      <c r="AT57" s="5">
        <f t="shared" si="44"/>
        <v>0</v>
      </c>
      <c r="AU57" s="5">
        <f t="shared" si="44"/>
        <v>0</v>
      </c>
      <c r="AV57" s="5">
        <f t="shared" si="44"/>
        <v>0</v>
      </c>
      <c r="AW57" s="5">
        <f t="shared" si="44"/>
        <v>0</v>
      </c>
    </row>
    <row r="58" spans="1:49" s="23" customFormat="1" ht="12.75" hidden="1">
      <c r="A58" s="11"/>
      <c r="B58" s="4"/>
      <c r="C58" s="11"/>
      <c r="D58" s="5">
        <f t="shared" ref="D58:G58" si="45">SUM(D59:D73)</f>
        <v>0</v>
      </c>
      <c r="E58" s="5">
        <f t="shared" si="45"/>
        <v>0</v>
      </c>
      <c r="F58" s="5">
        <f t="shared" si="45"/>
        <v>12</v>
      </c>
      <c r="G58" s="5">
        <f t="shared" si="45"/>
        <v>12</v>
      </c>
      <c r="H58" s="5">
        <v>0</v>
      </c>
      <c r="I58" s="5">
        <f t="shared" ref="I58:K58" si="46">SUM(I59:I69)</f>
        <v>0</v>
      </c>
      <c r="J58" s="5">
        <f t="shared" si="46"/>
        <v>126.80000000000003</v>
      </c>
      <c r="K58" s="5">
        <f t="shared" si="46"/>
        <v>124.316</v>
      </c>
      <c r="L58" s="5">
        <v>5</v>
      </c>
      <c r="M58" s="5">
        <f t="shared" ref="M58:Q58" si="47">SUM(M59:M69)</f>
        <v>0</v>
      </c>
      <c r="N58" s="5">
        <f t="shared" si="47"/>
        <v>0</v>
      </c>
      <c r="O58" s="5">
        <f t="shared" si="47"/>
        <v>0</v>
      </c>
      <c r="P58" s="5">
        <f t="shared" si="47"/>
        <v>0</v>
      </c>
      <c r="Q58" s="5">
        <f t="shared" si="47"/>
        <v>0</v>
      </c>
      <c r="R58" s="5" t="s">
        <v>188</v>
      </c>
      <c r="S58" s="5" t="s">
        <v>188</v>
      </c>
      <c r="T58" s="5">
        <f t="shared" ref="T58" si="48">SUM(T59:T69)</f>
        <v>0</v>
      </c>
      <c r="U58" s="5">
        <f t="shared" si="27"/>
        <v>0</v>
      </c>
      <c r="V58" s="5">
        <f t="shared" si="27"/>
        <v>0</v>
      </c>
      <c r="W58" s="5">
        <f t="shared" si="28"/>
        <v>0</v>
      </c>
      <c r="X58" s="5">
        <f t="shared" si="28"/>
        <v>0</v>
      </c>
      <c r="Y58" s="5">
        <f t="shared" si="28"/>
        <v>0</v>
      </c>
      <c r="Z58" s="5">
        <f t="shared" si="28"/>
        <v>0</v>
      </c>
      <c r="AA58" s="5">
        <f t="shared" si="28"/>
        <v>0</v>
      </c>
      <c r="AB58" s="5">
        <f t="shared" si="28"/>
        <v>0</v>
      </c>
      <c r="AC58" s="5">
        <f t="shared" si="28"/>
        <v>0</v>
      </c>
      <c r="AD58" s="5">
        <f t="shared" si="28"/>
        <v>0</v>
      </c>
      <c r="AE58" s="5">
        <f t="shared" si="28"/>
        <v>0</v>
      </c>
      <c r="AF58" s="5">
        <f t="shared" si="28"/>
        <v>0</v>
      </c>
      <c r="AG58" s="5">
        <f t="shared" si="28"/>
        <v>0</v>
      </c>
      <c r="AH58" s="5">
        <f t="shared" si="28"/>
        <v>0</v>
      </c>
      <c r="AI58" s="5">
        <f t="shared" si="28"/>
        <v>0</v>
      </c>
      <c r="AJ58" s="5">
        <f t="shared" si="28"/>
        <v>0</v>
      </c>
      <c r="AK58" s="5">
        <f t="shared" si="28"/>
        <v>0</v>
      </c>
      <c r="AL58" s="5">
        <f t="shared" si="28"/>
        <v>0</v>
      </c>
      <c r="AM58" s="5">
        <f t="shared" ref="AM58:AW58" si="49">SUM(AM59:AM69)</f>
        <v>0</v>
      </c>
      <c r="AN58" s="5">
        <f t="shared" si="49"/>
        <v>0</v>
      </c>
      <c r="AO58" s="5">
        <f t="shared" si="49"/>
        <v>0</v>
      </c>
      <c r="AP58" s="5">
        <f t="shared" si="49"/>
        <v>0</v>
      </c>
      <c r="AQ58" s="5">
        <f t="shared" si="49"/>
        <v>0</v>
      </c>
      <c r="AR58" s="5">
        <f t="shared" si="49"/>
        <v>0</v>
      </c>
      <c r="AS58" s="5">
        <f t="shared" si="49"/>
        <v>0</v>
      </c>
      <c r="AT58" s="5">
        <f t="shared" si="49"/>
        <v>0</v>
      </c>
      <c r="AU58" s="5">
        <f t="shared" si="49"/>
        <v>0</v>
      </c>
      <c r="AV58" s="5">
        <f t="shared" si="49"/>
        <v>0</v>
      </c>
      <c r="AW58" s="5">
        <f t="shared" si="49"/>
        <v>0</v>
      </c>
    </row>
    <row r="59" spans="1:49" s="23" customFormat="1" ht="12.75" hidden="1">
      <c r="A59" s="11"/>
      <c r="B59" s="4"/>
      <c r="C59" s="11"/>
      <c r="D59" s="5">
        <f t="shared" ref="D59:G59" si="50">SUM(D60:D74)</f>
        <v>0</v>
      </c>
      <c r="E59" s="5">
        <f t="shared" si="50"/>
        <v>0</v>
      </c>
      <c r="F59" s="5">
        <f t="shared" si="50"/>
        <v>6</v>
      </c>
      <c r="G59" s="5">
        <f t="shared" si="50"/>
        <v>6</v>
      </c>
      <c r="H59" s="5">
        <v>0</v>
      </c>
      <c r="I59" s="5">
        <f t="shared" ref="I59:K59" si="51">SUM(I60:I70)</f>
        <v>0</v>
      </c>
      <c r="J59" s="5">
        <f t="shared" si="51"/>
        <v>63.650000000000013</v>
      </c>
      <c r="K59" s="5">
        <f t="shared" si="51"/>
        <v>62.408000000000001</v>
      </c>
      <c r="L59" s="5">
        <v>6</v>
      </c>
      <c r="M59" s="5">
        <f t="shared" ref="M59:Q59" si="52">SUM(M60:M70)</f>
        <v>0</v>
      </c>
      <c r="N59" s="5">
        <f t="shared" si="52"/>
        <v>0</v>
      </c>
      <c r="O59" s="5">
        <f t="shared" si="52"/>
        <v>0</v>
      </c>
      <c r="P59" s="5">
        <f t="shared" si="52"/>
        <v>0</v>
      </c>
      <c r="Q59" s="5">
        <f t="shared" si="52"/>
        <v>0</v>
      </c>
      <c r="R59" s="5" t="s">
        <v>188</v>
      </c>
      <c r="S59" s="5" t="s">
        <v>188</v>
      </c>
      <c r="T59" s="5">
        <f t="shared" ref="T59" si="53">SUM(T60:T70)</f>
        <v>0</v>
      </c>
      <c r="U59" s="5">
        <f t="shared" si="27"/>
        <v>0</v>
      </c>
      <c r="V59" s="5">
        <f t="shared" si="27"/>
        <v>0</v>
      </c>
      <c r="W59" s="5">
        <f t="shared" si="28"/>
        <v>0</v>
      </c>
      <c r="X59" s="5">
        <f t="shared" si="28"/>
        <v>0</v>
      </c>
      <c r="Y59" s="5">
        <f t="shared" si="28"/>
        <v>0</v>
      </c>
      <c r="Z59" s="5">
        <f t="shared" si="28"/>
        <v>0</v>
      </c>
      <c r="AA59" s="5">
        <f t="shared" si="28"/>
        <v>0</v>
      </c>
      <c r="AB59" s="5">
        <f t="shared" si="28"/>
        <v>0</v>
      </c>
      <c r="AC59" s="5">
        <f t="shared" si="28"/>
        <v>0</v>
      </c>
      <c r="AD59" s="5">
        <f t="shared" si="28"/>
        <v>0</v>
      </c>
      <c r="AE59" s="5">
        <f t="shared" si="28"/>
        <v>0</v>
      </c>
      <c r="AF59" s="5">
        <f t="shared" si="28"/>
        <v>0</v>
      </c>
      <c r="AG59" s="5">
        <f t="shared" si="28"/>
        <v>0</v>
      </c>
      <c r="AH59" s="5">
        <f t="shared" si="28"/>
        <v>0</v>
      </c>
      <c r="AI59" s="5">
        <f t="shared" si="28"/>
        <v>0</v>
      </c>
      <c r="AJ59" s="5">
        <f t="shared" si="28"/>
        <v>0</v>
      </c>
      <c r="AK59" s="5">
        <f t="shared" si="28"/>
        <v>0</v>
      </c>
      <c r="AL59" s="5">
        <f t="shared" si="28"/>
        <v>0</v>
      </c>
      <c r="AM59" s="5">
        <f t="shared" ref="AM59:AW59" si="54">SUM(AM60:AM70)</f>
        <v>0</v>
      </c>
      <c r="AN59" s="5">
        <f t="shared" si="54"/>
        <v>0</v>
      </c>
      <c r="AO59" s="5">
        <f t="shared" si="54"/>
        <v>0</v>
      </c>
      <c r="AP59" s="5">
        <f t="shared" si="54"/>
        <v>0</v>
      </c>
      <c r="AQ59" s="5">
        <f t="shared" si="54"/>
        <v>0</v>
      </c>
      <c r="AR59" s="5">
        <f t="shared" si="54"/>
        <v>0</v>
      </c>
      <c r="AS59" s="5">
        <f t="shared" si="54"/>
        <v>0</v>
      </c>
      <c r="AT59" s="5">
        <f t="shared" si="54"/>
        <v>0</v>
      </c>
      <c r="AU59" s="5">
        <f t="shared" si="54"/>
        <v>0</v>
      </c>
      <c r="AV59" s="5">
        <f t="shared" si="54"/>
        <v>0</v>
      </c>
      <c r="AW59" s="5">
        <f t="shared" si="54"/>
        <v>0</v>
      </c>
    </row>
    <row r="60" spans="1:49" s="23" customFormat="1" ht="12.75" hidden="1">
      <c r="A60" s="11"/>
      <c r="B60" s="4"/>
      <c r="C60" s="11"/>
      <c r="D60" s="5">
        <f t="shared" ref="D60:G60" si="55">SUM(D61:D75)</f>
        <v>0</v>
      </c>
      <c r="E60" s="5">
        <f t="shared" si="55"/>
        <v>0</v>
      </c>
      <c r="F60" s="5">
        <f t="shared" si="55"/>
        <v>3</v>
      </c>
      <c r="G60" s="5">
        <f t="shared" si="55"/>
        <v>3</v>
      </c>
      <c r="H60" s="5">
        <v>0</v>
      </c>
      <c r="I60" s="5">
        <f t="shared" ref="I60:K60" si="56">SUM(I61:I71)</f>
        <v>0</v>
      </c>
      <c r="J60" s="5">
        <f t="shared" si="56"/>
        <v>31.93</v>
      </c>
      <c r="K60" s="5">
        <f t="shared" si="56"/>
        <v>31.309000000000001</v>
      </c>
      <c r="L60" s="5">
        <v>7</v>
      </c>
      <c r="M60" s="5">
        <f t="shared" ref="M60:Q60" si="57">SUM(M61:M71)</f>
        <v>0</v>
      </c>
      <c r="N60" s="5">
        <f t="shared" si="57"/>
        <v>0</v>
      </c>
      <c r="O60" s="5">
        <f t="shared" si="57"/>
        <v>0</v>
      </c>
      <c r="P60" s="5">
        <f t="shared" si="57"/>
        <v>0</v>
      </c>
      <c r="Q60" s="5">
        <f t="shared" si="57"/>
        <v>0</v>
      </c>
      <c r="R60" s="5" t="s">
        <v>188</v>
      </c>
      <c r="S60" s="5" t="s">
        <v>188</v>
      </c>
      <c r="T60" s="5">
        <f t="shared" ref="T60" si="58">SUM(T61:T71)</f>
        <v>0</v>
      </c>
      <c r="U60" s="5">
        <f t="shared" si="27"/>
        <v>0</v>
      </c>
      <c r="V60" s="5">
        <f t="shared" si="27"/>
        <v>0</v>
      </c>
      <c r="W60" s="5">
        <f t="shared" si="28"/>
        <v>0</v>
      </c>
      <c r="X60" s="5">
        <f t="shared" si="28"/>
        <v>0</v>
      </c>
      <c r="Y60" s="5">
        <f t="shared" si="28"/>
        <v>0</v>
      </c>
      <c r="Z60" s="5">
        <f t="shared" si="28"/>
        <v>0</v>
      </c>
      <c r="AA60" s="5">
        <f t="shared" si="28"/>
        <v>0</v>
      </c>
      <c r="AB60" s="5">
        <f t="shared" si="28"/>
        <v>0</v>
      </c>
      <c r="AC60" s="5">
        <f t="shared" si="28"/>
        <v>0</v>
      </c>
      <c r="AD60" s="5">
        <f t="shared" si="28"/>
        <v>0</v>
      </c>
      <c r="AE60" s="5">
        <f t="shared" si="28"/>
        <v>0</v>
      </c>
      <c r="AF60" s="5">
        <f t="shared" si="28"/>
        <v>0</v>
      </c>
      <c r="AG60" s="5">
        <f t="shared" si="28"/>
        <v>0</v>
      </c>
      <c r="AH60" s="5">
        <f t="shared" si="28"/>
        <v>0</v>
      </c>
      <c r="AI60" s="5">
        <f t="shared" si="28"/>
        <v>0</v>
      </c>
      <c r="AJ60" s="5">
        <f t="shared" si="28"/>
        <v>0</v>
      </c>
      <c r="AK60" s="5">
        <f t="shared" si="28"/>
        <v>0</v>
      </c>
      <c r="AL60" s="5">
        <f t="shared" si="28"/>
        <v>0</v>
      </c>
      <c r="AM60" s="5">
        <f t="shared" ref="AM60:AW60" si="59">SUM(AM61:AM71)</f>
        <v>0</v>
      </c>
      <c r="AN60" s="5">
        <f t="shared" si="59"/>
        <v>0</v>
      </c>
      <c r="AO60" s="5">
        <f t="shared" si="59"/>
        <v>0</v>
      </c>
      <c r="AP60" s="5">
        <f t="shared" si="59"/>
        <v>0</v>
      </c>
      <c r="AQ60" s="5">
        <f t="shared" si="59"/>
        <v>0</v>
      </c>
      <c r="AR60" s="5">
        <f t="shared" si="59"/>
        <v>0</v>
      </c>
      <c r="AS60" s="5">
        <f t="shared" si="59"/>
        <v>0</v>
      </c>
      <c r="AT60" s="5">
        <f t="shared" si="59"/>
        <v>0</v>
      </c>
      <c r="AU60" s="5">
        <f t="shared" si="59"/>
        <v>0</v>
      </c>
      <c r="AV60" s="5">
        <f t="shared" si="59"/>
        <v>0</v>
      </c>
      <c r="AW60" s="5">
        <f t="shared" si="59"/>
        <v>0</v>
      </c>
    </row>
    <row r="61" spans="1:49" s="23" customFormat="1" ht="12.75" hidden="1">
      <c r="A61" s="11"/>
      <c r="B61" s="4"/>
      <c r="C61" s="11"/>
      <c r="D61" s="5">
        <f t="shared" ref="D61:G63" si="60">SUM(D62:D75)</f>
        <v>0</v>
      </c>
      <c r="E61" s="5">
        <f t="shared" si="60"/>
        <v>0</v>
      </c>
      <c r="F61" s="5">
        <f t="shared" si="60"/>
        <v>1.5</v>
      </c>
      <c r="G61" s="5">
        <f t="shared" si="60"/>
        <v>1.5</v>
      </c>
      <c r="H61" s="5">
        <v>0</v>
      </c>
      <c r="I61" s="5">
        <f t="shared" ref="I61:K61" si="61">SUM(I62:I72)</f>
        <v>0</v>
      </c>
      <c r="J61" s="5">
        <f t="shared" si="61"/>
        <v>16.080000000000002</v>
      </c>
      <c r="K61" s="5">
        <f t="shared" si="61"/>
        <v>15.772</v>
      </c>
      <c r="L61" s="5">
        <v>8</v>
      </c>
      <c r="M61" s="5">
        <f t="shared" ref="M61:Q61" si="62">SUM(M62:M72)</f>
        <v>0</v>
      </c>
      <c r="N61" s="5">
        <f t="shared" si="62"/>
        <v>0</v>
      </c>
      <c r="O61" s="5">
        <f t="shared" si="62"/>
        <v>0</v>
      </c>
      <c r="P61" s="5">
        <f t="shared" si="62"/>
        <v>0</v>
      </c>
      <c r="Q61" s="5">
        <f t="shared" si="62"/>
        <v>0</v>
      </c>
      <c r="R61" s="5" t="s">
        <v>188</v>
      </c>
      <c r="S61" s="5" t="s">
        <v>188</v>
      </c>
      <c r="T61" s="5">
        <f t="shared" ref="T61" si="63">SUM(T62:T72)</f>
        <v>0</v>
      </c>
      <c r="U61" s="5">
        <f t="shared" si="27"/>
        <v>0</v>
      </c>
      <c r="V61" s="5">
        <f t="shared" si="27"/>
        <v>0</v>
      </c>
      <c r="W61" s="5">
        <f t="shared" si="28"/>
        <v>0</v>
      </c>
      <c r="X61" s="5">
        <f t="shared" si="28"/>
        <v>0</v>
      </c>
      <c r="Y61" s="5">
        <f t="shared" si="28"/>
        <v>0</v>
      </c>
      <c r="Z61" s="5">
        <f t="shared" si="28"/>
        <v>0</v>
      </c>
      <c r="AA61" s="5">
        <f t="shared" si="28"/>
        <v>0</v>
      </c>
      <c r="AB61" s="5">
        <f t="shared" si="28"/>
        <v>0</v>
      </c>
      <c r="AC61" s="5">
        <f t="shared" si="28"/>
        <v>0</v>
      </c>
      <c r="AD61" s="5">
        <f t="shared" si="28"/>
        <v>0</v>
      </c>
      <c r="AE61" s="5">
        <f t="shared" si="28"/>
        <v>0</v>
      </c>
      <c r="AF61" s="5">
        <f t="shared" si="28"/>
        <v>0</v>
      </c>
      <c r="AG61" s="5">
        <f t="shared" si="28"/>
        <v>0</v>
      </c>
      <c r="AH61" s="5">
        <f t="shared" si="28"/>
        <v>0</v>
      </c>
      <c r="AI61" s="5">
        <f t="shared" si="28"/>
        <v>0</v>
      </c>
      <c r="AJ61" s="5">
        <f t="shared" si="28"/>
        <v>0</v>
      </c>
      <c r="AK61" s="5">
        <f t="shared" si="28"/>
        <v>0</v>
      </c>
      <c r="AL61" s="5">
        <f t="shared" si="28"/>
        <v>0</v>
      </c>
      <c r="AM61" s="5">
        <f t="shared" ref="AM61:AW61" si="64">SUM(AM62:AM72)</f>
        <v>0</v>
      </c>
      <c r="AN61" s="5">
        <f t="shared" si="64"/>
        <v>0</v>
      </c>
      <c r="AO61" s="5">
        <f t="shared" si="64"/>
        <v>0</v>
      </c>
      <c r="AP61" s="5">
        <f t="shared" si="64"/>
        <v>0</v>
      </c>
      <c r="AQ61" s="5">
        <f t="shared" si="64"/>
        <v>0</v>
      </c>
      <c r="AR61" s="5">
        <f t="shared" si="64"/>
        <v>0</v>
      </c>
      <c r="AS61" s="5">
        <f t="shared" si="64"/>
        <v>0</v>
      </c>
      <c r="AT61" s="5">
        <f t="shared" si="64"/>
        <v>0</v>
      </c>
      <c r="AU61" s="5">
        <f t="shared" si="64"/>
        <v>0</v>
      </c>
      <c r="AV61" s="5">
        <f t="shared" si="64"/>
        <v>0</v>
      </c>
      <c r="AW61" s="5">
        <f t="shared" si="64"/>
        <v>0</v>
      </c>
    </row>
    <row r="62" spans="1:49" s="23" customFormat="1" ht="12.75" hidden="1">
      <c r="A62" s="11"/>
      <c r="B62" s="4"/>
      <c r="C62" s="11"/>
      <c r="D62" s="5">
        <f t="shared" si="60"/>
        <v>0</v>
      </c>
      <c r="E62" s="5">
        <f t="shared" si="60"/>
        <v>0</v>
      </c>
      <c r="F62" s="5">
        <f t="shared" si="60"/>
        <v>0.75</v>
      </c>
      <c r="G62" s="5">
        <f t="shared" si="60"/>
        <v>0.75</v>
      </c>
      <c r="H62" s="5">
        <v>0</v>
      </c>
      <c r="I62" s="5">
        <f t="shared" ref="I62:K62" si="65">SUM(I63:I73)</f>
        <v>0</v>
      </c>
      <c r="J62" s="5">
        <f t="shared" si="65"/>
        <v>8.23</v>
      </c>
      <c r="K62" s="5">
        <f t="shared" si="65"/>
        <v>8.0760000000000005</v>
      </c>
      <c r="L62" s="5">
        <v>9</v>
      </c>
      <c r="M62" s="5">
        <f t="shared" ref="M62:Q62" si="66">SUM(M63:M73)</f>
        <v>0</v>
      </c>
      <c r="N62" s="5">
        <f t="shared" si="66"/>
        <v>0</v>
      </c>
      <c r="O62" s="5">
        <f t="shared" si="66"/>
        <v>0</v>
      </c>
      <c r="P62" s="5">
        <f t="shared" si="66"/>
        <v>0</v>
      </c>
      <c r="Q62" s="5">
        <f t="shared" si="66"/>
        <v>0</v>
      </c>
      <c r="R62" s="5" t="s">
        <v>188</v>
      </c>
      <c r="S62" s="5" t="s">
        <v>188</v>
      </c>
      <c r="T62" s="5">
        <f t="shared" ref="T62" si="67">SUM(T63:T73)</f>
        <v>0</v>
      </c>
      <c r="U62" s="5">
        <f t="shared" si="27"/>
        <v>0</v>
      </c>
      <c r="V62" s="5">
        <f t="shared" si="27"/>
        <v>0</v>
      </c>
      <c r="W62" s="5">
        <f t="shared" si="28"/>
        <v>0</v>
      </c>
      <c r="X62" s="5">
        <f t="shared" si="28"/>
        <v>0</v>
      </c>
      <c r="Y62" s="5">
        <f t="shared" si="28"/>
        <v>0</v>
      </c>
      <c r="Z62" s="5">
        <f t="shared" si="28"/>
        <v>0</v>
      </c>
      <c r="AA62" s="5">
        <f t="shared" si="28"/>
        <v>0</v>
      </c>
      <c r="AB62" s="5">
        <f t="shared" si="28"/>
        <v>0</v>
      </c>
      <c r="AC62" s="5">
        <f t="shared" si="28"/>
        <v>0</v>
      </c>
      <c r="AD62" s="5">
        <f t="shared" si="28"/>
        <v>0</v>
      </c>
      <c r="AE62" s="5">
        <f t="shared" si="28"/>
        <v>0</v>
      </c>
      <c r="AF62" s="5">
        <f t="shared" si="28"/>
        <v>0</v>
      </c>
      <c r="AG62" s="5">
        <f t="shared" si="28"/>
        <v>0</v>
      </c>
      <c r="AH62" s="5">
        <f t="shared" si="28"/>
        <v>0</v>
      </c>
      <c r="AI62" s="5">
        <f t="shared" si="28"/>
        <v>0</v>
      </c>
      <c r="AJ62" s="5">
        <f t="shared" si="28"/>
        <v>0</v>
      </c>
      <c r="AK62" s="5">
        <f t="shared" si="28"/>
        <v>0</v>
      </c>
      <c r="AL62" s="5">
        <f t="shared" si="28"/>
        <v>0</v>
      </c>
      <c r="AM62" s="5">
        <f t="shared" ref="AM62:AW62" si="68">SUM(AM63:AM73)</f>
        <v>0</v>
      </c>
      <c r="AN62" s="5">
        <f t="shared" si="68"/>
        <v>0</v>
      </c>
      <c r="AO62" s="5">
        <f t="shared" si="68"/>
        <v>0</v>
      </c>
      <c r="AP62" s="5">
        <f t="shared" si="68"/>
        <v>0</v>
      </c>
      <c r="AQ62" s="5">
        <f t="shared" si="68"/>
        <v>0</v>
      </c>
      <c r="AR62" s="5">
        <f t="shared" si="68"/>
        <v>0</v>
      </c>
      <c r="AS62" s="5">
        <f t="shared" si="68"/>
        <v>0</v>
      </c>
      <c r="AT62" s="5">
        <f t="shared" si="68"/>
        <v>0</v>
      </c>
      <c r="AU62" s="5">
        <f t="shared" si="68"/>
        <v>0</v>
      </c>
      <c r="AV62" s="5">
        <f t="shared" si="68"/>
        <v>0</v>
      </c>
      <c r="AW62" s="5">
        <f t="shared" si="68"/>
        <v>0</v>
      </c>
    </row>
    <row r="63" spans="1:49" s="23" customFormat="1" ht="12.75" hidden="1">
      <c r="A63" s="11"/>
      <c r="B63" s="4"/>
      <c r="C63" s="11"/>
      <c r="D63" s="5">
        <f t="shared" si="60"/>
        <v>0</v>
      </c>
      <c r="E63" s="5">
        <f t="shared" si="60"/>
        <v>0</v>
      </c>
      <c r="F63" s="5">
        <f t="shared" si="60"/>
        <v>0.5</v>
      </c>
      <c r="G63" s="5">
        <f t="shared" si="60"/>
        <v>0.5</v>
      </c>
      <c r="H63" s="5">
        <v>0</v>
      </c>
      <c r="I63" s="5">
        <f t="shared" ref="I63:K63" si="69">SUM(I64:I74)</f>
        <v>0</v>
      </c>
      <c r="J63" s="5">
        <f t="shared" si="69"/>
        <v>4.34</v>
      </c>
      <c r="K63" s="5">
        <f t="shared" si="69"/>
        <v>4.234</v>
      </c>
      <c r="L63" s="5">
        <v>10</v>
      </c>
      <c r="M63" s="5">
        <f t="shared" ref="M63:Q63" si="70">SUM(M64:M74)</f>
        <v>0</v>
      </c>
      <c r="N63" s="5">
        <f t="shared" si="70"/>
        <v>0</v>
      </c>
      <c r="O63" s="5">
        <f t="shared" si="70"/>
        <v>0</v>
      </c>
      <c r="P63" s="5">
        <f t="shared" si="70"/>
        <v>0</v>
      </c>
      <c r="Q63" s="5">
        <f t="shared" si="70"/>
        <v>0</v>
      </c>
      <c r="R63" s="5" t="s">
        <v>188</v>
      </c>
      <c r="S63" s="5" t="s">
        <v>188</v>
      </c>
      <c r="T63" s="5">
        <f t="shared" ref="T63" si="71">SUM(T64:T74)</f>
        <v>0</v>
      </c>
      <c r="U63" s="5">
        <f t="shared" si="27"/>
        <v>0</v>
      </c>
      <c r="V63" s="5">
        <f t="shared" si="27"/>
        <v>0</v>
      </c>
      <c r="W63" s="5">
        <f t="shared" si="28"/>
        <v>0</v>
      </c>
      <c r="X63" s="5">
        <f t="shared" si="28"/>
        <v>0</v>
      </c>
      <c r="Y63" s="5">
        <f t="shared" si="28"/>
        <v>0</v>
      </c>
      <c r="Z63" s="5">
        <f t="shared" si="28"/>
        <v>0</v>
      </c>
      <c r="AA63" s="5">
        <f t="shared" si="28"/>
        <v>0</v>
      </c>
      <c r="AB63" s="5">
        <f t="shared" si="28"/>
        <v>0</v>
      </c>
      <c r="AC63" s="5">
        <f t="shared" si="28"/>
        <v>0</v>
      </c>
      <c r="AD63" s="5">
        <f t="shared" si="28"/>
        <v>0</v>
      </c>
      <c r="AE63" s="5">
        <f t="shared" si="28"/>
        <v>0</v>
      </c>
      <c r="AF63" s="5">
        <f t="shared" si="28"/>
        <v>0</v>
      </c>
      <c r="AG63" s="5">
        <f t="shared" si="28"/>
        <v>0</v>
      </c>
      <c r="AH63" s="5">
        <f t="shared" si="28"/>
        <v>0</v>
      </c>
      <c r="AI63" s="5">
        <f t="shared" si="28"/>
        <v>0</v>
      </c>
      <c r="AJ63" s="5">
        <f t="shared" si="28"/>
        <v>0</v>
      </c>
      <c r="AK63" s="5">
        <f t="shared" si="28"/>
        <v>0</v>
      </c>
      <c r="AL63" s="5">
        <f t="shared" si="28"/>
        <v>0</v>
      </c>
      <c r="AM63" s="5">
        <f t="shared" ref="AM63:AW63" si="72">SUM(AM64:AM74)</f>
        <v>0</v>
      </c>
      <c r="AN63" s="5">
        <f t="shared" si="72"/>
        <v>0</v>
      </c>
      <c r="AO63" s="5">
        <f t="shared" si="72"/>
        <v>0</v>
      </c>
      <c r="AP63" s="5">
        <f t="shared" si="72"/>
        <v>0</v>
      </c>
      <c r="AQ63" s="5">
        <f t="shared" si="72"/>
        <v>0</v>
      </c>
      <c r="AR63" s="5">
        <f t="shared" si="72"/>
        <v>0</v>
      </c>
      <c r="AS63" s="5">
        <f t="shared" si="72"/>
        <v>0</v>
      </c>
      <c r="AT63" s="5">
        <f t="shared" si="72"/>
        <v>0</v>
      </c>
      <c r="AU63" s="5">
        <f t="shared" si="72"/>
        <v>0</v>
      </c>
      <c r="AV63" s="5">
        <f t="shared" si="72"/>
        <v>0</v>
      </c>
      <c r="AW63" s="5">
        <f t="shared" si="72"/>
        <v>0</v>
      </c>
    </row>
    <row r="64" spans="1:49" s="23" customFormat="1" ht="12.75" hidden="1">
      <c r="A64" s="11"/>
      <c r="B64" s="4"/>
      <c r="C64" s="11"/>
      <c r="D64" s="5">
        <f>SUM(D69:D77)</f>
        <v>0</v>
      </c>
      <c r="E64" s="5">
        <f>SUM(E69:E77)</f>
        <v>0</v>
      </c>
      <c r="F64" s="5">
        <f>SUM(F69:F77)</f>
        <v>0.25</v>
      </c>
      <c r="G64" s="5">
        <f>SUM(G69:G77)</f>
        <v>0.25</v>
      </c>
      <c r="H64" s="5">
        <v>0.67</v>
      </c>
      <c r="I64" s="5">
        <f t="shared" ref="I64:K64" si="73">SUM(I65:I75)</f>
        <v>0</v>
      </c>
      <c r="J64" s="5">
        <f t="shared" si="73"/>
        <v>2.42</v>
      </c>
      <c r="K64" s="5">
        <f t="shared" si="73"/>
        <v>2.367</v>
      </c>
      <c r="L64" s="5">
        <v>11</v>
      </c>
      <c r="M64" s="5">
        <f t="shared" ref="M64:Q64" si="74">SUM(M65:M75)</f>
        <v>0</v>
      </c>
      <c r="N64" s="5">
        <f t="shared" si="74"/>
        <v>0</v>
      </c>
      <c r="O64" s="5">
        <f t="shared" si="74"/>
        <v>0</v>
      </c>
      <c r="P64" s="5">
        <f t="shared" si="74"/>
        <v>0</v>
      </c>
      <c r="Q64" s="5">
        <f t="shared" si="74"/>
        <v>0</v>
      </c>
      <c r="R64" s="5" t="s">
        <v>188</v>
      </c>
      <c r="S64" s="5" t="s">
        <v>188</v>
      </c>
      <c r="T64" s="5">
        <f t="shared" ref="T64" si="75">SUM(T65:T75)</f>
        <v>0</v>
      </c>
      <c r="U64" s="5">
        <f t="shared" si="27"/>
        <v>0</v>
      </c>
      <c r="V64" s="5">
        <f t="shared" si="27"/>
        <v>0</v>
      </c>
      <c r="W64" s="5">
        <f t="shared" si="28"/>
        <v>0</v>
      </c>
      <c r="X64" s="5">
        <f t="shared" si="28"/>
        <v>0</v>
      </c>
      <c r="Y64" s="5">
        <f t="shared" si="28"/>
        <v>0</v>
      </c>
      <c r="Z64" s="5">
        <f t="shared" si="28"/>
        <v>0</v>
      </c>
      <c r="AA64" s="5">
        <f t="shared" si="28"/>
        <v>0</v>
      </c>
      <c r="AB64" s="5">
        <f t="shared" si="28"/>
        <v>0</v>
      </c>
      <c r="AC64" s="5">
        <f t="shared" si="28"/>
        <v>0</v>
      </c>
      <c r="AD64" s="5">
        <f t="shared" si="28"/>
        <v>0</v>
      </c>
      <c r="AE64" s="5">
        <f t="shared" si="28"/>
        <v>0</v>
      </c>
      <c r="AF64" s="5">
        <f t="shared" si="28"/>
        <v>0</v>
      </c>
      <c r="AG64" s="5">
        <f t="shared" si="28"/>
        <v>0</v>
      </c>
      <c r="AH64" s="5">
        <f t="shared" si="28"/>
        <v>0</v>
      </c>
      <c r="AI64" s="5">
        <f t="shared" si="28"/>
        <v>0</v>
      </c>
      <c r="AJ64" s="5">
        <f t="shared" si="28"/>
        <v>0</v>
      </c>
      <c r="AK64" s="5">
        <f t="shared" si="28"/>
        <v>0</v>
      </c>
      <c r="AL64" s="5">
        <f t="shared" si="28"/>
        <v>0</v>
      </c>
      <c r="AM64" s="5">
        <f t="shared" ref="AM64:AW64" si="76">SUM(AM65:AM75)</f>
        <v>0</v>
      </c>
      <c r="AN64" s="5">
        <f t="shared" si="76"/>
        <v>0</v>
      </c>
      <c r="AO64" s="5">
        <f t="shared" si="76"/>
        <v>0</v>
      </c>
      <c r="AP64" s="5">
        <f t="shared" si="76"/>
        <v>0</v>
      </c>
      <c r="AQ64" s="5">
        <f t="shared" si="76"/>
        <v>0</v>
      </c>
      <c r="AR64" s="5">
        <f t="shared" si="76"/>
        <v>0</v>
      </c>
      <c r="AS64" s="5">
        <f t="shared" si="76"/>
        <v>0</v>
      </c>
      <c r="AT64" s="5">
        <f t="shared" si="76"/>
        <v>0</v>
      </c>
      <c r="AU64" s="5">
        <f t="shared" si="76"/>
        <v>0</v>
      </c>
      <c r="AV64" s="5">
        <f t="shared" si="76"/>
        <v>0</v>
      </c>
      <c r="AW64" s="5">
        <f t="shared" si="76"/>
        <v>0</v>
      </c>
    </row>
    <row r="65" spans="1:49" s="23" customFormat="1" ht="63">
      <c r="A65" s="36" t="s">
        <v>223</v>
      </c>
      <c r="B65" s="44" t="s">
        <v>224</v>
      </c>
      <c r="C65" s="11" t="s">
        <v>208</v>
      </c>
      <c r="D65" s="5">
        <v>0</v>
      </c>
      <c r="E65" s="5">
        <v>0</v>
      </c>
      <c r="F65" s="5">
        <v>0</v>
      </c>
      <c r="G65" s="5">
        <v>0</v>
      </c>
      <c r="H65" s="43">
        <v>0</v>
      </c>
      <c r="I65" s="5">
        <v>0</v>
      </c>
      <c r="J65" s="5">
        <v>0</v>
      </c>
      <c r="K65" s="5">
        <v>0</v>
      </c>
      <c r="L65" s="5">
        <v>0</v>
      </c>
      <c r="M65" s="5">
        <f t="shared" ref="M65:Q67" si="77">SUM(M66:M75)</f>
        <v>0</v>
      </c>
      <c r="N65" s="5">
        <f t="shared" si="77"/>
        <v>0</v>
      </c>
      <c r="O65" s="5">
        <f t="shared" si="77"/>
        <v>0</v>
      </c>
      <c r="P65" s="5">
        <f t="shared" si="77"/>
        <v>0</v>
      </c>
      <c r="Q65" s="5">
        <f t="shared" si="77"/>
        <v>0</v>
      </c>
      <c r="R65" s="5" t="s">
        <v>188</v>
      </c>
      <c r="S65" s="5" t="s">
        <v>188</v>
      </c>
      <c r="T65" s="5">
        <f t="shared" ref="T65:AC67" si="78">SUM(T66:T75)</f>
        <v>0</v>
      </c>
      <c r="U65" s="5">
        <f t="shared" si="78"/>
        <v>0</v>
      </c>
      <c r="V65" s="5">
        <f t="shared" si="78"/>
        <v>0</v>
      </c>
      <c r="W65" s="5">
        <f t="shared" si="78"/>
        <v>0</v>
      </c>
      <c r="X65" s="5">
        <f t="shared" si="78"/>
        <v>0</v>
      </c>
      <c r="Y65" s="5">
        <f t="shared" si="78"/>
        <v>0</v>
      </c>
      <c r="Z65" s="5">
        <f t="shared" si="78"/>
        <v>0</v>
      </c>
      <c r="AA65" s="5">
        <f t="shared" si="78"/>
        <v>0</v>
      </c>
      <c r="AB65" s="5">
        <f t="shared" si="78"/>
        <v>0</v>
      </c>
      <c r="AC65" s="5">
        <f t="shared" si="78"/>
        <v>0</v>
      </c>
      <c r="AD65" s="5">
        <f t="shared" ref="AD65:AM67" si="79">SUM(AD66:AD75)</f>
        <v>0</v>
      </c>
      <c r="AE65" s="5">
        <f t="shared" si="79"/>
        <v>0</v>
      </c>
      <c r="AF65" s="5">
        <f t="shared" si="79"/>
        <v>0</v>
      </c>
      <c r="AG65" s="5">
        <f t="shared" si="79"/>
        <v>0</v>
      </c>
      <c r="AH65" s="5">
        <f t="shared" si="79"/>
        <v>0</v>
      </c>
      <c r="AI65" s="5">
        <f t="shared" si="79"/>
        <v>0</v>
      </c>
      <c r="AJ65" s="5">
        <f t="shared" si="79"/>
        <v>0</v>
      </c>
      <c r="AK65" s="5">
        <f t="shared" si="79"/>
        <v>0</v>
      </c>
      <c r="AL65" s="5">
        <f t="shared" si="79"/>
        <v>0</v>
      </c>
      <c r="AM65" s="5">
        <f t="shared" si="79"/>
        <v>0</v>
      </c>
      <c r="AN65" s="5">
        <f t="shared" ref="AN65:AW67" si="80">SUM(AN66:AN75)</f>
        <v>0</v>
      </c>
      <c r="AO65" s="5">
        <f t="shared" si="80"/>
        <v>0</v>
      </c>
      <c r="AP65" s="5">
        <f t="shared" si="80"/>
        <v>0</v>
      </c>
      <c r="AQ65" s="5">
        <f t="shared" si="80"/>
        <v>0</v>
      </c>
      <c r="AR65" s="5">
        <f t="shared" si="80"/>
        <v>0</v>
      </c>
      <c r="AS65" s="5">
        <f t="shared" si="80"/>
        <v>0</v>
      </c>
      <c r="AT65" s="5">
        <f t="shared" si="80"/>
        <v>0</v>
      </c>
      <c r="AU65" s="5">
        <f t="shared" si="80"/>
        <v>0</v>
      </c>
      <c r="AV65" s="5">
        <f t="shared" si="80"/>
        <v>0</v>
      </c>
      <c r="AW65" s="5">
        <f t="shared" si="80"/>
        <v>0</v>
      </c>
    </row>
    <row r="66" spans="1:49" s="23" customFormat="1" ht="63">
      <c r="A66" s="36" t="s">
        <v>225</v>
      </c>
      <c r="B66" s="45" t="s">
        <v>226</v>
      </c>
      <c r="C66" s="11" t="s">
        <v>208</v>
      </c>
      <c r="D66" s="5">
        <v>0</v>
      </c>
      <c r="E66" s="5">
        <v>0</v>
      </c>
      <c r="F66" s="5">
        <v>0</v>
      </c>
      <c r="G66" s="5">
        <v>0</v>
      </c>
      <c r="H66" s="43">
        <v>0</v>
      </c>
      <c r="I66" s="5">
        <v>0</v>
      </c>
      <c r="J66" s="5">
        <v>0</v>
      </c>
      <c r="K66" s="5">
        <v>0</v>
      </c>
      <c r="L66" s="5">
        <v>0</v>
      </c>
      <c r="M66" s="5">
        <f t="shared" si="77"/>
        <v>0</v>
      </c>
      <c r="N66" s="5">
        <f t="shared" si="77"/>
        <v>0</v>
      </c>
      <c r="O66" s="5">
        <f t="shared" si="77"/>
        <v>0</v>
      </c>
      <c r="P66" s="5">
        <f t="shared" si="77"/>
        <v>0</v>
      </c>
      <c r="Q66" s="5">
        <f t="shared" si="77"/>
        <v>0</v>
      </c>
      <c r="R66" s="5" t="s">
        <v>188</v>
      </c>
      <c r="S66" s="5" t="s">
        <v>188</v>
      </c>
      <c r="T66" s="5">
        <f t="shared" si="78"/>
        <v>0</v>
      </c>
      <c r="U66" s="5">
        <f t="shared" si="78"/>
        <v>0</v>
      </c>
      <c r="V66" s="5">
        <f t="shared" si="78"/>
        <v>0</v>
      </c>
      <c r="W66" s="5">
        <f t="shared" si="78"/>
        <v>0</v>
      </c>
      <c r="X66" s="5">
        <f t="shared" si="78"/>
        <v>0</v>
      </c>
      <c r="Y66" s="5">
        <f t="shared" si="78"/>
        <v>0</v>
      </c>
      <c r="Z66" s="5">
        <f t="shared" si="78"/>
        <v>0</v>
      </c>
      <c r="AA66" s="5">
        <f t="shared" si="78"/>
        <v>0</v>
      </c>
      <c r="AB66" s="5">
        <f t="shared" si="78"/>
        <v>0</v>
      </c>
      <c r="AC66" s="5">
        <f t="shared" si="78"/>
        <v>0</v>
      </c>
      <c r="AD66" s="5">
        <f t="shared" si="79"/>
        <v>0</v>
      </c>
      <c r="AE66" s="5">
        <f t="shared" si="79"/>
        <v>0</v>
      </c>
      <c r="AF66" s="5">
        <f t="shared" si="79"/>
        <v>0</v>
      </c>
      <c r="AG66" s="5">
        <f t="shared" si="79"/>
        <v>0</v>
      </c>
      <c r="AH66" s="5">
        <f t="shared" si="79"/>
        <v>0</v>
      </c>
      <c r="AI66" s="5">
        <f t="shared" si="79"/>
        <v>0</v>
      </c>
      <c r="AJ66" s="5">
        <f t="shared" si="79"/>
        <v>0</v>
      </c>
      <c r="AK66" s="5">
        <f t="shared" si="79"/>
        <v>0</v>
      </c>
      <c r="AL66" s="5">
        <f t="shared" si="79"/>
        <v>0</v>
      </c>
      <c r="AM66" s="5">
        <f t="shared" si="79"/>
        <v>0</v>
      </c>
      <c r="AN66" s="5">
        <f t="shared" si="80"/>
        <v>0</v>
      </c>
      <c r="AO66" s="5">
        <f t="shared" si="80"/>
        <v>0</v>
      </c>
      <c r="AP66" s="5">
        <f t="shared" si="80"/>
        <v>0</v>
      </c>
      <c r="AQ66" s="5">
        <f t="shared" si="80"/>
        <v>0</v>
      </c>
      <c r="AR66" s="5">
        <f t="shared" si="80"/>
        <v>0</v>
      </c>
      <c r="AS66" s="5">
        <f t="shared" si="80"/>
        <v>0</v>
      </c>
      <c r="AT66" s="5">
        <f t="shared" si="80"/>
        <v>0</v>
      </c>
      <c r="AU66" s="5">
        <f t="shared" si="80"/>
        <v>0</v>
      </c>
      <c r="AV66" s="5">
        <f t="shared" si="80"/>
        <v>0</v>
      </c>
      <c r="AW66" s="5">
        <f t="shared" si="80"/>
        <v>0</v>
      </c>
    </row>
    <row r="67" spans="1:49" s="23" customFormat="1" ht="63">
      <c r="A67" s="36" t="s">
        <v>227</v>
      </c>
      <c r="B67" s="45" t="s">
        <v>228</v>
      </c>
      <c r="C67" s="11" t="s">
        <v>208</v>
      </c>
      <c r="D67" s="5">
        <v>0</v>
      </c>
      <c r="E67" s="5">
        <v>0</v>
      </c>
      <c r="F67" s="5">
        <v>0</v>
      </c>
      <c r="G67" s="5">
        <v>0</v>
      </c>
      <c r="H67" s="43">
        <v>0</v>
      </c>
      <c r="I67" s="5">
        <v>0</v>
      </c>
      <c r="J67" s="5">
        <v>0</v>
      </c>
      <c r="K67" s="5">
        <v>0</v>
      </c>
      <c r="L67" s="5">
        <v>0</v>
      </c>
      <c r="M67" s="5">
        <f t="shared" si="77"/>
        <v>0</v>
      </c>
      <c r="N67" s="5">
        <f t="shared" si="77"/>
        <v>0</v>
      </c>
      <c r="O67" s="5">
        <f t="shared" si="77"/>
        <v>0</v>
      </c>
      <c r="P67" s="5">
        <f t="shared" si="77"/>
        <v>0</v>
      </c>
      <c r="Q67" s="5">
        <f t="shared" si="77"/>
        <v>0</v>
      </c>
      <c r="R67" s="5" t="s">
        <v>188</v>
      </c>
      <c r="S67" s="5" t="s">
        <v>188</v>
      </c>
      <c r="T67" s="5">
        <f t="shared" si="78"/>
        <v>0</v>
      </c>
      <c r="U67" s="5">
        <f t="shared" si="78"/>
        <v>0</v>
      </c>
      <c r="V67" s="5">
        <f t="shared" si="78"/>
        <v>0</v>
      </c>
      <c r="W67" s="5">
        <f t="shared" si="78"/>
        <v>0</v>
      </c>
      <c r="X67" s="5">
        <f t="shared" si="78"/>
        <v>0</v>
      </c>
      <c r="Y67" s="5">
        <f t="shared" si="78"/>
        <v>0</v>
      </c>
      <c r="Z67" s="5">
        <f t="shared" si="78"/>
        <v>0</v>
      </c>
      <c r="AA67" s="5">
        <f t="shared" si="78"/>
        <v>0</v>
      </c>
      <c r="AB67" s="5">
        <f t="shared" si="78"/>
        <v>0</v>
      </c>
      <c r="AC67" s="5">
        <f t="shared" si="78"/>
        <v>0</v>
      </c>
      <c r="AD67" s="5">
        <f t="shared" si="79"/>
        <v>0</v>
      </c>
      <c r="AE67" s="5">
        <f t="shared" si="79"/>
        <v>0</v>
      </c>
      <c r="AF67" s="5">
        <f t="shared" si="79"/>
        <v>0</v>
      </c>
      <c r="AG67" s="5">
        <f t="shared" si="79"/>
        <v>0</v>
      </c>
      <c r="AH67" s="5">
        <f t="shared" si="79"/>
        <v>0</v>
      </c>
      <c r="AI67" s="5">
        <f t="shared" si="79"/>
        <v>0</v>
      </c>
      <c r="AJ67" s="5">
        <f t="shared" si="79"/>
        <v>0</v>
      </c>
      <c r="AK67" s="5">
        <f t="shared" si="79"/>
        <v>0</v>
      </c>
      <c r="AL67" s="5">
        <f t="shared" si="79"/>
        <v>0</v>
      </c>
      <c r="AM67" s="5">
        <f t="shared" si="79"/>
        <v>0</v>
      </c>
      <c r="AN67" s="5">
        <f t="shared" si="80"/>
        <v>0</v>
      </c>
      <c r="AO67" s="5">
        <f t="shared" si="80"/>
        <v>0</v>
      </c>
      <c r="AP67" s="5">
        <f t="shared" si="80"/>
        <v>0</v>
      </c>
      <c r="AQ67" s="5">
        <f t="shared" si="80"/>
        <v>0</v>
      </c>
      <c r="AR67" s="5">
        <f t="shared" si="80"/>
        <v>0</v>
      </c>
      <c r="AS67" s="5">
        <f t="shared" si="80"/>
        <v>0</v>
      </c>
      <c r="AT67" s="5">
        <f t="shared" si="80"/>
        <v>0</v>
      </c>
      <c r="AU67" s="5">
        <f t="shared" si="80"/>
        <v>0</v>
      </c>
      <c r="AV67" s="5">
        <f t="shared" si="80"/>
        <v>0</v>
      </c>
      <c r="AW67" s="5">
        <f t="shared" si="80"/>
        <v>0</v>
      </c>
    </row>
    <row r="68" spans="1:49" s="23" customFormat="1" ht="47.25">
      <c r="A68" s="36" t="s">
        <v>229</v>
      </c>
      <c r="B68" s="45" t="s">
        <v>230</v>
      </c>
      <c r="C68" s="11" t="s">
        <v>208</v>
      </c>
      <c r="D68" s="5">
        <v>0</v>
      </c>
      <c r="E68" s="5">
        <v>0</v>
      </c>
      <c r="F68" s="5">
        <v>0</v>
      </c>
      <c r="G68" s="5">
        <v>0</v>
      </c>
      <c r="H68" s="43">
        <v>0</v>
      </c>
      <c r="I68" s="5">
        <v>0</v>
      </c>
      <c r="J68" s="5">
        <v>0</v>
      </c>
      <c r="K68" s="5">
        <v>0</v>
      </c>
      <c r="L68" s="5">
        <v>0</v>
      </c>
      <c r="M68" s="5">
        <f t="shared" ref="M68:Q75" si="81">SUM(M69:M77)</f>
        <v>0</v>
      </c>
      <c r="N68" s="5">
        <f t="shared" si="81"/>
        <v>0</v>
      </c>
      <c r="O68" s="5">
        <f t="shared" si="81"/>
        <v>0</v>
      </c>
      <c r="P68" s="5">
        <f t="shared" si="81"/>
        <v>0</v>
      </c>
      <c r="Q68" s="5">
        <f t="shared" si="81"/>
        <v>0</v>
      </c>
      <c r="R68" s="5" t="s">
        <v>188</v>
      </c>
      <c r="S68" s="5" t="s">
        <v>188</v>
      </c>
      <c r="T68" s="5">
        <f t="shared" ref="T68:V75" si="82">SUM(T69:T77)</f>
        <v>0</v>
      </c>
      <c r="U68" s="5">
        <f t="shared" si="82"/>
        <v>0</v>
      </c>
      <c r="V68" s="5">
        <v>0</v>
      </c>
      <c r="W68" s="5">
        <v>0</v>
      </c>
      <c r="X68" s="5">
        <f t="shared" ref="X68:AG75" si="83">SUM(X69:X77)</f>
        <v>0</v>
      </c>
      <c r="Y68" s="5">
        <f t="shared" si="83"/>
        <v>0</v>
      </c>
      <c r="Z68" s="5">
        <f t="shared" si="83"/>
        <v>0</v>
      </c>
      <c r="AA68" s="5">
        <f t="shared" si="83"/>
        <v>0</v>
      </c>
      <c r="AB68" s="5">
        <f t="shared" si="83"/>
        <v>0</v>
      </c>
      <c r="AC68" s="5">
        <f t="shared" si="83"/>
        <v>0</v>
      </c>
      <c r="AD68" s="5">
        <f t="shared" si="83"/>
        <v>0</v>
      </c>
      <c r="AE68" s="5">
        <f t="shared" si="83"/>
        <v>0</v>
      </c>
      <c r="AF68" s="5">
        <f t="shared" si="83"/>
        <v>0</v>
      </c>
      <c r="AG68" s="5">
        <f t="shared" si="83"/>
        <v>0</v>
      </c>
      <c r="AH68" s="5">
        <f t="shared" ref="AH68:AQ75" si="84">SUM(AH69:AH77)</f>
        <v>0</v>
      </c>
      <c r="AI68" s="5">
        <f t="shared" si="84"/>
        <v>0</v>
      </c>
      <c r="AJ68" s="5">
        <f t="shared" si="84"/>
        <v>0</v>
      </c>
      <c r="AK68" s="5">
        <f t="shared" si="84"/>
        <v>0</v>
      </c>
      <c r="AL68" s="5">
        <f t="shared" si="84"/>
        <v>0</v>
      </c>
      <c r="AM68" s="5">
        <f t="shared" si="84"/>
        <v>0</v>
      </c>
      <c r="AN68" s="5">
        <f t="shared" si="84"/>
        <v>0</v>
      </c>
      <c r="AO68" s="5">
        <f t="shared" si="84"/>
        <v>0</v>
      </c>
      <c r="AP68" s="5">
        <f t="shared" si="84"/>
        <v>0</v>
      </c>
      <c r="AQ68" s="5">
        <f t="shared" si="84"/>
        <v>0</v>
      </c>
      <c r="AR68" s="5">
        <f t="shared" ref="AR68:BA75" si="85">SUM(AR69:AR77)</f>
        <v>0</v>
      </c>
      <c r="AS68" s="5">
        <f t="shared" si="85"/>
        <v>0</v>
      </c>
      <c r="AT68" s="5">
        <f t="shared" si="85"/>
        <v>0</v>
      </c>
      <c r="AU68" s="5">
        <f t="shared" si="85"/>
        <v>0</v>
      </c>
      <c r="AV68" s="5">
        <f t="shared" si="85"/>
        <v>0</v>
      </c>
      <c r="AW68" s="5">
        <f t="shared" si="85"/>
        <v>0</v>
      </c>
    </row>
    <row r="69" spans="1:49" s="23" customFormat="1" ht="31.5">
      <c r="A69" s="32" t="s">
        <v>191</v>
      </c>
      <c r="B69" s="49" t="s">
        <v>192</v>
      </c>
      <c r="C69" s="50" t="s">
        <v>260</v>
      </c>
      <c r="D69" s="5">
        <f t="shared" ref="D69:F72" si="86">SUM(D70:D78)</f>
        <v>0</v>
      </c>
      <c r="E69" s="5">
        <f t="shared" si="86"/>
        <v>0</v>
      </c>
      <c r="F69" s="5">
        <v>0</v>
      </c>
      <c r="G69" s="5">
        <v>0</v>
      </c>
      <c r="H69" s="5">
        <v>0</v>
      </c>
      <c r="I69" s="33">
        <v>0</v>
      </c>
      <c r="J69" s="68">
        <v>0.15</v>
      </c>
      <c r="K69" s="67">
        <v>0.15</v>
      </c>
      <c r="L69" s="5">
        <v>0</v>
      </c>
      <c r="M69" s="5">
        <f t="shared" si="81"/>
        <v>0</v>
      </c>
      <c r="N69" s="5">
        <f t="shared" si="81"/>
        <v>0</v>
      </c>
      <c r="O69" s="5">
        <f t="shared" si="81"/>
        <v>0</v>
      </c>
      <c r="P69" s="5">
        <f t="shared" si="81"/>
        <v>0</v>
      </c>
      <c r="Q69" s="5">
        <f t="shared" si="81"/>
        <v>0</v>
      </c>
      <c r="R69" s="5" t="s">
        <v>188</v>
      </c>
      <c r="S69" s="5" t="s">
        <v>188</v>
      </c>
      <c r="T69" s="5">
        <f t="shared" si="82"/>
        <v>0</v>
      </c>
      <c r="U69" s="5">
        <f t="shared" si="82"/>
        <v>0</v>
      </c>
      <c r="V69" s="5">
        <v>0</v>
      </c>
      <c r="W69" s="5">
        <v>0</v>
      </c>
      <c r="X69" s="5">
        <f t="shared" si="83"/>
        <v>0</v>
      </c>
      <c r="Y69" s="5">
        <f t="shared" si="83"/>
        <v>0</v>
      </c>
      <c r="Z69" s="5">
        <f t="shared" si="83"/>
        <v>0</v>
      </c>
      <c r="AA69" s="5">
        <f t="shared" si="83"/>
        <v>0</v>
      </c>
      <c r="AB69" s="5">
        <f t="shared" si="83"/>
        <v>0</v>
      </c>
      <c r="AC69" s="5">
        <f t="shared" si="83"/>
        <v>0</v>
      </c>
      <c r="AD69" s="5">
        <f t="shared" si="83"/>
        <v>0</v>
      </c>
      <c r="AE69" s="5">
        <f t="shared" si="83"/>
        <v>0</v>
      </c>
      <c r="AF69" s="5">
        <f t="shared" si="83"/>
        <v>0</v>
      </c>
      <c r="AG69" s="5">
        <f t="shared" si="83"/>
        <v>0</v>
      </c>
      <c r="AH69" s="5">
        <f t="shared" si="84"/>
        <v>0</v>
      </c>
      <c r="AI69" s="5">
        <f t="shared" si="84"/>
        <v>0</v>
      </c>
      <c r="AJ69" s="5">
        <f t="shared" si="84"/>
        <v>0</v>
      </c>
      <c r="AK69" s="5">
        <f t="shared" si="84"/>
        <v>0</v>
      </c>
      <c r="AL69" s="5">
        <f t="shared" si="84"/>
        <v>0</v>
      </c>
      <c r="AM69" s="5">
        <f t="shared" si="84"/>
        <v>0</v>
      </c>
      <c r="AN69" s="5">
        <f t="shared" si="84"/>
        <v>0</v>
      </c>
      <c r="AO69" s="5">
        <f t="shared" si="84"/>
        <v>0</v>
      </c>
      <c r="AP69" s="5">
        <f t="shared" si="84"/>
        <v>0</v>
      </c>
      <c r="AQ69" s="5">
        <f t="shared" si="84"/>
        <v>0</v>
      </c>
      <c r="AR69" s="5">
        <f t="shared" si="85"/>
        <v>0</v>
      </c>
      <c r="AS69" s="5">
        <f t="shared" si="85"/>
        <v>0</v>
      </c>
      <c r="AT69" s="5">
        <f t="shared" si="85"/>
        <v>0</v>
      </c>
      <c r="AU69" s="5">
        <f t="shared" si="85"/>
        <v>0</v>
      </c>
      <c r="AV69" s="5">
        <f t="shared" si="85"/>
        <v>0</v>
      </c>
      <c r="AW69" s="5">
        <f t="shared" si="85"/>
        <v>0</v>
      </c>
    </row>
    <row r="70" spans="1:49" s="23" customFormat="1" ht="31.5">
      <c r="A70" s="32" t="s">
        <v>193</v>
      </c>
      <c r="B70" s="51" t="s">
        <v>194</v>
      </c>
      <c r="C70" s="50" t="s">
        <v>261</v>
      </c>
      <c r="D70" s="5">
        <f t="shared" si="86"/>
        <v>0</v>
      </c>
      <c r="E70" s="5">
        <f t="shared" si="86"/>
        <v>0</v>
      </c>
      <c r="F70" s="5">
        <v>0</v>
      </c>
      <c r="G70" s="5">
        <v>0</v>
      </c>
      <c r="H70" s="5">
        <v>0</v>
      </c>
      <c r="I70" s="33">
        <v>0</v>
      </c>
      <c r="J70" s="68">
        <v>0.5</v>
      </c>
      <c r="K70" s="67">
        <v>0.5</v>
      </c>
      <c r="L70" s="5">
        <v>0</v>
      </c>
      <c r="M70" s="5">
        <f t="shared" si="81"/>
        <v>0</v>
      </c>
      <c r="N70" s="5">
        <f t="shared" si="81"/>
        <v>0</v>
      </c>
      <c r="O70" s="5">
        <f t="shared" si="81"/>
        <v>0</v>
      </c>
      <c r="P70" s="5">
        <f t="shared" si="81"/>
        <v>0</v>
      </c>
      <c r="Q70" s="5">
        <f t="shared" si="81"/>
        <v>0</v>
      </c>
      <c r="R70" s="5" t="s">
        <v>188</v>
      </c>
      <c r="S70" s="5" t="s">
        <v>188</v>
      </c>
      <c r="T70" s="5">
        <f t="shared" si="82"/>
        <v>0</v>
      </c>
      <c r="U70" s="5">
        <f t="shared" si="82"/>
        <v>0</v>
      </c>
      <c r="V70" s="5">
        <v>0</v>
      </c>
      <c r="W70" s="5">
        <v>0</v>
      </c>
      <c r="X70" s="5">
        <f t="shared" si="83"/>
        <v>0</v>
      </c>
      <c r="Y70" s="5">
        <f t="shared" si="83"/>
        <v>0</v>
      </c>
      <c r="Z70" s="5">
        <f t="shared" si="83"/>
        <v>0</v>
      </c>
      <c r="AA70" s="5">
        <f t="shared" si="83"/>
        <v>0</v>
      </c>
      <c r="AB70" s="5">
        <f t="shared" si="83"/>
        <v>0</v>
      </c>
      <c r="AC70" s="5">
        <f t="shared" si="83"/>
        <v>0</v>
      </c>
      <c r="AD70" s="5">
        <f t="shared" si="83"/>
        <v>0</v>
      </c>
      <c r="AE70" s="5">
        <f t="shared" si="83"/>
        <v>0</v>
      </c>
      <c r="AF70" s="5">
        <f t="shared" si="83"/>
        <v>0</v>
      </c>
      <c r="AG70" s="5">
        <f t="shared" si="83"/>
        <v>0</v>
      </c>
      <c r="AH70" s="5">
        <f t="shared" si="84"/>
        <v>0</v>
      </c>
      <c r="AI70" s="5">
        <f t="shared" si="84"/>
        <v>0</v>
      </c>
      <c r="AJ70" s="5">
        <f t="shared" si="84"/>
        <v>0</v>
      </c>
      <c r="AK70" s="5">
        <f t="shared" si="84"/>
        <v>0</v>
      </c>
      <c r="AL70" s="5">
        <f t="shared" si="84"/>
        <v>0</v>
      </c>
      <c r="AM70" s="5">
        <f t="shared" si="84"/>
        <v>0</v>
      </c>
      <c r="AN70" s="5">
        <f t="shared" si="84"/>
        <v>0</v>
      </c>
      <c r="AO70" s="5">
        <f t="shared" si="84"/>
        <v>0</v>
      </c>
      <c r="AP70" s="5">
        <f t="shared" si="84"/>
        <v>0</v>
      </c>
      <c r="AQ70" s="5">
        <f t="shared" si="84"/>
        <v>0</v>
      </c>
      <c r="AR70" s="5">
        <f t="shared" si="85"/>
        <v>0</v>
      </c>
      <c r="AS70" s="5">
        <f t="shared" si="85"/>
        <v>0</v>
      </c>
      <c r="AT70" s="5">
        <f t="shared" si="85"/>
        <v>0</v>
      </c>
      <c r="AU70" s="5">
        <f t="shared" si="85"/>
        <v>0</v>
      </c>
      <c r="AV70" s="5">
        <f t="shared" si="85"/>
        <v>0</v>
      </c>
      <c r="AW70" s="5">
        <f t="shared" si="85"/>
        <v>0</v>
      </c>
    </row>
    <row r="71" spans="1:49" s="23" customFormat="1" ht="31.5">
      <c r="A71" s="32" t="s">
        <v>195</v>
      </c>
      <c r="B71" s="51" t="s">
        <v>196</v>
      </c>
      <c r="C71" s="50" t="s">
        <v>262</v>
      </c>
      <c r="D71" s="5">
        <f t="shared" si="86"/>
        <v>0</v>
      </c>
      <c r="E71" s="5">
        <f t="shared" si="86"/>
        <v>0</v>
      </c>
      <c r="F71" s="5">
        <v>0</v>
      </c>
      <c r="G71" s="5">
        <v>0</v>
      </c>
      <c r="H71" s="5">
        <v>0</v>
      </c>
      <c r="I71" s="33">
        <v>0</v>
      </c>
      <c r="J71" s="68">
        <v>0.21</v>
      </c>
      <c r="K71" s="67">
        <v>0.21</v>
      </c>
      <c r="L71" s="5">
        <v>0</v>
      </c>
      <c r="M71" s="5">
        <f t="shared" si="81"/>
        <v>0</v>
      </c>
      <c r="N71" s="5">
        <f t="shared" si="81"/>
        <v>0</v>
      </c>
      <c r="O71" s="5">
        <f t="shared" si="81"/>
        <v>0</v>
      </c>
      <c r="P71" s="5">
        <f t="shared" si="81"/>
        <v>0</v>
      </c>
      <c r="Q71" s="5">
        <f t="shared" si="81"/>
        <v>0</v>
      </c>
      <c r="R71" s="5" t="s">
        <v>188</v>
      </c>
      <c r="S71" s="5" t="s">
        <v>188</v>
      </c>
      <c r="T71" s="5">
        <f t="shared" si="82"/>
        <v>0</v>
      </c>
      <c r="U71" s="5">
        <f t="shared" si="82"/>
        <v>0</v>
      </c>
      <c r="V71" s="5">
        <v>0</v>
      </c>
      <c r="W71" s="5">
        <v>0</v>
      </c>
      <c r="X71" s="5">
        <f t="shared" si="83"/>
        <v>0</v>
      </c>
      <c r="Y71" s="5">
        <f t="shared" si="83"/>
        <v>0</v>
      </c>
      <c r="Z71" s="5">
        <f t="shared" si="83"/>
        <v>0</v>
      </c>
      <c r="AA71" s="5">
        <f t="shared" si="83"/>
        <v>0</v>
      </c>
      <c r="AB71" s="5">
        <f t="shared" si="83"/>
        <v>0</v>
      </c>
      <c r="AC71" s="5">
        <f t="shared" si="83"/>
        <v>0</v>
      </c>
      <c r="AD71" s="5">
        <f t="shared" si="83"/>
        <v>0</v>
      </c>
      <c r="AE71" s="5">
        <f t="shared" si="83"/>
        <v>0</v>
      </c>
      <c r="AF71" s="5">
        <f t="shared" si="83"/>
        <v>0</v>
      </c>
      <c r="AG71" s="5">
        <f t="shared" si="83"/>
        <v>0</v>
      </c>
      <c r="AH71" s="5">
        <f t="shared" si="84"/>
        <v>0</v>
      </c>
      <c r="AI71" s="5">
        <f t="shared" si="84"/>
        <v>0</v>
      </c>
      <c r="AJ71" s="5">
        <f t="shared" si="84"/>
        <v>0</v>
      </c>
      <c r="AK71" s="5">
        <f t="shared" si="84"/>
        <v>0</v>
      </c>
      <c r="AL71" s="5">
        <f t="shared" si="84"/>
        <v>0</v>
      </c>
      <c r="AM71" s="5">
        <f t="shared" si="84"/>
        <v>0</v>
      </c>
      <c r="AN71" s="5">
        <f t="shared" si="84"/>
        <v>0</v>
      </c>
      <c r="AO71" s="5">
        <f t="shared" si="84"/>
        <v>0</v>
      </c>
      <c r="AP71" s="5">
        <f t="shared" si="84"/>
        <v>0</v>
      </c>
      <c r="AQ71" s="5">
        <f t="shared" si="84"/>
        <v>0</v>
      </c>
      <c r="AR71" s="5">
        <f t="shared" si="85"/>
        <v>0</v>
      </c>
      <c r="AS71" s="5">
        <f t="shared" si="85"/>
        <v>0</v>
      </c>
      <c r="AT71" s="5">
        <f t="shared" si="85"/>
        <v>0</v>
      </c>
      <c r="AU71" s="5">
        <f t="shared" si="85"/>
        <v>0</v>
      </c>
      <c r="AV71" s="5">
        <f t="shared" si="85"/>
        <v>0</v>
      </c>
      <c r="AW71" s="5">
        <f t="shared" si="85"/>
        <v>0</v>
      </c>
    </row>
    <row r="72" spans="1:49" s="23" customFormat="1" ht="31.5">
      <c r="A72" s="32" t="s">
        <v>197</v>
      </c>
      <c r="B72" s="51" t="s">
        <v>198</v>
      </c>
      <c r="C72" s="50" t="s">
        <v>263</v>
      </c>
      <c r="D72" s="5">
        <f t="shared" si="86"/>
        <v>0</v>
      </c>
      <c r="E72" s="5">
        <f t="shared" si="86"/>
        <v>0</v>
      </c>
      <c r="F72" s="5">
        <v>0</v>
      </c>
      <c r="G72" s="5">
        <v>0</v>
      </c>
      <c r="H72" s="5">
        <v>0</v>
      </c>
      <c r="I72" s="33">
        <v>0</v>
      </c>
      <c r="J72" s="68">
        <v>0.23</v>
      </c>
      <c r="K72" s="67">
        <v>0.23499999999999999</v>
      </c>
      <c r="L72" s="5">
        <v>0</v>
      </c>
      <c r="M72" s="5">
        <f t="shared" si="81"/>
        <v>0</v>
      </c>
      <c r="N72" s="5">
        <f t="shared" si="81"/>
        <v>0</v>
      </c>
      <c r="O72" s="5">
        <f t="shared" si="81"/>
        <v>0</v>
      </c>
      <c r="P72" s="5">
        <f t="shared" si="81"/>
        <v>0</v>
      </c>
      <c r="Q72" s="5">
        <f t="shared" si="81"/>
        <v>0</v>
      </c>
      <c r="R72" s="5" t="s">
        <v>188</v>
      </c>
      <c r="S72" s="5" t="s">
        <v>188</v>
      </c>
      <c r="T72" s="5">
        <f t="shared" si="82"/>
        <v>0</v>
      </c>
      <c r="U72" s="5">
        <f t="shared" si="82"/>
        <v>0</v>
      </c>
      <c r="V72" s="5">
        <v>0</v>
      </c>
      <c r="W72" s="5">
        <v>0</v>
      </c>
      <c r="X72" s="5">
        <f t="shared" si="83"/>
        <v>0</v>
      </c>
      <c r="Y72" s="5">
        <f t="shared" si="83"/>
        <v>0</v>
      </c>
      <c r="Z72" s="5">
        <f t="shared" si="83"/>
        <v>0</v>
      </c>
      <c r="AA72" s="5">
        <f t="shared" si="83"/>
        <v>0</v>
      </c>
      <c r="AB72" s="5">
        <f t="shared" si="83"/>
        <v>0</v>
      </c>
      <c r="AC72" s="5">
        <f t="shared" si="83"/>
        <v>0</v>
      </c>
      <c r="AD72" s="5">
        <f t="shared" si="83"/>
        <v>0</v>
      </c>
      <c r="AE72" s="5">
        <f t="shared" si="83"/>
        <v>0</v>
      </c>
      <c r="AF72" s="5">
        <f t="shared" si="83"/>
        <v>0</v>
      </c>
      <c r="AG72" s="5">
        <f t="shared" si="83"/>
        <v>0</v>
      </c>
      <c r="AH72" s="5">
        <f t="shared" si="84"/>
        <v>0</v>
      </c>
      <c r="AI72" s="5">
        <f t="shared" si="84"/>
        <v>0</v>
      </c>
      <c r="AJ72" s="5">
        <f t="shared" si="84"/>
        <v>0</v>
      </c>
      <c r="AK72" s="5">
        <f t="shared" si="84"/>
        <v>0</v>
      </c>
      <c r="AL72" s="5">
        <f t="shared" si="84"/>
        <v>0</v>
      </c>
      <c r="AM72" s="5">
        <f t="shared" si="84"/>
        <v>0</v>
      </c>
      <c r="AN72" s="5">
        <f t="shared" si="84"/>
        <v>0</v>
      </c>
      <c r="AO72" s="5">
        <f t="shared" si="84"/>
        <v>0</v>
      </c>
      <c r="AP72" s="5">
        <f t="shared" si="84"/>
        <v>0</v>
      </c>
      <c r="AQ72" s="5">
        <f t="shared" si="84"/>
        <v>0</v>
      </c>
      <c r="AR72" s="5">
        <f t="shared" si="85"/>
        <v>0</v>
      </c>
      <c r="AS72" s="5">
        <f t="shared" si="85"/>
        <v>0</v>
      </c>
      <c r="AT72" s="5">
        <f t="shared" si="85"/>
        <v>0</v>
      </c>
      <c r="AU72" s="5">
        <f t="shared" si="85"/>
        <v>0</v>
      </c>
      <c r="AV72" s="5">
        <f t="shared" si="85"/>
        <v>0</v>
      </c>
      <c r="AW72" s="5">
        <f t="shared" si="85"/>
        <v>0</v>
      </c>
    </row>
    <row r="73" spans="1:49" s="23" customFormat="1" ht="31.5">
      <c r="A73" s="32" t="s">
        <v>199</v>
      </c>
      <c r="B73" s="51" t="s">
        <v>200</v>
      </c>
      <c r="C73" s="50" t="s">
        <v>264</v>
      </c>
      <c r="D73" s="5">
        <f t="shared" ref="D73:F75" si="87">SUM(D74:D95)</f>
        <v>0</v>
      </c>
      <c r="E73" s="5">
        <f t="shared" si="87"/>
        <v>0</v>
      </c>
      <c r="F73" s="5">
        <v>0</v>
      </c>
      <c r="G73" s="5">
        <v>0</v>
      </c>
      <c r="H73" s="5">
        <v>0</v>
      </c>
      <c r="I73" s="33">
        <v>0</v>
      </c>
      <c r="J73" s="68">
        <v>0.38</v>
      </c>
      <c r="K73" s="67">
        <v>0.38</v>
      </c>
      <c r="L73" s="5">
        <v>0</v>
      </c>
      <c r="M73" s="5">
        <f t="shared" si="81"/>
        <v>0</v>
      </c>
      <c r="N73" s="5">
        <f t="shared" si="81"/>
        <v>0</v>
      </c>
      <c r="O73" s="5">
        <f t="shared" si="81"/>
        <v>0</v>
      </c>
      <c r="P73" s="5">
        <f t="shared" si="81"/>
        <v>0</v>
      </c>
      <c r="Q73" s="5">
        <f t="shared" si="81"/>
        <v>0</v>
      </c>
      <c r="R73" s="5" t="s">
        <v>188</v>
      </c>
      <c r="S73" s="5" t="s">
        <v>188</v>
      </c>
      <c r="T73" s="5">
        <f t="shared" si="82"/>
        <v>0</v>
      </c>
      <c r="U73" s="5">
        <f t="shared" si="82"/>
        <v>0</v>
      </c>
      <c r="V73" s="5">
        <v>0</v>
      </c>
      <c r="W73" s="5">
        <v>0</v>
      </c>
      <c r="X73" s="5">
        <f t="shared" si="83"/>
        <v>0</v>
      </c>
      <c r="Y73" s="5">
        <f t="shared" si="83"/>
        <v>0</v>
      </c>
      <c r="Z73" s="5">
        <f t="shared" si="83"/>
        <v>0</v>
      </c>
      <c r="AA73" s="5">
        <f t="shared" si="83"/>
        <v>0</v>
      </c>
      <c r="AB73" s="5">
        <f t="shared" si="83"/>
        <v>0</v>
      </c>
      <c r="AC73" s="5">
        <f t="shared" si="83"/>
        <v>0</v>
      </c>
      <c r="AD73" s="5">
        <f t="shared" si="83"/>
        <v>0</v>
      </c>
      <c r="AE73" s="5">
        <f t="shared" si="83"/>
        <v>0</v>
      </c>
      <c r="AF73" s="5">
        <f t="shared" si="83"/>
        <v>0</v>
      </c>
      <c r="AG73" s="5">
        <f t="shared" si="83"/>
        <v>0</v>
      </c>
      <c r="AH73" s="5">
        <f t="shared" si="84"/>
        <v>0</v>
      </c>
      <c r="AI73" s="5">
        <f t="shared" si="84"/>
        <v>0</v>
      </c>
      <c r="AJ73" s="5">
        <f t="shared" si="84"/>
        <v>0</v>
      </c>
      <c r="AK73" s="5">
        <f t="shared" si="84"/>
        <v>0</v>
      </c>
      <c r="AL73" s="5">
        <f t="shared" si="84"/>
        <v>0</v>
      </c>
      <c r="AM73" s="5">
        <f t="shared" si="84"/>
        <v>0</v>
      </c>
      <c r="AN73" s="5">
        <f t="shared" si="84"/>
        <v>0</v>
      </c>
      <c r="AO73" s="5">
        <f t="shared" si="84"/>
        <v>0</v>
      </c>
      <c r="AP73" s="5">
        <f t="shared" si="84"/>
        <v>0</v>
      </c>
      <c r="AQ73" s="5">
        <f t="shared" si="84"/>
        <v>0</v>
      </c>
      <c r="AR73" s="5">
        <f t="shared" si="85"/>
        <v>0</v>
      </c>
      <c r="AS73" s="5">
        <f t="shared" si="85"/>
        <v>0</v>
      </c>
      <c r="AT73" s="5">
        <f t="shared" si="85"/>
        <v>0</v>
      </c>
      <c r="AU73" s="5">
        <f t="shared" si="85"/>
        <v>0</v>
      </c>
      <c r="AV73" s="5">
        <f t="shared" si="85"/>
        <v>0</v>
      </c>
      <c r="AW73" s="5">
        <f t="shared" si="85"/>
        <v>0</v>
      </c>
    </row>
    <row r="74" spans="1:49" s="23" customFormat="1" ht="31.5">
      <c r="A74" s="32" t="s">
        <v>201</v>
      </c>
      <c r="B74" s="51" t="s">
        <v>202</v>
      </c>
      <c r="C74" s="50" t="s">
        <v>265</v>
      </c>
      <c r="D74" s="5">
        <f t="shared" si="87"/>
        <v>0</v>
      </c>
      <c r="E74" s="5">
        <f t="shared" si="87"/>
        <v>0</v>
      </c>
      <c r="F74" s="5">
        <v>0</v>
      </c>
      <c r="G74" s="5">
        <v>0</v>
      </c>
      <c r="H74" s="5">
        <v>0</v>
      </c>
      <c r="I74" s="33">
        <v>0</v>
      </c>
      <c r="J74" s="68">
        <v>0.45</v>
      </c>
      <c r="K74" s="67">
        <v>0.39200000000000002</v>
      </c>
      <c r="L74" s="5">
        <v>0</v>
      </c>
      <c r="M74" s="5">
        <f t="shared" si="81"/>
        <v>0</v>
      </c>
      <c r="N74" s="5">
        <f t="shared" si="81"/>
        <v>0</v>
      </c>
      <c r="O74" s="5">
        <f t="shared" si="81"/>
        <v>0</v>
      </c>
      <c r="P74" s="5">
        <f t="shared" si="81"/>
        <v>0</v>
      </c>
      <c r="Q74" s="5">
        <f t="shared" si="81"/>
        <v>0</v>
      </c>
      <c r="R74" s="5" t="s">
        <v>188</v>
      </c>
      <c r="S74" s="5" t="s">
        <v>188</v>
      </c>
      <c r="T74" s="5">
        <f t="shared" si="82"/>
        <v>0</v>
      </c>
      <c r="U74" s="5">
        <f t="shared" si="82"/>
        <v>0</v>
      </c>
      <c r="V74" s="5">
        <v>0</v>
      </c>
      <c r="W74" s="5">
        <v>0</v>
      </c>
      <c r="X74" s="5">
        <f t="shared" si="83"/>
        <v>0</v>
      </c>
      <c r="Y74" s="5">
        <f t="shared" si="83"/>
        <v>0</v>
      </c>
      <c r="Z74" s="5">
        <f t="shared" si="83"/>
        <v>0</v>
      </c>
      <c r="AA74" s="5">
        <f t="shared" si="83"/>
        <v>0</v>
      </c>
      <c r="AB74" s="5">
        <f t="shared" si="83"/>
        <v>0</v>
      </c>
      <c r="AC74" s="5">
        <f t="shared" si="83"/>
        <v>0</v>
      </c>
      <c r="AD74" s="5">
        <f t="shared" si="83"/>
        <v>0</v>
      </c>
      <c r="AE74" s="5">
        <f t="shared" si="83"/>
        <v>0</v>
      </c>
      <c r="AF74" s="5">
        <f t="shared" si="83"/>
        <v>0</v>
      </c>
      <c r="AG74" s="5">
        <f t="shared" si="83"/>
        <v>0</v>
      </c>
      <c r="AH74" s="5">
        <f t="shared" si="84"/>
        <v>0</v>
      </c>
      <c r="AI74" s="5">
        <f t="shared" si="84"/>
        <v>0</v>
      </c>
      <c r="AJ74" s="5">
        <f t="shared" si="84"/>
        <v>0</v>
      </c>
      <c r="AK74" s="5">
        <f t="shared" si="84"/>
        <v>0</v>
      </c>
      <c r="AL74" s="5">
        <f t="shared" si="84"/>
        <v>0</v>
      </c>
      <c r="AM74" s="5">
        <f t="shared" si="84"/>
        <v>0</v>
      </c>
      <c r="AN74" s="5">
        <f t="shared" si="84"/>
        <v>0</v>
      </c>
      <c r="AO74" s="5">
        <f t="shared" si="84"/>
        <v>0</v>
      </c>
      <c r="AP74" s="5">
        <f t="shared" si="84"/>
        <v>0</v>
      </c>
      <c r="AQ74" s="5">
        <f t="shared" si="84"/>
        <v>0</v>
      </c>
      <c r="AR74" s="5">
        <f t="shared" si="85"/>
        <v>0</v>
      </c>
      <c r="AS74" s="5">
        <f t="shared" si="85"/>
        <v>0</v>
      </c>
      <c r="AT74" s="5">
        <f t="shared" si="85"/>
        <v>0</v>
      </c>
      <c r="AU74" s="5">
        <f t="shared" si="85"/>
        <v>0</v>
      </c>
      <c r="AV74" s="5">
        <f t="shared" si="85"/>
        <v>0</v>
      </c>
      <c r="AW74" s="5">
        <f t="shared" si="85"/>
        <v>0</v>
      </c>
    </row>
    <row r="75" spans="1:49" s="23" customFormat="1" ht="31.5">
      <c r="A75" s="32" t="s">
        <v>203</v>
      </c>
      <c r="B75" s="51" t="s">
        <v>204</v>
      </c>
      <c r="C75" s="50" t="s">
        <v>266</v>
      </c>
      <c r="D75" s="5">
        <f t="shared" si="87"/>
        <v>0</v>
      </c>
      <c r="E75" s="5">
        <f t="shared" si="87"/>
        <v>0</v>
      </c>
      <c r="F75" s="5">
        <v>0</v>
      </c>
      <c r="G75" s="5">
        <v>0</v>
      </c>
      <c r="H75" s="5">
        <v>0</v>
      </c>
      <c r="I75" s="33">
        <v>0</v>
      </c>
      <c r="J75" s="68">
        <v>0.5</v>
      </c>
      <c r="K75" s="67">
        <v>0.5</v>
      </c>
      <c r="L75" s="5">
        <v>0</v>
      </c>
      <c r="M75" s="5">
        <f t="shared" si="81"/>
        <v>0</v>
      </c>
      <c r="N75" s="5">
        <f t="shared" si="81"/>
        <v>0</v>
      </c>
      <c r="O75" s="5">
        <f t="shared" si="81"/>
        <v>0</v>
      </c>
      <c r="P75" s="5">
        <f t="shared" si="81"/>
        <v>0</v>
      </c>
      <c r="Q75" s="5">
        <f t="shared" si="81"/>
        <v>0</v>
      </c>
      <c r="R75" s="5" t="s">
        <v>188</v>
      </c>
      <c r="S75" s="5" t="s">
        <v>188</v>
      </c>
      <c r="T75" s="5">
        <f t="shared" si="82"/>
        <v>0</v>
      </c>
      <c r="U75" s="5">
        <f t="shared" si="82"/>
        <v>0</v>
      </c>
      <c r="V75" s="5">
        <v>0</v>
      </c>
      <c r="W75" s="5">
        <v>0</v>
      </c>
      <c r="X75" s="5">
        <f t="shared" si="83"/>
        <v>0</v>
      </c>
      <c r="Y75" s="5">
        <f t="shared" si="83"/>
        <v>0</v>
      </c>
      <c r="Z75" s="5">
        <f t="shared" si="83"/>
        <v>0</v>
      </c>
      <c r="AA75" s="5">
        <f t="shared" si="83"/>
        <v>0</v>
      </c>
      <c r="AB75" s="5">
        <f t="shared" si="83"/>
        <v>0</v>
      </c>
      <c r="AC75" s="5">
        <f t="shared" si="83"/>
        <v>0</v>
      </c>
      <c r="AD75" s="5">
        <f t="shared" si="83"/>
        <v>0</v>
      </c>
      <c r="AE75" s="5">
        <f t="shared" si="83"/>
        <v>0</v>
      </c>
      <c r="AF75" s="5">
        <f t="shared" si="83"/>
        <v>0</v>
      </c>
      <c r="AG75" s="5">
        <f t="shared" si="83"/>
        <v>0</v>
      </c>
      <c r="AH75" s="5">
        <f t="shared" si="84"/>
        <v>0</v>
      </c>
      <c r="AI75" s="5">
        <f t="shared" si="84"/>
        <v>0</v>
      </c>
      <c r="AJ75" s="5">
        <f t="shared" si="84"/>
        <v>0</v>
      </c>
      <c r="AK75" s="5">
        <f t="shared" si="84"/>
        <v>0</v>
      </c>
      <c r="AL75" s="5">
        <f t="shared" si="84"/>
        <v>0</v>
      </c>
      <c r="AM75" s="5">
        <f t="shared" si="84"/>
        <v>0</v>
      </c>
      <c r="AN75" s="5">
        <f t="shared" si="84"/>
        <v>0</v>
      </c>
      <c r="AO75" s="5">
        <f t="shared" si="84"/>
        <v>0</v>
      </c>
      <c r="AP75" s="5">
        <f t="shared" si="84"/>
        <v>0</v>
      </c>
      <c r="AQ75" s="5">
        <f t="shared" si="84"/>
        <v>0</v>
      </c>
      <c r="AR75" s="5">
        <f t="shared" si="85"/>
        <v>0</v>
      </c>
      <c r="AS75" s="5">
        <f t="shared" si="85"/>
        <v>0</v>
      </c>
      <c r="AT75" s="5">
        <f t="shared" si="85"/>
        <v>0</v>
      </c>
      <c r="AU75" s="5">
        <f t="shared" si="85"/>
        <v>0</v>
      </c>
      <c r="AV75" s="5">
        <f t="shared" si="85"/>
        <v>0</v>
      </c>
      <c r="AW75" s="5">
        <f t="shared" si="85"/>
        <v>0</v>
      </c>
    </row>
    <row r="76" spans="1:49" s="23" customFormat="1" ht="31.5">
      <c r="A76" s="32" t="s">
        <v>205</v>
      </c>
      <c r="B76" s="52" t="s">
        <v>207</v>
      </c>
      <c r="C76" s="50" t="s">
        <v>267</v>
      </c>
      <c r="D76" s="5">
        <f>SUM(D77:D99)</f>
        <v>0</v>
      </c>
      <c r="E76" s="5">
        <f>SUM(E77:E99)</f>
        <v>0</v>
      </c>
      <c r="F76" s="5">
        <v>0</v>
      </c>
      <c r="G76" s="5">
        <v>0</v>
      </c>
      <c r="H76" s="5">
        <v>0</v>
      </c>
      <c r="I76" s="33">
        <v>0</v>
      </c>
      <c r="J76" s="68">
        <v>0.5</v>
      </c>
      <c r="K76" s="67">
        <v>0.45</v>
      </c>
      <c r="L76" s="5">
        <v>0</v>
      </c>
      <c r="M76" s="5">
        <f t="shared" ref="M76:Q77" si="88">SUM(M77:M86)</f>
        <v>0</v>
      </c>
      <c r="N76" s="5">
        <f t="shared" si="88"/>
        <v>0</v>
      </c>
      <c r="O76" s="5">
        <f t="shared" si="88"/>
        <v>0</v>
      </c>
      <c r="P76" s="5">
        <f t="shared" si="88"/>
        <v>0</v>
      </c>
      <c r="Q76" s="5">
        <f t="shared" si="88"/>
        <v>0</v>
      </c>
      <c r="R76" s="5" t="s">
        <v>188</v>
      </c>
      <c r="S76" s="5" t="s">
        <v>188</v>
      </c>
      <c r="T76" s="5">
        <f t="shared" ref="T76:V77" si="89">SUM(T77:T86)</f>
        <v>0</v>
      </c>
      <c r="U76" s="5">
        <f t="shared" si="89"/>
        <v>0</v>
      </c>
      <c r="V76" s="5">
        <v>0</v>
      </c>
      <c r="W76" s="5">
        <v>0</v>
      </c>
      <c r="X76" s="5">
        <f t="shared" ref="X76:AG77" si="90">SUM(X77:X86)</f>
        <v>0</v>
      </c>
      <c r="Y76" s="5">
        <f t="shared" si="90"/>
        <v>0</v>
      </c>
      <c r="Z76" s="5">
        <f t="shared" si="90"/>
        <v>0</v>
      </c>
      <c r="AA76" s="5">
        <f t="shared" si="90"/>
        <v>0</v>
      </c>
      <c r="AB76" s="5">
        <f t="shared" si="90"/>
        <v>0</v>
      </c>
      <c r="AC76" s="5">
        <f t="shared" si="90"/>
        <v>0</v>
      </c>
      <c r="AD76" s="5">
        <f t="shared" si="90"/>
        <v>0</v>
      </c>
      <c r="AE76" s="5">
        <f t="shared" si="90"/>
        <v>0</v>
      </c>
      <c r="AF76" s="5">
        <f t="shared" si="90"/>
        <v>0</v>
      </c>
      <c r="AG76" s="5">
        <f t="shared" si="90"/>
        <v>0</v>
      </c>
      <c r="AH76" s="5">
        <f t="shared" ref="AH76:AQ77" si="91">SUM(AH77:AH86)</f>
        <v>0</v>
      </c>
      <c r="AI76" s="5">
        <f t="shared" si="91"/>
        <v>0</v>
      </c>
      <c r="AJ76" s="5">
        <f t="shared" si="91"/>
        <v>0</v>
      </c>
      <c r="AK76" s="5">
        <f t="shared" si="91"/>
        <v>0</v>
      </c>
      <c r="AL76" s="5">
        <f t="shared" si="91"/>
        <v>0</v>
      </c>
      <c r="AM76" s="5">
        <f t="shared" si="91"/>
        <v>0</v>
      </c>
      <c r="AN76" s="5">
        <f t="shared" si="91"/>
        <v>0</v>
      </c>
      <c r="AO76" s="5">
        <f t="shared" si="91"/>
        <v>0</v>
      </c>
      <c r="AP76" s="5">
        <f t="shared" si="91"/>
        <v>0</v>
      </c>
      <c r="AQ76" s="5">
        <f t="shared" si="91"/>
        <v>0</v>
      </c>
      <c r="AR76" s="5">
        <f t="shared" ref="AR76:BA77" si="92">SUM(AR77:AR86)</f>
        <v>0</v>
      </c>
      <c r="AS76" s="5">
        <f t="shared" si="92"/>
        <v>0</v>
      </c>
      <c r="AT76" s="5">
        <f t="shared" si="92"/>
        <v>0</v>
      </c>
      <c r="AU76" s="5">
        <f t="shared" si="92"/>
        <v>0</v>
      </c>
      <c r="AV76" s="5">
        <f t="shared" si="92"/>
        <v>0</v>
      </c>
      <c r="AW76" s="5">
        <f t="shared" si="92"/>
        <v>0</v>
      </c>
    </row>
    <row r="77" spans="1:49" s="23" customFormat="1" ht="31.5">
      <c r="A77" s="32" t="s">
        <v>206</v>
      </c>
      <c r="B77" s="54" t="s">
        <v>269</v>
      </c>
      <c r="C77" s="50" t="s">
        <v>268</v>
      </c>
      <c r="D77" s="5">
        <v>0</v>
      </c>
      <c r="E77" s="5">
        <v>0</v>
      </c>
      <c r="F77" s="5">
        <v>0.25</v>
      </c>
      <c r="G77" s="5">
        <v>0.25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f t="shared" si="88"/>
        <v>0</v>
      </c>
      <c r="N77" s="5">
        <f t="shared" si="88"/>
        <v>0</v>
      </c>
      <c r="O77" s="5">
        <f t="shared" si="88"/>
        <v>0</v>
      </c>
      <c r="P77" s="5">
        <f t="shared" si="88"/>
        <v>0</v>
      </c>
      <c r="Q77" s="5">
        <f t="shared" si="88"/>
        <v>0</v>
      </c>
      <c r="R77" s="5" t="s">
        <v>188</v>
      </c>
      <c r="S77" s="5" t="s">
        <v>188</v>
      </c>
      <c r="T77" s="5">
        <f t="shared" si="89"/>
        <v>0</v>
      </c>
      <c r="U77" s="5">
        <f t="shared" si="89"/>
        <v>0</v>
      </c>
      <c r="V77" s="5">
        <v>0</v>
      </c>
      <c r="W77" s="5">
        <v>0</v>
      </c>
      <c r="X77" s="5">
        <f t="shared" si="90"/>
        <v>0</v>
      </c>
      <c r="Y77" s="5">
        <f t="shared" si="90"/>
        <v>0</v>
      </c>
      <c r="Z77" s="5">
        <f t="shared" si="90"/>
        <v>0</v>
      </c>
      <c r="AA77" s="5">
        <f t="shared" si="90"/>
        <v>0</v>
      </c>
      <c r="AB77" s="5">
        <f t="shared" si="90"/>
        <v>0</v>
      </c>
      <c r="AC77" s="5">
        <f t="shared" si="90"/>
        <v>0</v>
      </c>
      <c r="AD77" s="5">
        <f t="shared" si="90"/>
        <v>0</v>
      </c>
      <c r="AE77" s="5">
        <f t="shared" si="90"/>
        <v>0</v>
      </c>
      <c r="AF77" s="5">
        <f t="shared" si="90"/>
        <v>0</v>
      </c>
      <c r="AG77" s="5">
        <f t="shared" si="90"/>
        <v>0</v>
      </c>
      <c r="AH77" s="5">
        <f t="shared" si="91"/>
        <v>0</v>
      </c>
      <c r="AI77" s="5">
        <f t="shared" si="91"/>
        <v>0</v>
      </c>
      <c r="AJ77" s="5">
        <f t="shared" si="91"/>
        <v>0</v>
      </c>
      <c r="AK77" s="5">
        <f t="shared" si="91"/>
        <v>0</v>
      </c>
      <c r="AL77" s="5">
        <f t="shared" si="91"/>
        <v>0</v>
      </c>
      <c r="AM77" s="5">
        <f t="shared" si="91"/>
        <v>0</v>
      </c>
      <c r="AN77" s="5">
        <f t="shared" si="91"/>
        <v>0</v>
      </c>
      <c r="AO77" s="5">
        <f t="shared" si="91"/>
        <v>0</v>
      </c>
      <c r="AP77" s="5">
        <f t="shared" si="91"/>
        <v>0</v>
      </c>
      <c r="AQ77" s="5">
        <f t="shared" si="91"/>
        <v>0</v>
      </c>
      <c r="AR77" s="5">
        <f t="shared" si="92"/>
        <v>0</v>
      </c>
      <c r="AS77" s="5">
        <f t="shared" si="92"/>
        <v>0</v>
      </c>
      <c r="AT77" s="5">
        <f t="shared" si="92"/>
        <v>0</v>
      </c>
      <c r="AU77" s="5">
        <f t="shared" si="92"/>
        <v>0</v>
      </c>
      <c r="AV77" s="5">
        <f t="shared" si="92"/>
        <v>0</v>
      </c>
      <c r="AW77" s="5">
        <f t="shared" si="92"/>
        <v>0</v>
      </c>
    </row>
    <row r="78" spans="1:49" s="24" customFormat="1" ht="78" customHeight="1">
      <c r="A78" s="16" t="s">
        <v>127</v>
      </c>
      <c r="B78" s="26" t="s">
        <v>128</v>
      </c>
      <c r="C78" s="16" t="s">
        <v>184</v>
      </c>
      <c r="D78" s="27">
        <f>SUM(D82:D94)</f>
        <v>0</v>
      </c>
      <c r="E78" s="27">
        <f t="shared" ref="E78:AW78" si="93">SUM(E82:E94)</f>
        <v>0</v>
      </c>
      <c r="F78" s="27">
        <f t="shared" si="93"/>
        <v>1.85</v>
      </c>
      <c r="G78" s="27">
        <f t="shared" si="93"/>
        <v>1.85</v>
      </c>
      <c r="H78" s="27">
        <f t="shared" si="93"/>
        <v>0</v>
      </c>
      <c r="I78" s="27">
        <f t="shared" si="93"/>
        <v>0</v>
      </c>
      <c r="J78" s="27">
        <f t="shared" si="93"/>
        <v>0</v>
      </c>
      <c r="K78" s="27">
        <f t="shared" si="93"/>
        <v>0</v>
      </c>
      <c r="L78" s="27">
        <f t="shared" si="93"/>
        <v>0</v>
      </c>
      <c r="M78" s="27">
        <f t="shared" si="93"/>
        <v>0</v>
      </c>
      <c r="N78" s="27">
        <f t="shared" si="93"/>
        <v>0</v>
      </c>
      <c r="O78" s="27">
        <f t="shared" si="93"/>
        <v>0</v>
      </c>
      <c r="P78" s="27">
        <f t="shared" si="93"/>
        <v>0</v>
      </c>
      <c r="Q78" s="27">
        <f t="shared" si="93"/>
        <v>0</v>
      </c>
      <c r="R78" s="27">
        <f t="shared" si="93"/>
        <v>0</v>
      </c>
      <c r="S78" s="27">
        <f t="shared" si="93"/>
        <v>0</v>
      </c>
      <c r="T78" s="27">
        <f t="shared" si="93"/>
        <v>0</v>
      </c>
      <c r="U78" s="27">
        <f t="shared" si="93"/>
        <v>0</v>
      </c>
      <c r="V78" s="27">
        <f t="shared" si="93"/>
        <v>2.6</v>
      </c>
      <c r="W78" s="27">
        <f t="shared" si="93"/>
        <v>2.6</v>
      </c>
      <c r="X78" s="27">
        <f t="shared" si="93"/>
        <v>0</v>
      </c>
      <c r="Y78" s="27">
        <f t="shared" si="93"/>
        <v>0</v>
      </c>
      <c r="Z78" s="27">
        <f t="shared" si="93"/>
        <v>0</v>
      </c>
      <c r="AA78" s="27">
        <f t="shared" si="93"/>
        <v>0</v>
      </c>
      <c r="AB78" s="27">
        <f t="shared" si="93"/>
        <v>0</v>
      </c>
      <c r="AC78" s="27">
        <f t="shared" si="93"/>
        <v>0</v>
      </c>
      <c r="AD78" s="27">
        <f t="shared" si="93"/>
        <v>0</v>
      </c>
      <c r="AE78" s="27">
        <f t="shared" si="93"/>
        <v>0</v>
      </c>
      <c r="AF78" s="27">
        <f t="shared" si="93"/>
        <v>0</v>
      </c>
      <c r="AG78" s="27">
        <f t="shared" si="93"/>
        <v>0</v>
      </c>
      <c r="AH78" s="27">
        <f t="shared" si="93"/>
        <v>0</v>
      </c>
      <c r="AI78" s="27">
        <f t="shared" si="93"/>
        <v>0</v>
      </c>
      <c r="AJ78" s="27">
        <f t="shared" si="93"/>
        <v>0</v>
      </c>
      <c r="AK78" s="27">
        <f t="shared" si="93"/>
        <v>0</v>
      </c>
      <c r="AL78" s="27">
        <f t="shared" si="93"/>
        <v>0</v>
      </c>
      <c r="AM78" s="27">
        <f t="shared" si="93"/>
        <v>0</v>
      </c>
      <c r="AN78" s="27">
        <f t="shared" si="93"/>
        <v>0</v>
      </c>
      <c r="AO78" s="27">
        <f t="shared" si="93"/>
        <v>0</v>
      </c>
      <c r="AP78" s="27">
        <f t="shared" si="93"/>
        <v>0</v>
      </c>
      <c r="AQ78" s="27">
        <f t="shared" si="93"/>
        <v>0</v>
      </c>
      <c r="AR78" s="27">
        <f t="shared" si="93"/>
        <v>0</v>
      </c>
      <c r="AS78" s="27">
        <f t="shared" si="93"/>
        <v>0</v>
      </c>
      <c r="AT78" s="27">
        <f t="shared" si="93"/>
        <v>0</v>
      </c>
      <c r="AU78" s="27">
        <f t="shared" si="93"/>
        <v>0</v>
      </c>
      <c r="AV78" s="27">
        <f t="shared" si="93"/>
        <v>0</v>
      </c>
      <c r="AW78" s="27">
        <f t="shared" si="93"/>
        <v>0</v>
      </c>
    </row>
    <row r="79" spans="1:49" s="23" customFormat="1" ht="1.5" hidden="1" customHeight="1">
      <c r="A79" s="11"/>
      <c r="B79" s="18"/>
      <c r="C79" s="11"/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5" t="s">
        <v>188</v>
      </c>
      <c r="S79" s="5" t="s">
        <v>188</v>
      </c>
      <c r="T79" s="5">
        <v>0</v>
      </c>
      <c r="U79" s="5">
        <v>0</v>
      </c>
      <c r="V79" s="5">
        <v>0</v>
      </c>
      <c r="W79" s="5">
        <v>0</v>
      </c>
      <c r="X79" s="17">
        <f t="shared" ref="X79:AW79" si="94">SUM(X80:X82)</f>
        <v>0</v>
      </c>
      <c r="Y79" s="17">
        <f t="shared" si="94"/>
        <v>0</v>
      </c>
      <c r="Z79" s="17">
        <f t="shared" si="94"/>
        <v>0</v>
      </c>
      <c r="AA79" s="17">
        <f t="shared" si="94"/>
        <v>0</v>
      </c>
      <c r="AB79" s="17">
        <f t="shared" si="94"/>
        <v>0</v>
      </c>
      <c r="AC79" s="17">
        <f t="shared" si="94"/>
        <v>0</v>
      </c>
      <c r="AD79" s="17">
        <f t="shared" si="94"/>
        <v>0</v>
      </c>
      <c r="AE79" s="17">
        <f t="shared" si="94"/>
        <v>0</v>
      </c>
      <c r="AF79" s="17">
        <f t="shared" si="94"/>
        <v>0</v>
      </c>
      <c r="AG79" s="17">
        <f t="shared" si="94"/>
        <v>0</v>
      </c>
      <c r="AH79" s="17">
        <f t="shared" si="94"/>
        <v>0</v>
      </c>
      <c r="AI79" s="17">
        <f t="shared" si="94"/>
        <v>0</v>
      </c>
      <c r="AJ79" s="17">
        <f t="shared" si="94"/>
        <v>0</v>
      </c>
      <c r="AK79" s="17">
        <f t="shared" si="94"/>
        <v>0</v>
      </c>
      <c r="AL79" s="17">
        <f t="shared" si="94"/>
        <v>0</v>
      </c>
      <c r="AM79" s="17">
        <f t="shared" si="94"/>
        <v>0</v>
      </c>
      <c r="AN79" s="17">
        <f t="shared" si="94"/>
        <v>0</v>
      </c>
      <c r="AO79" s="17">
        <f t="shared" si="94"/>
        <v>0</v>
      </c>
      <c r="AP79" s="17">
        <f t="shared" si="94"/>
        <v>0</v>
      </c>
      <c r="AQ79" s="17">
        <f t="shared" si="94"/>
        <v>0</v>
      </c>
      <c r="AR79" s="17">
        <f t="shared" si="94"/>
        <v>0</v>
      </c>
      <c r="AS79" s="17">
        <f t="shared" si="94"/>
        <v>0</v>
      </c>
      <c r="AT79" s="17">
        <f t="shared" si="94"/>
        <v>0</v>
      </c>
      <c r="AU79" s="17">
        <f t="shared" si="94"/>
        <v>0</v>
      </c>
      <c r="AV79" s="17">
        <f t="shared" si="94"/>
        <v>0</v>
      </c>
      <c r="AW79" s="17">
        <f t="shared" si="94"/>
        <v>0</v>
      </c>
    </row>
    <row r="80" spans="1:49" s="23" customFormat="1" ht="51" hidden="1" customHeight="1">
      <c r="A80" s="11"/>
      <c r="B80" s="18"/>
      <c r="C80" s="11"/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5" t="s">
        <v>188</v>
      </c>
      <c r="S80" s="5" t="s">
        <v>188</v>
      </c>
      <c r="T80" s="5">
        <v>0</v>
      </c>
      <c r="U80" s="5">
        <v>0</v>
      </c>
      <c r="V80" s="5">
        <v>0</v>
      </c>
      <c r="W80" s="5">
        <v>0</v>
      </c>
      <c r="X80" s="17">
        <f t="shared" ref="X80:AW80" si="95">SUM(X81:X83)</f>
        <v>0</v>
      </c>
      <c r="Y80" s="17">
        <f t="shared" si="95"/>
        <v>0</v>
      </c>
      <c r="Z80" s="17">
        <f t="shared" si="95"/>
        <v>0</v>
      </c>
      <c r="AA80" s="17">
        <f t="shared" si="95"/>
        <v>0</v>
      </c>
      <c r="AB80" s="17">
        <f t="shared" si="95"/>
        <v>0</v>
      </c>
      <c r="AC80" s="17">
        <f t="shared" si="95"/>
        <v>0</v>
      </c>
      <c r="AD80" s="17">
        <f t="shared" si="95"/>
        <v>0</v>
      </c>
      <c r="AE80" s="17">
        <f t="shared" si="95"/>
        <v>0</v>
      </c>
      <c r="AF80" s="17">
        <f t="shared" si="95"/>
        <v>0</v>
      </c>
      <c r="AG80" s="17">
        <f t="shared" si="95"/>
        <v>0</v>
      </c>
      <c r="AH80" s="17">
        <f t="shared" si="95"/>
        <v>0</v>
      </c>
      <c r="AI80" s="17">
        <f t="shared" si="95"/>
        <v>0</v>
      </c>
      <c r="AJ80" s="17">
        <f t="shared" si="95"/>
        <v>0</v>
      </c>
      <c r="AK80" s="17">
        <f t="shared" si="95"/>
        <v>0</v>
      </c>
      <c r="AL80" s="17">
        <f t="shared" si="95"/>
        <v>0</v>
      </c>
      <c r="AM80" s="17">
        <f t="shared" si="95"/>
        <v>0</v>
      </c>
      <c r="AN80" s="17">
        <f t="shared" si="95"/>
        <v>0</v>
      </c>
      <c r="AO80" s="17">
        <f t="shared" si="95"/>
        <v>0</v>
      </c>
      <c r="AP80" s="17">
        <f t="shared" si="95"/>
        <v>0</v>
      </c>
      <c r="AQ80" s="17">
        <f t="shared" si="95"/>
        <v>0</v>
      </c>
      <c r="AR80" s="17">
        <f t="shared" si="95"/>
        <v>0</v>
      </c>
      <c r="AS80" s="17">
        <f t="shared" si="95"/>
        <v>0</v>
      </c>
      <c r="AT80" s="17">
        <f t="shared" si="95"/>
        <v>0</v>
      </c>
      <c r="AU80" s="17">
        <f t="shared" si="95"/>
        <v>0</v>
      </c>
      <c r="AV80" s="17">
        <f t="shared" si="95"/>
        <v>0</v>
      </c>
      <c r="AW80" s="17">
        <f t="shared" si="95"/>
        <v>0</v>
      </c>
    </row>
    <row r="81" spans="1:49" s="23" customFormat="1" ht="50.25" hidden="1" customHeight="1">
      <c r="A81" s="11"/>
      <c r="B81" s="18"/>
      <c r="C81" s="11"/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5" t="s">
        <v>188</v>
      </c>
      <c r="S81" s="5" t="s">
        <v>188</v>
      </c>
      <c r="T81" s="5">
        <v>0</v>
      </c>
      <c r="U81" s="5">
        <v>0</v>
      </c>
      <c r="V81" s="5">
        <v>0</v>
      </c>
      <c r="W81" s="5">
        <v>0</v>
      </c>
      <c r="X81" s="17">
        <f t="shared" ref="X81:AW81" si="96">SUM(X82:X84)</f>
        <v>0</v>
      </c>
      <c r="Y81" s="17">
        <f t="shared" si="96"/>
        <v>0</v>
      </c>
      <c r="Z81" s="17">
        <f t="shared" si="96"/>
        <v>0</v>
      </c>
      <c r="AA81" s="17">
        <f t="shared" si="96"/>
        <v>0</v>
      </c>
      <c r="AB81" s="17">
        <f t="shared" si="96"/>
        <v>0</v>
      </c>
      <c r="AC81" s="17">
        <f t="shared" si="96"/>
        <v>0</v>
      </c>
      <c r="AD81" s="17">
        <f t="shared" si="96"/>
        <v>0</v>
      </c>
      <c r="AE81" s="17">
        <f t="shared" si="96"/>
        <v>0</v>
      </c>
      <c r="AF81" s="17">
        <f t="shared" si="96"/>
        <v>0</v>
      </c>
      <c r="AG81" s="17">
        <f t="shared" si="96"/>
        <v>0</v>
      </c>
      <c r="AH81" s="17">
        <f t="shared" si="96"/>
        <v>0</v>
      </c>
      <c r="AI81" s="17">
        <f t="shared" si="96"/>
        <v>0</v>
      </c>
      <c r="AJ81" s="17">
        <f t="shared" si="96"/>
        <v>0</v>
      </c>
      <c r="AK81" s="17">
        <f t="shared" si="96"/>
        <v>0</v>
      </c>
      <c r="AL81" s="17">
        <f t="shared" si="96"/>
        <v>0</v>
      </c>
      <c r="AM81" s="17">
        <f t="shared" si="96"/>
        <v>0</v>
      </c>
      <c r="AN81" s="17">
        <f t="shared" si="96"/>
        <v>0</v>
      </c>
      <c r="AO81" s="17">
        <f t="shared" si="96"/>
        <v>0</v>
      </c>
      <c r="AP81" s="17">
        <f t="shared" si="96"/>
        <v>0</v>
      </c>
      <c r="AQ81" s="17">
        <f t="shared" si="96"/>
        <v>0</v>
      </c>
      <c r="AR81" s="17">
        <f t="shared" si="96"/>
        <v>0</v>
      </c>
      <c r="AS81" s="17">
        <f t="shared" si="96"/>
        <v>0</v>
      </c>
      <c r="AT81" s="17">
        <f t="shared" si="96"/>
        <v>0</v>
      </c>
      <c r="AU81" s="17">
        <f t="shared" si="96"/>
        <v>0</v>
      </c>
      <c r="AV81" s="17">
        <f t="shared" si="96"/>
        <v>0</v>
      </c>
      <c r="AW81" s="17">
        <f t="shared" si="96"/>
        <v>0</v>
      </c>
    </row>
    <row r="82" spans="1:49" s="23" customFormat="1" ht="50.25" customHeight="1">
      <c r="A82" s="34" t="s">
        <v>235</v>
      </c>
      <c r="B82" s="35" t="s">
        <v>209</v>
      </c>
      <c r="C82" s="48" t="s">
        <v>249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5">
        <v>0</v>
      </c>
      <c r="S82" s="5">
        <v>0</v>
      </c>
      <c r="T82" s="5">
        <v>0</v>
      </c>
      <c r="U82" s="5">
        <v>0</v>
      </c>
      <c r="V82" s="69">
        <v>0.42</v>
      </c>
      <c r="W82" s="69">
        <v>0.42</v>
      </c>
      <c r="X82" s="17">
        <f t="shared" ref="X82:AW82" si="97">SUM(X83:X85)</f>
        <v>0</v>
      </c>
      <c r="Y82" s="17">
        <f t="shared" si="97"/>
        <v>0</v>
      </c>
      <c r="Z82" s="17">
        <f t="shared" si="97"/>
        <v>0</v>
      </c>
      <c r="AA82" s="17">
        <f t="shared" si="97"/>
        <v>0</v>
      </c>
      <c r="AB82" s="17">
        <f t="shared" si="97"/>
        <v>0</v>
      </c>
      <c r="AC82" s="17">
        <f t="shared" si="97"/>
        <v>0</v>
      </c>
      <c r="AD82" s="17">
        <f t="shared" si="97"/>
        <v>0</v>
      </c>
      <c r="AE82" s="17">
        <f t="shared" si="97"/>
        <v>0</v>
      </c>
      <c r="AF82" s="17">
        <f t="shared" si="97"/>
        <v>0</v>
      </c>
      <c r="AG82" s="17">
        <f t="shared" si="97"/>
        <v>0</v>
      </c>
      <c r="AH82" s="17">
        <f t="shared" si="97"/>
        <v>0</v>
      </c>
      <c r="AI82" s="17">
        <f t="shared" si="97"/>
        <v>0</v>
      </c>
      <c r="AJ82" s="17">
        <f t="shared" si="97"/>
        <v>0</v>
      </c>
      <c r="AK82" s="17">
        <f t="shared" si="97"/>
        <v>0</v>
      </c>
      <c r="AL82" s="17">
        <f t="shared" si="97"/>
        <v>0</v>
      </c>
      <c r="AM82" s="17">
        <f t="shared" si="97"/>
        <v>0</v>
      </c>
      <c r="AN82" s="17">
        <f t="shared" si="97"/>
        <v>0</v>
      </c>
      <c r="AO82" s="17">
        <f t="shared" si="97"/>
        <v>0</v>
      </c>
      <c r="AP82" s="17">
        <f t="shared" si="97"/>
        <v>0</v>
      </c>
      <c r="AQ82" s="17">
        <f t="shared" si="97"/>
        <v>0</v>
      </c>
      <c r="AR82" s="17">
        <f t="shared" si="97"/>
        <v>0</v>
      </c>
      <c r="AS82" s="17">
        <f t="shared" si="97"/>
        <v>0</v>
      </c>
      <c r="AT82" s="17">
        <f t="shared" si="97"/>
        <v>0</v>
      </c>
      <c r="AU82" s="17">
        <f t="shared" si="97"/>
        <v>0</v>
      </c>
      <c r="AV82" s="17">
        <f t="shared" si="97"/>
        <v>0</v>
      </c>
      <c r="AW82" s="17">
        <f t="shared" si="97"/>
        <v>0</v>
      </c>
    </row>
    <row r="83" spans="1:49" s="23" customFormat="1" ht="50.25" customHeight="1">
      <c r="A83" s="34" t="s">
        <v>236</v>
      </c>
      <c r="B83" s="35" t="s">
        <v>210</v>
      </c>
      <c r="C83" s="48" t="s">
        <v>250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5">
        <v>0</v>
      </c>
      <c r="S83" s="5">
        <v>0</v>
      </c>
      <c r="T83" s="5">
        <v>0</v>
      </c>
      <c r="U83" s="5">
        <v>0</v>
      </c>
      <c r="V83" s="69">
        <v>0.5</v>
      </c>
      <c r="W83" s="69">
        <v>0.5</v>
      </c>
      <c r="X83" s="17">
        <f t="shared" ref="X83:AW83" si="98">SUM(X84:X86)</f>
        <v>0</v>
      </c>
      <c r="Y83" s="17">
        <f t="shared" si="98"/>
        <v>0</v>
      </c>
      <c r="Z83" s="17">
        <f t="shared" si="98"/>
        <v>0</v>
      </c>
      <c r="AA83" s="17">
        <f t="shared" si="98"/>
        <v>0</v>
      </c>
      <c r="AB83" s="17">
        <f t="shared" si="98"/>
        <v>0</v>
      </c>
      <c r="AC83" s="17">
        <f t="shared" si="98"/>
        <v>0</v>
      </c>
      <c r="AD83" s="17">
        <f t="shared" si="98"/>
        <v>0</v>
      </c>
      <c r="AE83" s="17">
        <f t="shared" si="98"/>
        <v>0</v>
      </c>
      <c r="AF83" s="17">
        <f t="shared" si="98"/>
        <v>0</v>
      </c>
      <c r="AG83" s="17">
        <f t="shared" si="98"/>
        <v>0</v>
      </c>
      <c r="AH83" s="17">
        <f t="shared" si="98"/>
        <v>0</v>
      </c>
      <c r="AI83" s="17">
        <f t="shared" si="98"/>
        <v>0</v>
      </c>
      <c r="AJ83" s="17">
        <f t="shared" si="98"/>
        <v>0</v>
      </c>
      <c r="AK83" s="17">
        <f t="shared" si="98"/>
        <v>0</v>
      </c>
      <c r="AL83" s="17">
        <f t="shared" si="98"/>
        <v>0</v>
      </c>
      <c r="AM83" s="17">
        <f t="shared" si="98"/>
        <v>0</v>
      </c>
      <c r="AN83" s="17">
        <f t="shared" si="98"/>
        <v>0</v>
      </c>
      <c r="AO83" s="17">
        <f t="shared" si="98"/>
        <v>0</v>
      </c>
      <c r="AP83" s="17">
        <f t="shared" si="98"/>
        <v>0</v>
      </c>
      <c r="AQ83" s="17">
        <f t="shared" si="98"/>
        <v>0</v>
      </c>
      <c r="AR83" s="17">
        <f t="shared" si="98"/>
        <v>0</v>
      </c>
      <c r="AS83" s="17">
        <f t="shared" si="98"/>
        <v>0</v>
      </c>
      <c r="AT83" s="17">
        <f t="shared" si="98"/>
        <v>0</v>
      </c>
      <c r="AU83" s="17">
        <f t="shared" si="98"/>
        <v>0</v>
      </c>
      <c r="AV83" s="17">
        <f t="shared" si="98"/>
        <v>0</v>
      </c>
      <c r="AW83" s="17">
        <f t="shared" si="98"/>
        <v>0</v>
      </c>
    </row>
    <row r="84" spans="1:49" s="23" customFormat="1" ht="50.25" customHeight="1">
      <c r="A84" s="34" t="s">
        <v>237</v>
      </c>
      <c r="B84" s="35" t="s">
        <v>211</v>
      </c>
      <c r="C84" s="48" t="s">
        <v>251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5">
        <v>0</v>
      </c>
      <c r="S84" s="5">
        <v>0</v>
      </c>
      <c r="T84" s="5">
        <v>0</v>
      </c>
      <c r="U84" s="5">
        <v>0</v>
      </c>
      <c r="V84" s="69">
        <v>0.26</v>
      </c>
      <c r="W84" s="69">
        <v>0.26</v>
      </c>
      <c r="X84" s="17">
        <f t="shared" ref="X84:AW84" si="99">SUM(X85:X87)</f>
        <v>0</v>
      </c>
      <c r="Y84" s="17">
        <f t="shared" si="99"/>
        <v>0</v>
      </c>
      <c r="Z84" s="17">
        <f t="shared" si="99"/>
        <v>0</v>
      </c>
      <c r="AA84" s="17">
        <f t="shared" si="99"/>
        <v>0</v>
      </c>
      <c r="AB84" s="17">
        <f t="shared" si="99"/>
        <v>0</v>
      </c>
      <c r="AC84" s="17">
        <f t="shared" si="99"/>
        <v>0</v>
      </c>
      <c r="AD84" s="17">
        <f t="shared" si="99"/>
        <v>0</v>
      </c>
      <c r="AE84" s="17">
        <f t="shared" si="99"/>
        <v>0</v>
      </c>
      <c r="AF84" s="17">
        <f t="shared" si="99"/>
        <v>0</v>
      </c>
      <c r="AG84" s="17">
        <f t="shared" si="99"/>
        <v>0</v>
      </c>
      <c r="AH84" s="17">
        <f t="shared" si="99"/>
        <v>0</v>
      </c>
      <c r="AI84" s="17">
        <f t="shared" si="99"/>
        <v>0</v>
      </c>
      <c r="AJ84" s="17">
        <f t="shared" si="99"/>
        <v>0</v>
      </c>
      <c r="AK84" s="17">
        <f t="shared" si="99"/>
        <v>0</v>
      </c>
      <c r="AL84" s="17">
        <f t="shared" si="99"/>
        <v>0</v>
      </c>
      <c r="AM84" s="17">
        <f t="shared" si="99"/>
        <v>0</v>
      </c>
      <c r="AN84" s="17">
        <f t="shared" si="99"/>
        <v>0</v>
      </c>
      <c r="AO84" s="17">
        <f t="shared" si="99"/>
        <v>0</v>
      </c>
      <c r="AP84" s="17">
        <f t="shared" si="99"/>
        <v>0</v>
      </c>
      <c r="AQ84" s="17">
        <f t="shared" si="99"/>
        <v>0</v>
      </c>
      <c r="AR84" s="17">
        <f t="shared" si="99"/>
        <v>0</v>
      </c>
      <c r="AS84" s="17">
        <f t="shared" si="99"/>
        <v>0</v>
      </c>
      <c r="AT84" s="17">
        <f t="shared" si="99"/>
        <v>0</v>
      </c>
      <c r="AU84" s="17">
        <f t="shared" si="99"/>
        <v>0</v>
      </c>
      <c r="AV84" s="17">
        <f t="shared" si="99"/>
        <v>0</v>
      </c>
      <c r="AW84" s="17">
        <f t="shared" si="99"/>
        <v>0</v>
      </c>
    </row>
    <row r="85" spans="1:49" s="23" customFormat="1" ht="50.25" customHeight="1">
      <c r="A85" s="34" t="s">
        <v>238</v>
      </c>
      <c r="B85" s="35" t="s">
        <v>212</v>
      </c>
      <c r="C85" s="48" t="s">
        <v>271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5">
        <v>0</v>
      </c>
      <c r="S85" s="5">
        <v>0</v>
      </c>
      <c r="T85" s="5">
        <v>0</v>
      </c>
      <c r="U85" s="5">
        <v>0</v>
      </c>
      <c r="V85" s="69">
        <v>0.15</v>
      </c>
      <c r="W85" s="69">
        <v>0.15</v>
      </c>
      <c r="X85" s="17">
        <f t="shared" ref="X85:AW85" si="100">SUM(X86:X88)</f>
        <v>0</v>
      </c>
      <c r="Y85" s="17">
        <f t="shared" si="100"/>
        <v>0</v>
      </c>
      <c r="Z85" s="17">
        <f t="shared" si="100"/>
        <v>0</v>
      </c>
      <c r="AA85" s="17">
        <f t="shared" si="100"/>
        <v>0</v>
      </c>
      <c r="AB85" s="17">
        <f t="shared" si="100"/>
        <v>0</v>
      </c>
      <c r="AC85" s="17">
        <f t="shared" si="100"/>
        <v>0</v>
      </c>
      <c r="AD85" s="17">
        <f t="shared" si="100"/>
        <v>0</v>
      </c>
      <c r="AE85" s="17">
        <f t="shared" si="100"/>
        <v>0</v>
      </c>
      <c r="AF85" s="17">
        <f t="shared" si="100"/>
        <v>0</v>
      </c>
      <c r="AG85" s="17">
        <f t="shared" si="100"/>
        <v>0</v>
      </c>
      <c r="AH85" s="17">
        <f t="shared" si="100"/>
        <v>0</v>
      </c>
      <c r="AI85" s="17">
        <f t="shared" si="100"/>
        <v>0</v>
      </c>
      <c r="AJ85" s="17">
        <f t="shared" si="100"/>
        <v>0</v>
      </c>
      <c r="AK85" s="17">
        <f t="shared" si="100"/>
        <v>0</v>
      </c>
      <c r="AL85" s="17">
        <f t="shared" si="100"/>
        <v>0</v>
      </c>
      <c r="AM85" s="17">
        <f t="shared" si="100"/>
        <v>0</v>
      </c>
      <c r="AN85" s="17">
        <f t="shared" si="100"/>
        <v>0</v>
      </c>
      <c r="AO85" s="17">
        <f t="shared" si="100"/>
        <v>0</v>
      </c>
      <c r="AP85" s="17">
        <f t="shared" si="100"/>
        <v>0</v>
      </c>
      <c r="AQ85" s="17">
        <f t="shared" si="100"/>
        <v>0</v>
      </c>
      <c r="AR85" s="17">
        <f t="shared" si="100"/>
        <v>0</v>
      </c>
      <c r="AS85" s="17">
        <f t="shared" si="100"/>
        <v>0</v>
      </c>
      <c r="AT85" s="17">
        <f t="shared" si="100"/>
        <v>0</v>
      </c>
      <c r="AU85" s="17">
        <f t="shared" si="100"/>
        <v>0</v>
      </c>
      <c r="AV85" s="17">
        <f t="shared" si="100"/>
        <v>0</v>
      </c>
      <c r="AW85" s="17">
        <f t="shared" si="100"/>
        <v>0</v>
      </c>
    </row>
    <row r="86" spans="1:49" s="23" customFormat="1" ht="50.25" customHeight="1">
      <c r="A86" s="34" t="s">
        <v>239</v>
      </c>
      <c r="B86" s="35" t="s">
        <v>213</v>
      </c>
      <c r="C86" s="48" t="s">
        <v>252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5">
        <v>0</v>
      </c>
      <c r="S86" s="5">
        <v>0</v>
      </c>
      <c r="T86" s="5">
        <v>0</v>
      </c>
      <c r="U86" s="5">
        <v>0</v>
      </c>
      <c r="V86" s="69">
        <v>0.33</v>
      </c>
      <c r="W86" s="69">
        <v>0.33</v>
      </c>
      <c r="X86" s="17">
        <f t="shared" ref="X86:AW86" si="101">SUM(X87:X89)</f>
        <v>0</v>
      </c>
      <c r="Y86" s="17">
        <f t="shared" si="101"/>
        <v>0</v>
      </c>
      <c r="Z86" s="17">
        <f t="shared" si="101"/>
        <v>0</v>
      </c>
      <c r="AA86" s="17">
        <f t="shared" si="101"/>
        <v>0</v>
      </c>
      <c r="AB86" s="17">
        <f t="shared" si="101"/>
        <v>0</v>
      </c>
      <c r="AC86" s="17">
        <f t="shared" si="101"/>
        <v>0</v>
      </c>
      <c r="AD86" s="17">
        <f t="shared" si="101"/>
        <v>0</v>
      </c>
      <c r="AE86" s="17">
        <f t="shared" si="101"/>
        <v>0</v>
      </c>
      <c r="AF86" s="17">
        <f t="shared" si="101"/>
        <v>0</v>
      </c>
      <c r="AG86" s="17">
        <f t="shared" si="101"/>
        <v>0</v>
      </c>
      <c r="AH86" s="17">
        <f t="shared" si="101"/>
        <v>0</v>
      </c>
      <c r="AI86" s="17">
        <f t="shared" si="101"/>
        <v>0</v>
      </c>
      <c r="AJ86" s="17">
        <f t="shared" si="101"/>
        <v>0</v>
      </c>
      <c r="AK86" s="17">
        <f t="shared" si="101"/>
        <v>0</v>
      </c>
      <c r="AL86" s="17">
        <f t="shared" si="101"/>
        <v>0</v>
      </c>
      <c r="AM86" s="17">
        <f t="shared" si="101"/>
        <v>0</v>
      </c>
      <c r="AN86" s="17">
        <f t="shared" si="101"/>
        <v>0</v>
      </c>
      <c r="AO86" s="17">
        <f t="shared" si="101"/>
        <v>0</v>
      </c>
      <c r="AP86" s="17">
        <f t="shared" si="101"/>
        <v>0</v>
      </c>
      <c r="AQ86" s="17">
        <f t="shared" si="101"/>
        <v>0</v>
      </c>
      <c r="AR86" s="17">
        <f t="shared" si="101"/>
        <v>0</v>
      </c>
      <c r="AS86" s="17">
        <f t="shared" si="101"/>
        <v>0</v>
      </c>
      <c r="AT86" s="17">
        <f t="shared" si="101"/>
        <v>0</v>
      </c>
      <c r="AU86" s="17">
        <f t="shared" si="101"/>
        <v>0</v>
      </c>
      <c r="AV86" s="17">
        <f t="shared" si="101"/>
        <v>0</v>
      </c>
      <c r="AW86" s="17">
        <f t="shared" si="101"/>
        <v>0</v>
      </c>
    </row>
    <row r="87" spans="1:49" s="23" customFormat="1" ht="50.25" customHeight="1">
      <c r="A87" s="34" t="s">
        <v>240</v>
      </c>
      <c r="B87" s="35" t="s">
        <v>248</v>
      </c>
      <c r="C87" s="48" t="s">
        <v>253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5">
        <v>0</v>
      </c>
      <c r="S87" s="5">
        <v>0</v>
      </c>
      <c r="T87" s="5">
        <v>0</v>
      </c>
      <c r="U87" s="5">
        <v>0</v>
      </c>
      <c r="V87" s="69">
        <v>0.42</v>
      </c>
      <c r="W87" s="69">
        <v>0.42</v>
      </c>
      <c r="X87" s="17">
        <f t="shared" ref="X87:AW87" si="102">SUM(X88:X90)</f>
        <v>0</v>
      </c>
      <c r="Y87" s="17">
        <f t="shared" si="102"/>
        <v>0</v>
      </c>
      <c r="Z87" s="17">
        <f t="shared" si="102"/>
        <v>0</v>
      </c>
      <c r="AA87" s="17">
        <f t="shared" si="102"/>
        <v>0</v>
      </c>
      <c r="AB87" s="17">
        <f t="shared" si="102"/>
        <v>0</v>
      </c>
      <c r="AC87" s="17">
        <f t="shared" si="102"/>
        <v>0</v>
      </c>
      <c r="AD87" s="17">
        <f t="shared" si="102"/>
        <v>0</v>
      </c>
      <c r="AE87" s="17">
        <f t="shared" si="102"/>
        <v>0</v>
      </c>
      <c r="AF87" s="17">
        <f t="shared" si="102"/>
        <v>0</v>
      </c>
      <c r="AG87" s="17">
        <f t="shared" si="102"/>
        <v>0</v>
      </c>
      <c r="AH87" s="17">
        <f t="shared" si="102"/>
        <v>0</v>
      </c>
      <c r="AI87" s="17">
        <f t="shared" si="102"/>
        <v>0</v>
      </c>
      <c r="AJ87" s="17">
        <f t="shared" si="102"/>
        <v>0</v>
      </c>
      <c r="AK87" s="17">
        <f t="shared" si="102"/>
        <v>0</v>
      </c>
      <c r="AL87" s="17">
        <f t="shared" si="102"/>
        <v>0</v>
      </c>
      <c r="AM87" s="17">
        <f t="shared" si="102"/>
        <v>0</v>
      </c>
      <c r="AN87" s="17">
        <f t="shared" si="102"/>
        <v>0</v>
      </c>
      <c r="AO87" s="17">
        <f t="shared" si="102"/>
        <v>0</v>
      </c>
      <c r="AP87" s="17">
        <f t="shared" si="102"/>
        <v>0</v>
      </c>
      <c r="AQ87" s="17">
        <f t="shared" si="102"/>
        <v>0</v>
      </c>
      <c r="AR87" s="17">
        <f t="shared" si="102"/>
        <v>0</v>
      </c>
      <c r="AS87" s="17">
        <f t="shared" si="102"/>
        <v>0</v>
      </c>
      <c r="AT87" s="17">
        <f t="shared" si="102"/>
        <v>0</v>
      </c>
      <c r="AU87" s="17">
        <f t="shared" si="102"/>
        <v>0</v>
      </c>
      <c r="AV87" s="17">
        <f t="shared" si="102"/>
        <v>0</v>
      </c>
      <c r="AW87" s="17">
        <f t="shared" si="102"/>
        <v>0</v>
      </c>
    </row>
    <row r="88" spans="1:49" s="23" customFormat="1" ht="50.25" customHeight="1">
      <c r="A88" s="34" t="s">
        <v>241</v>
      </c>
      <c r="B88" s="35" t="s">
        <v>214</v>
      </c>
      <c r="C88" s="48" t="s">
        <v>270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5">
        <v>0</v>
      </c>
      <c r="S88" s="5">
        <v>0</v>
      </c>
      <c r="T88" s="5">
        <v>0</v>
      </c>
      <c r="U88" s="5">
        <v>0</v>
      </c>
      <c r="V88" s="69">
        <v>0.21</v>
      </c>
      <c r="W88" s="69">
        <v>0.21</v>
      </c>
      <c r="X88" s="17">
        <f t="shared" ref="X88:AW88" si="103">SUM(X89:X91)</f>
        <v>0</v>
      </c>
      <c r="Y88" s="17">
        <f t="shared" si="103"/>
        <v>0</v>
      </c>
      <c r="Z88" s="17">
        <f t="shared" si="103"/>
        <v>0</v>
      </c>
      <c r="AA88" s="17">
        <f t="shared" si="103"/>
        <v>0</v>
      </c>
      <c r="AB88" s="17">
        <f t="shared" si="103"/>
        <v>0</v>
      </c>
      <c r="AC88" s="17">
        <f t="shared" si="103"/>
        <v>0</v>
      </c>
      <c r="AD88" s="17">
        <f t="shared" si="103"/>
        <v>0</v>
      </c>
      <c r="AE88" s="17">
        <f t="shared" si="103"/>
        <v>0</v>
      </c>
      <c r="AF88" s="17">
        <f t="shared" si="103"/>
        <v>0</v>
      </c>
      <c r="AG88" s="17">
        <f t="shared" si="103"/>
        <v>0</v>
      </c>
      <c r="AH88" s="17">
        <f t="shared" si="103"/>
        <v>0</v>
      </c>
      <c r="AI88" s="17">
        <f t="shared" si="103"/>
        <v>0</v>
      </c>
      <c r="AJ88" s="17">
        <f t="shared" si="103"/>
        <v>0</v>
      </c>
      <c r="AK88" s="17">
        <f t="shared" si="103"/>
        <v>0</v>
      </c>
      <c r="AL88" s="17">
        <f t="shared" si="103"/>
        <v>0</v>
      </c>
      <c r="AM88" s="17">
        <f t="shared" si="103"/>
        <v>0</v>
      </c>
      <c r="AN88" s="17">
        <f t="shared" si="103"/>
        <v>0</v>
      </c>
      <c r="AO88" s="17">
        <f t="shared" si="103"/>
        <v>0</v>
      </c>
      <c r="AP88" s="17">
        <f t="shared" si="103"/>
        <v>0</v>
      </c>
      <c r="AQ88" s="17">
        <f t="shared" si="103"/>
        <v>0</v>
      </c>
      <c r="AR88" s="17">
        <f t="shared" si="103"/>
        <v>0</v>
      </c>
      <c r="AS88" s="17">
        <f t="shared" si="103"/>
        <v>0</v>
      </c>
      <c r="AT88" s="17">
        <f t="shared" si="103"/>
        <v>0</v>
      </c>
      <c r="AU88" s="17">
        <f t="shared" si="103"/>
        <v>0</v>
      </c>
      <c r="AV88" s="17">
        <f t="shared" si="103"/>
        <v>0</v>
      </c>
      <c r="AW88" s="17">
        <f t="shared" si="103"/>
        <v>0</v>
      </c>
    </row>
    <row r="89" spans="1:49" s="23" customFormat="1" ht="50.25" customHeight="1">
      <c r="A89" s="34" t="s">
        <v>242</v>
      </c>
      <c r="B89" s="35" t="s">
        <v>215</v>
      </c>
      <c r="C89" s="48" t="s">
        <v>254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5">
        <v>0</v>
      </c>
      <c r="S89" s="5">
        <v>0</v>
      </c>
      <c r="T89" s="5">
        <v>0</v>
      </c>
      <c r="U89" s="5">
        <v>0</v>
      </c>
      <c r="V89" s="69">
        <v>0.31</v>
      </c>
      <c r="W89" s="69">
        <v>0.31</v>
      </c>
      <c r="X89" s="17">
        <f t="shared" ref="X89:AW89" si="104">SUM(X90:X92)</f>
        <v>0</v>
      </c>
      <c r="Y89" s="17">
        <f t="shared" si="104"/>
        <v>0</v>
      </c>
      <c r="Z89" s="17">
        <f t="shared" si="104"/>
        <v>0</v>
      </c>
      <c r="AA89" s="17">
        <f t="shared" si="104"/>
        <v>0</v>
      </c>
      <c r="AB89" s="17">
        <f t="shared" si="104"/>
        <v>0</v>
      </c>
      <c r="AC89" s="17">
        <f t="shared" si="104"/>
        <v>0</v>
      </c>
      <c r="AD89" s="17">
        <f t="shared" si="104"/>
        <v>0</v>
      </c>
      <c r="AE89" s="17">
        <f t="shared" si="104"/>
        <v>0</v>
      </c>
      <c r="AF89" s="17">
        <f t="shared" si="104"/>
        <v>0</v>
      </c>
      <c r="AG89" s="17">
        <f t="shared" si="104"/>
        <v>0</v>
      </c>
      <c r="AH89" s="17">
        <f t="shared" si="104"/>
        <v>0</v>
      </c>
      <c r="AI89" s="17">
        <f t="shared" si="104"/>
        <v>0</v>
      </c>
      <c r="AJ89" s="17">
        <f t="shared" si="104"/>
        <v>0</v>
      </c>
      <c r="AK89" s="17">
        <f t="shared" si="104"/>
        <v>0</v>
      </c>
      <c r="AL89" s="17">
        <f t="shared" si="104"/>
        <v>0</v>
      </c>
      <c r="AM89" s="17">
        <f t="shared" si="104"/>
        <v>0</v>
      </c>
      <c r="AN89" s="17">
        <f t="shared" si="104"/>
        <v>0</v>
      </c>
      <c r="AO89" s="17">
        <f t="shared" si="104"/>
        <v>0</v>
      </c>
      <c r="AP89" s="17">
        <f t="shared" si="104"/>
        <v>0</v>
      </c>
      <c r="AQ89" s="17">
        <f t="shared" si="104"/>
        <v>0</v>
      </c>
      <c r="AR89" s="17">
        <f t="shared" si="104"/>
        <v>0</v>
      </c>
      <c r="AS89" s="17">
        <f t="shared" si="104"/>
        <v>0</v>
      </c>
      <c r="AT89" s="17">
        <f t="shared" si="104"/>
        <v>0</v>
      </c>
      <c r="AU89" s="17">
        <f t="shared" si="104"/>
        <v>0</v>
      </c>
      <c r="AV89" s="17">
        <f t="shared" si="104"/>
        <v>0</v>
      </c>
      <c r="AW89" s="17">
        <f t="shared" si="104"/>
        <v>0</v>
      </c>
    </row>
    <row r="90" spans="1:49" s="23" customFormat="1" ht="50.25" customHeight="1">
      <c r="A90" s="34" t="s">
        <v>243</v>
      </c>
      <c r="B90" s="35" t="s">
        <v>216</v>
      </c>
      <c r="C90" s="48" t="s">
        <v>255</v>
      </c>
      <c r="D90" s="15">
        <v>0</v>
      </c>
      <c r="E90" s="15">
        <v>0</v>
      </c>
      <c r="F90" s="37">
        <v>0.4</v>
      </c>
      <c r="G90" s="37">
        <v>0.4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17">
        <f t="shared" ref="X90:AW90" si="105">SUM(X91:X93)</f>
        <v>0</v>
      </c>
      <c r="Y90" s="17">
        <f t="shared" si="105"/>
        <v>0</v>
      </c>
      <c r="Z90" s="17">
        <f t="shared" si="105"/>
        <v>0</v>
      </c>
      <c r="AA90" s="17">
        <f t="shared" si="105"/>
        <v>0</v>
      </c>
      <c r="AB90" s="17">
        <f t="shared" si="105"/>
        <v>0</v>
      </c>
      <c r="AC90" s="17">
        <f t="shared" si="105"/>
        <v>0</v>
      </c>
      <c r="AD90" s="17">
        <f t="shared" si="105"/>
        <v>0</v>
      </c>
      <c r="AE90" s="17">
        <f t="shared" si="105"/>
        <v>0</v>
      </c>
      <c r="AF90" s="17">
        <f t="shared" si="105"/>
        <v>0</v>
      </c>
      <c r="AG90" s="17">
        <f t="shared" si="105"/>
        <v>0</v>
      </c>
      <c r="AH90" s="17">
        <f t="shared" si="105"/>
        <v>0</v>
      </c>
      <c r="AI90" s="17">
        <f t="shared" si="105"/>
        <v>0</v>
      </c>
      <c r="AJ90" s="17">
        <f t="shared" si="105"/>
        <v>0</v>
      </c>
      <c r="AK90" s="17">
        <f t="shared" si="105"/>
        <v>0</v>
      </c>
      <c r="AL90" s="17">
        <f t="shared" si="105"/>
        <v>0</v>
      </c>
      <c r="AM90" s="17">
        <f t="shared" si="105"/>
        <v>0</v>
      </c>
      <c r="AN90" s="17">
        <f t="shared" si="105"/>
        <v>0</v>
      </c>
      <c r="AO90" s="17">
        <f t="shared" si="105"/>
        <v>0</v>
      </c>
      <c r="AP90" s="17">
        <f t="shared" si="105"/>
        <v>0</v>
      </c>
      <c r="AQ90" s="17">
        <f t="shared" si="105"/>
        <v>0</v>
      </c>
      <c r="AR90" s="17">
        <f t="shared" si="105"/>
        <v>0</v>
      </c>
      <c r="AS90" s="17">
        <f t="shared" si="105"/>
        <v>0</v>
      </c>
      <c r="AT90" s="17">
        <f t="shared" si="105"/>
        <v>0</v>
      </c>
      <c r="AU90" s="17">
        <f t="shared" si="105"/>
        <v>0</v>
      </c>
      <c r="AV90" s="17">
        <f t="shared" si="105"/>
        <v>0</v>
      </c>
      <c r="AW90" s="17">
        <f t="shared" si="105"/>
        <v>0</v>
      </c>
    </row>
    <row r="91" spans="1:49" s="23" customFormat="1" ht="50.25" customHeight="1">
      <c r="A91" s="34" t="s">
        <v>244</v>
      </c>
      <c r="B91" s="35" t="s">
        <v>217</v>
      </c>
      <c r="C91" s="48" t="s">
        <v>256</v>
      </c>
      <c r="D91" s="15">
        <v>0</v>
      </c>
      <c r="E91" s="15">
        <v>0</v>
      </c>
      <c r="F91" s="37">
        <v>0.25</v>
      </c>
      <c r="G91" s="37">
        <v>0.25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17">
        <f t="shared" ref="X91:AW91" si="106">SUM(X92:X94)</f>
        <v>0</v>
      </c>
      <c r="Y91" s="17">
        <f t="shared" si="106"/>
        <v>0</v>
      </c>
      <c r="Z91" s="17">
        <f t="shared" si="106"/>
        <v>0</v>
      </c>
      <c r="AA91" s="17">
        <f t="shared" si="106"/>
        <v>0</v>
      </c>
      <c r="AB91" s="17">
        <f t="shared" si="106"/>
        <v>0</v>
      </c>
      <c r="AC91" s="17">
        <f t="shared" si="106"/>
        <v>0</v>
      </c>
      <c r="AD91" s="17">
        <f t="shared" si="106"/>
        <v>0</v>
      </c>
      <c r="AE91" s="17">
        <f t="shared" si="106"/>
        <v>0</v>
      </c>
      <c r="AF91" s="17">
        <f t="shared" si="106"/>
        <v>0</v>
      </c>
      <c r="AG91" s="17">
        <f t="shared" si="106"/>
        <v>0</v>
      </c>
      <c r="AH91" s="17">
        <f t="shared" si="106"/>
        <v>0</v>
      </c>
      <c r="AI91" s="17">
        <f t="shared" si="106"/>
        <v>0</v>
      </c>
      <c r="AJ91" s="17">
        <f t="shared" si="106"/>
        <v>0</v>
      </c>
      <c r="AK91" s="17">
        <f t="shared" si="106"/>
        <v>0</v>
      </c>
      <c r="AL91" s="17">
        <f t="shared" si="106"/>
        <v>0</v>
      </c>
      <c r="AM91" s="17">
        <f t="shared" si="106"/>
        <v>0</v>
      </c>
      <c r="AN91" s="17">
        <f t="shared" si="106"/>
        <v>0</v>
      </c>
      <c r="AO91" s="17">
        <f t="shared" si="106"/>
        <v>0</v>
      </c>
      <c r="AP91" s="17">
        <f t="shared" si="106"/>
        <v>0</v>
      </c>
      <c r="AQ91" s="17">
        <f t="shared" si="106"/>
        <v>0</v>
      </c>
      <c r="AR91" s="17">
        <f t="shared" si="106"/>
        <v>0</v>
      </c>
      <c r="AS91" s="17">
        <f t="shared" si="106"/>
        <v>0</v>
      </c>
      <c r="AT91" s="17">
        <f t="shared" si="106"/>
        <v>0</v>
      </c>
      <c r="AU91" s="17">
        <f t="shared" si="106"/>
        <v>0</v>
      </c>
      <c r="AV91" s="17">
        <f t="shared" si="106"/>
        <v>0</v>
      </c>
      <c r="AW91" s="17">
        <f t="shared" si="106"/>
        <v>0</v>
      </c>
    </row>
    <row r="92" spans="1:49" s="23" customFormat="1" ht="62.25" customHeight="1">
      <c r="A92" s="34" t="s">
        <v>245</v>
      </c>
      <c r="B92" s="35" t="s">
        <v>218</v>
      </c>
      <c r="C92" s="48" t="s">
        <v>257</v>
      </c>
      <c r="D92" s="15">
        <v>0</v>
      </c>
      <c r="E92" s="15">
        <v>0</v>
      </c>
      <c r="F92" s="37">
        <v>0.4</v>
      </c>
      <c r="G92" s="37">
        <v>0.4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17">
        <f t="shared" ref="X92:AW92" si="107">SUM(X93:X95)</f>
        <v>0</v>
      </c>
      <c r="Y92" s="17">
        <f t="shared" si="107"/>
        <v>0</v>
      </c>
      <c r="Z92" s="17">
        <f t="shared" si="107"/>
        <v>0</v>
      </c>
      <c r="AA92" s="17">
        <f t="shared" si="107"/>
        <v>0</v>
      </c>
      <c r="AB92" s="17">
        <f t="shared" si="107"/>
        <v>0</v>
      </c>
      <c r="AC92" s="17">
        <f t="shared" si="107"/>
        <v>0</v>
      </c>
      <c r="AD92" s="17">
        <f t="shared" si="107"/>
        <v>0</v>
      </c>
      <c r="AE92" s="17">
        <f t="shared" si="107"/>
        <v>0</v>
      </c>
      <c r="AF92" s="17">
        <f t="shared" si="107"/>
        <v>0</v>
      </c>
      <c r="AG92" s="17">
        <f t="shared" si="107"/>
        <v>0</v>
      </c>
      <c r="AH92" s="17">
        <f t="shared" si="107"/>
        <v>0</v>
      </c>
      <c r="AI92" s="17">
        <f t="shared" si="107"/>
        <v>0</v>
      </c>
      <c r="AJ92" s="17">
        <f t="shared" si="107"/>
        <v>0</v>
      </c>
      <c r="AK92" s="17">
        <f t="shared" si="107"/>
        <v>0</v>
      </c>
      <c r="AL92" s="17">
        <f t="shared" si="107"/>
        <v>0</v>
      </c>
      <c r="AM92" s="17">
        <f t="shared" si="107"/>
        <v>0</v>
      </c>
      <c r="AN92" s="17">
        <f t="shared" si="107"/>
        <v>0</v>
      </c>
      <c r="AO92" s="17">
        <f t="shared" si="107"/>
        <v>0</v>
      </c>
      <c r="AP92" s="17">
        <f t="shared" si="107"/>
        <v>0</v>
      </c>
      <c r="AQ92" s="17">
        <f t="shared" si="107"/>
        <v>0</v>
      </c>
      <c r="AR92" s="17">
        <f t="shared" si="107"/>
        <v>0</v>
      </c>
      <c r="AS92" s="17">
        <f t="shared" si="107"/>
        <v>0</v>
      </c>
      <c r="AT92" s="17">
        <f t="shared" si="107"/>
        <v>0</v>
      </c>
      <c r="AU92" s="17">
        <f t="shared" si="107"/>
        <v>0</v>
      </c>
      <c r="AV92" s="17">
        <f t="shared" si="107"/>
        <v>0</v>
      </c>
      <c r="AW92" s="17">
        <f t="shared" si="107"/>
        <v>0</v>
      </c>
    </row>
    <row r="93" spans="1:49" s="23" customFormat="1" ht="50.25" customHeight="1">
      <c r="A93" s="34" t="s">
        <v>246</v>
      </c>
      <c r="B93" s="35" t="s">
        <v>219</v>
      </c>
      <c r="C93" s="48" t="s">
        <v>258</v>
      </c>
      <c r="D93" s="15">
        <v>0</v>
      </c>
      <c r="E93" s="15">
        <v>0</v>
      </c>
      <c r="F93" s="37">
        <v>0.4</v>
      </c>
      <c r="G93" s="37">
        <v>0.4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17">
        <f t="shared" ref="X93:AW93" si="108">SUM(X94:X96)</f>
        <v>0</v>
      </c>
      <c r="Y93" s="17">
        <f t="shared" si="108"/>
        <v>0</v>
      </c>
      <c r="Z93" s="17">
        <f t="shared" si="108"/>
        <v>0</v>
      </c>
      <c r="AA93" s="17">
        <f t="shared" si="108"/>
        <v>0</v>
      </c>
      <c r="AB93" s="17">
        <f t="shared" si="108"/>
        <v>0</v>
      </c>
      <c r="AC93" s="17">
        <f t="shared" si="108"/>
        <v>0</v>
      </c>
      <c r="AD93" s="17">
        <f t="shared" si="108"/>
        <v>0</v>
      </c>
      <c r="AE93" s="17">
        <f t="shared" si="108"/>
        <v>0</v>
      </c>
      <c r="AF93" s="17">
        <f t="shared" si="108"/>
        <v>0</v>
      </c>
      <c r="AG93" s="17">
        <f t="shared" si="108"/>
        <v>0</v>
      </c>
      <c r="AH93" s="17">
        <f t="shared" si="108"/>
        <v>0</v>
      </c>
      <c r="AI93" s="17">
        <f t="shared" si="108"/>
        <v>0</v>
      </c>
      <c r="AJ93" s="17">
        <f t="shared" si="108"/>
        <v>0</v>
      </c>
      <c r="AK93" s="17">
        <f t="shared" si="108"/>
        <v>0</v>
      </c>
      <c r="AL93" s="17">
        <f t="shared" si="108"/>
        <v>0</v>
      </c>
      <c r="AM93" s="17">
        <f t="shared" si="108"/>
        <v>0</v>
      </c>
      <c r="AN93" s="17">
        <f t="shared" si="108"/>
        <v>0</v>
      </c>
      <c r="AO93" s="17">
        <f t="shared" si="108"/>
        <v>0</v>
      </c>
      <c r="AP93" s="17">
        <f t="shared" si="108"/>
        <v>0</v>
      </c>
      <c r="AQ93" s="17">
        <f t="shared" si="108"/>
        <v>0</v>
      </c>
      <c r="AR93" s="17">
        <f t="shared" si="108"/>
        <v>0</v>
      </c>
      <c r="AS93" s="17">
        <f t="shared" si="108"/>
        <v>0</v>
      </c>
      <c r="AT93" s="17">
        <f t="shared" si="108"/>
        <v>0</v>
      </c>
      <c r="AU93" s="17">
        <f t="shared" si="108"/>
        <v>0</v>
      </c>
      <c r="AV93" s="17">
        <f t="shared" si="108"/>
        <v>0</v>
      </c>
      <c r="AW93" s="17">
        <f t="shared" si="108"/>
        <v>0</v>
      </c>
    </row>
    <row r="94" spans="1:49" s="23" customFormat="1" ht="50.25" customHeight="1">
      <c r="A94" s="34" t="s">
        <v>247</v>
      </c>
      <c r="B94" s="35" t="s">
        <v>220</v>
      </c>
      <c r="C94" s="48" t="s">
        <v>259</v>
      </c>
      <c r="D94" s="15">
        <v>0</v>
      </c>
      <c r="E94" s="15">
        <v>0</v>
      </c>
      <c r="F94" s="37">
        <v>0.4</v>
      </c>
      <c r="G94" s="37">
        <v>0.4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17">
        <f t="shared" ref="X94:AW94" si="109">SUM(X95:X97)</f>
        <v>0</v>
      </c>
      <c r="Y94" s="17">
        <f t="shared" si="109"/>
        <v>0</v>
      </c>
      <c r="Z94" s="17">
        <f t="shared" si="109"/>
        <v>0</v>
      </c>
      <c r="AA94" s="17">
        <f t="shared" si="109"/>
        <v>0</v>
      </c>
      <c r="AB94" s="17">
        <f t="shared" si="109"/>
        <v>0</v>
      </c>
      <c r="AC94" s="17">
        <f t="shared" si="109"/>
        <v>0</v>
      </c>
      <c r="AD94" s="17">
        <f t="shared" si="109"/>
        <v>0</v>
      </c>
      <c r="AE94" s="17">
        <f t="shared" si="109"/>
        <v>0</v>
      </c>
      <c r="AF94" s="17">
        <f t="shared" si="109"/>
        <v>0</v>
      </c>
      <c r="AG94" s="17">
        <f t="shared" si="109"/>
        <v>0</v>
      </c>
      <c r="AH94" s="17">
        <f t="shared" si="109"/>
        <v>0</v>
      </c>
      <c r="AI94" s="17">
        <f t="shared" si="109"/>
        <v>0</v>
      </c>
      <c r="AJ94" s="17">
        <f t="shared" si="109"/>
        <v>0</v>
      </c>
      <c r="AK94" s="17">
        <f t="shared" si="109"/>
        <v>0</v>
      </c>
      <c r="AL94" s="17">
        <f t="shared" si="109"/>
        <v>0</v>
      </c>
      <c r="AM94" s="17">
        <f t="shared" si="109"/>
        <v>0</v>
      </c>
      <c r="AN94" s="17">
        <f t="shared" si="109"/>
        <v>0</v>
      </c>
      <c r="AO94" s="17">
        <f t="shared" si="109"/>
        <v>0</v>
      </c>
      <c r="AP94" s="17">
        <f t="shared" si="109"/>
        <v>0</v>
      </c>
      <c r="AQ94" s="17">
        <f t="shared" si="109"/>
        <v>0</v>
      </c>
      <c r="AR94" s="17">
        <f t="shared" si="109"/>
        <v>0</v>
      </c>
      <c r="AS94" s="17">
        <f t="shared" si="109"/>
        <v>0</v>
      </c>
      <c r="AT94" s="17">
        <f t="shared" si="109"/>
        <v>0</v>
      </c>
      <c r="AU94" s="17">
        <f t="shared" si="109"/>
        <v>0</v>
      </c>
      <c r="AV94" s="17">
        <f t="shared" si="109"/>
        <v>0</v>
      </c>
      <c r="AW94" s="17">
        <f t="shared" si="109"/>
        <v>0</v>
      </c>
    </row>
    <row r="95" spans="1:49" s="23" customFormat="1" ht="31.5" customHeight="1">
      <c r="A95" s="11" t="s">
        <v>129</v>
      </c>
      <c r="B95" s="4" t="s">
        <v>130</v>
      </c>
      <c r="C95" s="11" t="s">
        <v>184</v>
      </c>
      <c r="D95" s="5">
        <f t="shared" ref="D95:V95" si="110">D96+D99+D106+D118</f>
        <v>0</v>
      </c>
      <c r="E95" s="5">
        <f t="shared" si="110"/>
        <v>0</v>
      </c>
      <c r="F95" s="5">
        <f t="shared" si="110"/>
        <v>0</v>
      </c>
      <c r="G95" s="5">
        <f t="shared" si="110"/>
        <v>0</v>
      </c>
      <c r="H95" s="5">
        <f t="shared" si="110"/>
        <v>0</v>
      </c>
      <c r="I95" s="5">
        <f t="shared" si="110"/>
        <v>0</v>
      </c>
      <c r="J95" s="5">
        <f t="shared" si="110"/>
        <v>0</v>
      </c>
      <c r="K95" s="5">
        <f t="shared" si="110"/>
        <v>0</v>
      </c>
      <c r="L95" s="5">
        <f t="shared" si="110"/>
        <v>0</v>
      </c>
      <c r="M95" s="5">
        <f t="shared" si="110"/>
        <v>0</v>
      </c>
      <c r="N95" s="5">
        <f t="shared" si="110"/>
        <v>0</v>
      </c>
      <c r="O95" s="5">
        <f t="shared" si="110"/>
        <v>0</v>
      </c>
      <c r="P95" s="5">
        <f t="shared" si="110"/>
        <v>0</v>
      </c>
      <c r="Q95" s="5">
        <f t="shared" si="110"/>
        <v>0</v>
      </c>
      <c r="R95" s="5">
        <v>0</v>
      </c>
      <c r="S95" s="5">
        <v>0</v>
      </c>
      <c r="T95" s="5">
        <f t="shared" si="110"/>
        <v>0</v>
      </c>
      <c r="U95" s="5">
        <f t="shared" ref="U95" si="111">U96+U99+U106+U118</f>
        <v>0</v>
      </c>
      <c r="V95" s="5">
        <f t="shared" si="110"/>
        <v>0</v>
      </c>
      <c r="W95" s="5">
        <f t="shared" ref="W95" si="112">W96+W99+W106+W118</f>
        <v>0</v>
      </c>
      <c r="X95" s="5">
        <f t="shared" ref="X95:AW95" si="113">X96+X99+X106+X118</f>
        <v>0</v>
      </c>
      <c r="Y95" s="5">
        <f t="shared" si="113"/>
        <v>0</v>
      </c>
      <c r="Z95" s="5">
        <f t="shared" si="113"/>
        <v>0</v>
      </c>
      <c r="AA95" s="5">
        <f t="shared" si="113"/>
        <v>0</v>
      </c>
      <c r="AB95" s="5">
        <f t="shared" si="113"/>
        <v>0</v>
      </c>
      <c r="AC95" s="5">
        <f t="shared" si="113"/>
        <v>0</v>
      </c>
      <c r="AD95" s="5">
        <f t="shared" si="113"/>
        <v>0</v>
      </c>
      <c r="AE95" s="5">
        <f t="shared" si="113"/>
        <v>0</v>
      </c>
      <c r="AF95" s="5">
        <f t="shared" si="113"/>
        <v>0</v>
      </c>
      <c r="AG95" s="5">
        <f t="shared" si="113"/>
        <v>0</v>
      </c>
      <c r="AH95" s="5">
        <f t="shared" si="113"/>
        <v>0</v>
      </c>
      <c r="AI95" s="5">
        <f t="shared" si="113"/>
        <v>0</v>
      </c>
      <c r="AJ95" s="5">
        <f t="shared" si="113"/>
        <v>0</v>
      </c>
      <c r="AK95" s="5">
        <f t="shared" si="113"/>
        <v>0</v>
      </c>
      <c r="AL95" s="5">
        <f t="shared" si="113"/>
        <v>0</v>
      </c>
      <c r="AM95" s="5">
        <f t="shared" si="113"/>
        <v>0</v>
      </c>
      <c r="AN95" s="5">
        <f t="shared" si="113"/>
        <v>0</v>
      </c>
      <c r="AO95" s="5">
        <f t="shared" si="113"/>
        <v>0</v>
      </c>
      <c r="AP95" s="5">
        <f t="shared" si="113"/>
        <v>0</v>
      </c>
      <c r="AQ95" s="5">
        <f t="shared" si="113"/>
        <v>0</v>
      </c>
      <c r="AR95" s="5">
        <f t="shared" si="113"/>
        <v>0</v>
      </c>
      <c r="AS95" s="5">
        <f t="shared" si="113"/>
        <v>0</v>
      </c>
      <c r="AT95" s="5">
        <f t="shared" si="113"/>
        <v>0</v>
      </c>
      <c r="AU95" s="5">
        <f t="shared" si="113"/>
        <v>0</v>
      </c>
      <c r="AV95" s="5">
        <f t="shared" si="113"/>
        <v>0</v>
      </c>
      <c r="AW95" s="5">
        <f t="shared" si="113"/>
        <v>0</v>
      </c>
    </row>
    <row r="96" spans="1:49" s="23" customFormat="1" ht="51">
      <c r="A96" s="11" t="s">
        <v>131</v>
      </c>
      <c r="B96" s="4" t="s">
        <v>132</v>
      </c>
      <c r="C96" s="11" t="s">
        <v>184</v>
      </c>
      <c r="D96" s="17">
        <f>D97+D98</f>
        <v>0</v>
      </c>
      <c r="E96" s="17">
        <f t="shared" ref="E96:AW96" si="114">E97+E98</f>
        <v>0</v>
      </c>
      <c r="F96" s="17">
        <f t="shared" si="114"/>
        <v>0</v>
      </c>
      <c r="G96" s="17">
        <f t="shared" si="114"/>
        <v>0</v>
      </c>
      <c r="H96" s="17">
        <f t="shared" si="114"/>
        <v>0</v>
      </c>
      <c r="I96" s="17">
        <f t="shared" si="114"/>
        <v>0</v>
      </c>
      <c r="J96" s="17">
        <f t="shared" si="114"/>
        <v>0</v>
      </c>
      <c r="K96" s="17">
        <f t="shared" si="114"/>
        <v>0</v>
      </c>
      <c r="L96" s="17">
        <f t="shared" si="114"/>
        <v>0</v>
      </c>
      <c r="M96" s="17">
        <f t="shared" si="114"/>
        <v>0</v>
      </c>
      <c r="N96" s="17">
        <f t="shared" si="114"/>
        <v>0</v>
      </c>
      <c r="O96" s="17">
        <f t="shared" si="114"/>
        <v>0</v>
      </c>
      <c r="P96" s="17">
        <f t="shared" si="114"/>
        <v>0</v>
      </c>
      <c r="Q96" s="17">
        <f t="shared" si="114"/>
        <v>0</v>
      </c>
      <c r="R96" s="5">
        <v>0</v>
      </c>
      <c r="S96" s="5">
        <v>0</v>
      </c>
      <c r="T96" s="17">
        <f t="shared" si="114"/>
        <v>0</v>
      </c>
      <c r="U96" s="17">
        <f t="shared" ref="U96" si="115">U97+U98</f>
        <v>0</v>
      </c>
      <c r="V96" s="17">
        <f t="shared" si="114"/>
        <v>0</v>
      </c>
      <c r="W96" s="17">
        <f t="shared" ref="W96" si="116">W97+W98</f>
        <v>0</v>
      </c>
      <c r="X96" s="17">
        <f t="shared" si="114"/>
        <v>0</v>
      </c>
      <c r="Y96" s="17">
        <f t="shared" si="114"/>
        <v>0</v>
      </c>
      <c r="Z96" s="17">
        <f t="shared" si="114"/>
        <v>0</v>
      </c>
      <c r="AA96" s="17">
        <f t="shared" si="114"/>
        <v>0</v>
      </c>
      <c r="AB96" s="17">
        <f t="shared" si="114"/>
        <v>0</v>
      </c>
      <c r="AC96" s="17">
        <f t="shared" si="114"/>
        <v>0</v>
      </c>
      <c r="AD96" s="17">
        <f t="shared" si="114"/>
        <v>0</v>
      </c>
      <c r="AE96" s="17">
        <f t="shared" si="114"/>
        <v>0</v>
      </c>
      <c r="AF96" s="17">
        <f t="shared" si="114"/>
        <v>0</v>
      </c>
      <c r="AG96" s="17">
        <f t="shared" si="114"/>
        <v>0</v>
      </c>
      <c r="AH96" s="17">
        <f t="shared" si="114"/>
        <v>0</v>
      </c>
      <c r="AI96" s="17">
        <f t="shared" si="114"/>
        <v>0</v>
      </c>
      <c r="AJ96" s="17">
        <f t="shared" si="114"/>
        <v>0</v>
      </c>
      <c r="AK96" s="17">
        <f t="shared" si="114"/>
        <v>0</v>
      </c>
      <c r="AL96" s="17">
        <f t="shared" si="114"/>
        <v>0</v>
      </c>
      <c r="AM96" s="17">
        <f t="shared" si="114"/>
        <v>0</v>
      </c>
      <c r="AN96" s="17">
        <f t="shared" si="114"/>
        <v>0</v>
      </c>
      <c r="AO96" s="17">
        <f t="shared" si="114"/>
        <v>0</v>
      </c>
      <c r="AP96" s="17">
        <f t="shared" si="114"/>
        <v>0</v>
      </c>
      <c r="AQ96" s="17">
        <f t="shared" si="114"/>
        <v>0</v>
      </c>
      <c r="AR96" s="17">
        <f t="shared" si="114"/>
        <v>0</v>
      </c>
      <c r="AS96" s="17">
        <f t="shared" si="114"/>
        <v>0</v>
      </c>
      <c r="AT96" s="17">
        <f t="shared" si="114"/>
        <v>0</v>
      </c>
      <c r="AU96" s="17">
        <f t="shared" si="114"/>
        <v>0</v>
      </c>
      <c r="AV96" s="17">
        <f t="shared" si="114"/>
        <v>0</v>
      </c>
      <c r="AW96" s="17">
        <f t="shared" si="114"/>
        <v>0</v>
      </c>
    </row>
    <row r="97" spans="1:49" s="23" customFormat="1" ht="25.5">
      <c r="A97" s="11" t="s">
        <v>133</v>
      </c>
      <c r="B97" s="4" t="s">
        <v>134</v>
      </c>
      <c r="C97" s="11" t="s">
        <v>184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</row>
    <row r="98" spans="1:49" s="23" customFormat="1" ht="38.25">
      <c r="A98" s="11" t="s">
        <v>135</v>
      </c>
      <c r="B98" s="4" t="s">
        <v>136</v>
      </c>
      <c r="C98" s="16" t="s">
        <v>184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 t="s">
        <v>188</v>
      </c>
      <c r="S98" s="5" t="s">
        <v>188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</row>
    <row r="99" spans="1:49" s="23" customFormat="1" ht="48.75" customHeight="1">
      <c r="A99" s="11" t="s">
        <v>137</v>
      </c>
      <c r="B99" s="4" t="s">
        <v>138</v>
      </c>
      <c r="C99" s="16" t="s">
        <v>184</v>
      </c>
      <c r="D99" s="5">
        <f>D100+D105+D111+D112+D113+D114+D115+D116+D117</f>
        <v>0</v>
      </c>
      <c r="E99" s="5">
        <f t="shared" ref="E99:AW99" si="117">E100+E105+E111+E112+E113+E114+E115+E116+E117</f>
        <v>0</v>
      </c>
      <c r="F99" s="5">
        <f t="shared" si="117"/>
        <v>0</v>
      </c>
      <c r="G99" s="5">
        <f t="shared" si="117"/>
        <v>0</v>
      </c>
      <c r="H99" s="5">
        <f t="shared" si="117"/>
        <v>0</v>
      </c>
      <c r="I99" s="5">
        <f t="shared" si="117"/>
        <v>0</v>
      </c>
      <c r="J99" s="5">
        <f t="shared" si="117"/>
        <v>0</v>
      </c>
      <c r="K99" s="5">
        <f t="shared" si="117"/>
        <v>0</v>
      </c>
      <c r="L99" s="5">
        <f t="shared" si="117"/>
        <v>0</v>
      </c>
      <c r="M99" s="5">
        <f t="shared" si="117"/>
        <v>0</v>
      </c>
      <c r="N99" s="5">
        <f t="shared" si="117"/>
        <v>0</v>
      </c>
      <c r="O99" s="5">
        <f t="shared" si="117"/>
        <v>0</v>
      </c>
      <c r="P99" s="5">
        <f t="shared" si="117"/>
        <v>0</v>
      </c>
      <c r="Q99" s="5">
        <f t="shared" si="117"/>
        <v>0</v>
      </c>
      <c r="R99" s="5" t="s">
        <v>188</v>
      </c>
      <c r="S99" s="5" t="s">
        <v>188</v>
      </c>
      <c r="T99" s="5">
        <f t="shared" si="117"/>
        <v>0</v>
      </c>
      <c r="U99" s="5">
        <f t="shared" si="117"/>
        <v>0</v>
      </c>
      <c r="V99" s="5">
        <f t="shared" si="117"/>
        <v>0</v>
      </c>
      <c r="W99" s="5">
        <f t="shared" si="117"/>
        <v>0</v>
      </c>
      <c r="X99" s="5">
        <f t="shared" si="117"/>
        <v>0</v>
      </c>
      <c r="Y99" s="5">
        <f t="shared" si="117"/>
        <v>0</v>
      </c>
      <c r="Z99" s="5">
        <f t="shared" si="117"/>
        <v>0</v>
      </c>
      <c r="AA99" s="5">
        <f t="shared" si="117"/>
        <v>0</v>
      </c>
      <c r="AB99" s="5">
        <f t="shared" si="117"/>
        <v>0</v>
      </c>
      <c r="AC99" s="5">
        <f t="shared" si="117"/>
        <v>0</v>
      </c>
      <c r="AD99" s="5">
        <f t="shared" si="117"/>
        <v>0</v>
      </c>
      <c r="AE99" s="5">
        <f t="shared" si="117"/>
        <v>0</v>
      </c>
      <c r="AF99" s="5">
        <f t="shared" si="117"/>
        <v>0</v>
      </c>
      <c r="AG99" s="5">
        <f t="shared" si="117"/>
        <v>0</v>
      </c>
      <c r="AH99" s="5">
        <f t="shared" si="117"/>
        <v>0</v>
      </c>
      <c r="AI99" s="5">
        <f t="shared" si="117"/>
        <v>0</v>
      </c>
      <c r="AJ99" s="5">
        <f t="shared" si="117"/>
        <v>0</v>
      </c>
      <c r="AK99" s="5">
        <f t="shared" si="117"/>
        <v>0</v>
      </c>
      <c r="AL99" s="5">
        <f t="shared" si="117"/>
        <v>0</v>
      </c>
      <c r="AM99" s="5">
        <f t="shared" si="117"/>
        <v>0</v>
      </c>
      <c r="AN99" s="5">
        <f t="shared" si="117"/>
        <v>0</v>
      </c>
      <c r="AO99" s="5">
        <f t="shared" si="117"/>
        <v>0</v>
      </c>
      <c r="AP99" s="5">
        <f t="shared" si="117"/>
        <v>0</v>
      </c>
      <c r="AQ99" s="5">
        <f t="shared" si="117"/>
        <v>0</v>
      </c>
      <c r="AR99" s="5">
        <f t="shared" si="117"/>
        <v>0</v>
      </c>
      <c r="AS99" s="5">
        <f t="shared" si="117"/>
        <v>0</v>
      </c>
      <c r="AT99" s="5">
        <f t="shared" si="117"/>
        <v>0</v>
      </c>
      <c r="AU99" s="5">
        <f t="shared" si="117"/>
        <v>0</v>
      </c>
      <c r="AV99" s="5">
        <f t="shared" si="117"/>
        <v>0</v>
      </c>
      <c r="AW99" s="5">
        <f t="shared" si="117"/>
        <v>0</v>
      </c>
    </row>
    <row r="100" spans="1:49" s="23" customFormat="1" ht="37.5" customHeight="1">
      <c r="A100" s="11" t="s">
        <v>139</v>
      </c>
      <c r="B100" s="4" t="s">
        <v>140</v>
      </c>
      <c r="C100" s="16" t="s">
        <v>184</v>
      </c>
      <c r="D100" s="5">
        <f>D103+D104</f>
        <v>0</v>
      </c>
      <c r="E100" s="5">
        <f t="shared" ref="E100:AW100" si="118">E103+E104</f>
        <v>0</v>
      </c>
      <c r="F100" s="5">
        <f t="shared" si="118"/>
        <v>0</v>
      </c>
      <c r="G100" s="5">
        <f t="shared" si="118"/>
        <v>0</v>
      </c>
      <c r="H100" s="5">
        <f t="shared" si="118"/>
        <v>0</v>
      </c>
      <c r="I100" s="5">
        <f t="shared" si="118"/>
        <v>0</v>
      </c>
      <c r="J100" s="5">
        <f t="shared" si="118"/>
        <v>0</v>
      </c>
      <c r="K100" s="5">
        <f t="shared" si="118"/>
        <v>0</v>
      </c>
      <c r="L100" s="5">
        <f t="shared" si="118"/>
        <v>0</v>
      </c>
      <c r="M100" s="5">
        <f t="shared" si="118"/>
        <v>0</v>
      </c>
      <c r="N100" s="5">
        <f t="shared" si="118"/>
        <v>0</v>
      </c>
      <c r="O100" s="5">
        <f t="shared" si="118"/>
        <v>0</v>
      </c>
      <c r="P100" s="5">
        <f t="shared" si="118"/>
        <v>0</v>
      </c>
      <c r="Q100" s="5">
        <f t="shared" si="118"/>
        <v>0</v>
      </c>
      <c r="R100" s="5" t="s">
        <v>188</v>
      </c>
      <c r="S100" s="5" t="s">
        <v>188</v>
      </c>
      <c r="T100" s="5">
        <f t="shared" si="118"/>
        <v>0</v>
      </c>
      <c r="U100" s="5">
        <f t="shared" si="118"/>
        <v>0</v>
      </c>
      <c r="V100" s="5">
        <f t="shared" si="118"/>
        <v>0</v>
      </c>
      <c r="W100" s="5">
        <f t="shared" si="118"/>
        <v>0</v>
      </c>
      <c r="X100" s="5">
        <f t="shared" si="118"/>
        <v>0</v>
      </c>
      <c r="Y100" s="5">
        <f t="shared" si="118"/>
        <v>0</v>
      </c>
      <c r="Z100" s="5">
        <f t="shared" si="118"/>
        <v>0</v>
      </c>
      <c r="AA100" s="5">
        <f t="shared" si="118"/>
        <v>0</v>
      </c>
      <c r="AB100" s="5">
        <f t="shared" si="118"/>
        <v>0</v>
      </c>
      <c r="AC100" s="5">
        <f t="shared" si="118"/>
        <v>0</v>
      </c>
      <c r="AD100" s="5">
        <f t="shared" si="118"/>
        <v>0</v>
      </c>
      <c r="AE100" s="5">
        <f t="shared" si="118"/>
        <v>0</v>
      </c>
      <c r="AF100" s="5">
        <f t="shared" si="118"/>
        <v>0</v>
      </c>
      <c r="AG100" s="5">
        <f t="shared" si="118"/>
        <v>0</v>
      </c>
      <c r="AH100" s="5">
        <f t="shared" si="118"/>
        <v>0</v>
      </c>
      <c r="AI100" s="5">
        <f t="shared" si="118"/>
        <v>0</v>
      </c>
      <c r="AJ100" s="5">
        <f t="shared" si="118"/>
        <v>0</v>
      </c>
      <c r="AK100" s="5">
        <f t="shared" si="118"/>
        <v>0</v>
      </c>
      <c r="AL100" s="5">
        <f t="shared" si="118"/>
        <v>0</v>
      </c>
      <c r="AM100" s="5">
        <f t="shared" si="118"/>
        <v>0</v>
      </c>
      <c r="AN100" s="5">
        <f t="shared" si="118"/>
        <v>0</v>
      </c>
      <c r="AO100" s="5">
        <f t="shared" si="118"/>
        <v>0</v>
      </c>
      <c r="AP100" s="5">
        <f t="shared" si="118"/>
        <v>0</v>
      </c>
      <c r="AQ100" s="5">
        <f t="shared" si="118"/>
        <v>0</v>
      </c>
      <c r="AR100" s="5">
        <f t="shared" si="118"/>
        <v>0</v>
      </c>
      <c r="AS100" s="5">
        <f t="shared" si="118"/>
        <v>0</v>
      </c>
      <c r="AT100" s="5">
        <f t="shared" si="118"/>
        <v>0</v>
      </c>
      <c r="AU100" s="5">
        <f t="shared" si="118"/>
        <v>0</v>
      </c>
      <c r="AV100" s="5">
        <f t="shared" si="118"/>
        <v>0</v>
      </c>
      <c r="AW100" s="5">
        <f t="shared" si="118"/>
        <v>0</v>
      </c>
    </row>
    <row r="101" spans="1:49" s="23" customFormat="1" ht="0.75" customHeight="1">
      <c r="A101" s="11"/>
      <c r="B101" s="18"/>
      <c r="C101" s="11"/>
      <c r="D101" s="5">
        <f t="shared" ref="D101:T101" si="119">D102+D103</f>
        <v>0</v>
      </c>
      <c r="E101" s="5">
        <f t="shared" si="119"/>
        <v>0</v>
      </c>
      <c r="F101" s="5">
        <f t="shared" si="119"/>
        <v>0</v>
      </c>
      <c r="G101" s="5">
        <f t="shared" si="119"/>
        <v>0</v>
      </c>
      <c r="H101" s="5">
        <f t="shared" si="119"/>
        <v>0</v>
      </c>
      <c r="I101" s="5">
        <f t="shared" si="119"/>
        <v>0</v>
      </c>
      <c r="J101" s="5">
        <f t="shared" si="119"/>
        <v>0</v>
      </c>
      <c r="K101" s="5">
        <f t="shared" si="119"/>
        <v>0</v>
      </c>
      <c r="L101" s="5">
        <f t="shared" si="119"/>
        <v>0</v>
      </c>
      <c r="M101" s="5">
        <f t="shared" si="119"/>
        <v>0</v>
      </c>
      <c r="N101" s="5">
        <f t="shared" si="119"/>
        <v>0</v>
      </c>
      <c r="O101" s="5">
        <f t="shared" si="119"/>
        <v>0</v>
      </c>
      <c r="P101" s="5">
        <f t="shared" si="119"/>
        <v>0</v>
      </c>
      <c r="Q101" s="5">
        <f t="shared" si="119"/>
        <v>0</v>
      </c>
      <c r="R101" s="5" t="s">
        <v>188</v>
      </c>
      <c r="S101" s="5" t="s">
        <v>188</v>
      </c>
      <c r="T101" s="5">
        <f t="shared" si="119"/>
        <v>0</v>
      </c>
      <c r="U101" s="5">
        <f t="shared" ref="U101:U104" si="120">U102+U103</f>
        <v>0</v>
      </c>
      <c r="V101" s="5">
        <v>0</v>
      </c>
      <c r="W101" s="5">
        <f t="shared" ref="W101:AL104" si="121">W102+W103</f>
        <v>0</v>
      </c>
      <c r="X101" s="5">
        <f t="shared" si="121"/>
        <v>0</v>
      </c>
      <c r="Y101" s="5">
        <f t="shared" si="121"/>
        <v>0</v>
      </c>
      <c r="Z101" s="5">
        <f t="shared" si="121"/>
        <v>0</v>
      </c>
      <c r="AA101" s="5">
        <f t="shared" si="121"/>
        <v>0</v>
      </c>
      <c r="AB101" s="5">
        <f t="shared" si="121"/>
        <v>0</v>
      </c>
      <c r="AC101" s="5">
        <f t="shared" si="121"/>
        <v>0</v>
      </c>
      <c r="AD101" s="5">
        <f t="shared" si="121"/>
        <v>0</v>
      </c>
      <c r="AE101" s="5">
        <f t="shared" si="121"/>
        <v>0</v>
      </c>
      <c r="AF101" s="5">
        <f t="shared" si="121"/>
        <v>0</v>
      </c>
      <c r="AG101" s="5">
        <f t="shared" si="121"/>
        <v>0</v>
      </c>
      <c r="AH101" s="5">
        <f t="shared" si="121"/>
        <v>0</v>
      </c>
      <c r="AI101" s="5">
        <f t="shared" si="121"/>
        <v>0</v>
      </c>
      <c r="AJ101" s="5">
        <f t="shared" si="121"/>
        <v>0</v>
      </c>
      <c r="AK101" s="5">
        <f t="shared" si="121"/>
        <v>0</v>
      </c>
      <c r="AL101" s="5">
        <f t="shared" si="121"/>
        <v>0</v>
      </c>
      <c r="AM101" s="5">
        <f t="shared" ref="AM101:AW101" si="122">AM102+AM103</f>
        <v>0</v>
      </c>
      <c r="AN101" s="5">
        <f t="shared" si="122"/>
        <v>0</v>
      </c>
      <c r="AO101" s="5">
        <f t="shared" si="122"/>
        <v>0</v>
      </c>
      <c r="AP101" s="5">
        <f t="shared" si="122"/>
        <v>0</v>
      </c>
      <c r="AQ101" s="5">
        <f t="shared" si="122"/>
        <v>0</v>
      </c>
      <c r="AR101" s="5">
        <f t="shared" si="122"/>
        <v>0</v>
      </c>
      <c r="AS101" s="5">
        <f t="shared" si="122"/>
        <v>0</v>
      </c>
      <c r="AT101" s="5">
        <f t="shared" si="122"/>
        <v>0</v>
      </c>
      <c r="AU101" s="5">
        <f t="shared" si="122"/>
        <v>0</v>
      </c>
      <c r="AV101" s="5">
        <f t="shared" si="122"/>
        <v>0</v>
      </c>
      <c r="AW101" s="5">
        <f t="shared" si="122"/>
        <v>0</v>
      </c>
    </row>
    <row r="102" spans="1:49" s="23" customFormat="1" ht="15.75" hidden="1" customHeight="1">
      <c r="A102" s="11"/>
      <c r="B102" s="18"/>
      <c r="C102" s="11"/>
      <c r="D102" s="5">
        <f t="shared" ref="D102:T102" si="123">D103+D104</f>
        <v>0</v>
      </c>
      <c r="E102" s="5">
        <f t="shared" si="123"/>
        <v>0</v>
      </c>
      <c r="F102" s="5">
        <f t="shared" si="123"/>
        <v>0</v>
      </c>
      <c r="G102" s="5">
        <f t="shared" si="123"/>
        <v>0</v>
      </c>
      <c r="H102" s="5">
        <f t="shared" si="123"/>
        <v>0</v>
      </c>
      <c r="I102" s="5">
        <f t="shared" si="123"/>
        <v>0</v>
      </c>
      <c r="J102" s="5">
        <f t="shared" si="123"/>
        <v>0</v>
      </c>
      <c r="K102" s="5">
        <f t="shared" si="123"/>
        <v>0</v>
      </c>
      <c r="L102" s="5">
        <f t="shared" si="123"/>
        <v>0</v>
      </c>
      <c r="M102" s="5">
        <f t="shared" si="123"/>
        <v>0</v>
      </c>
      <c r="N102" s="5">
        <f t="shared" si="123"/>
        <v>0</v>
      </c>
      <c r="O102" s="5">
        <f t="shared" si="123"/>
        <v>0</v>
      </c>
      <c r="P102" s="5">
        <f t="shared" si="123"/>
        <v>0</v>
      </c>
      <c r="Q102" s="5">
        <f t="shared" si="123"/>
        <v>0</v>
      </c>
      <c r="R102" s="5" t="s">
        <v>188</v>
      </c>
      <c r="S102" s="5" t="s">
        <v>188</v>
      </c>
      <c r="T102" s="5">
        <f t="shared" si="123"/>
        <v>0</v>
      </c>
      <c r="U102" s="5">
        <f t="shared" si="120"/>
        <v>0</v>
      </c>
      <c r="V102" s="5">
        <v>0</v>
      </c>
      <c r="W102" s="5">
        <f t="shared" si="121"/>
        <v>0</v>
      </c>
      <c r="X102" s="5">
        <f t="shared" si="121"/>
        <v>0</v>
      </c>
      <c r="Y102" s="5">
        <f t="shared" si="121"/>
        <v>0</v>
      </c>
      <c r="Z102" s="5">
        <f t="shared" si="121"/>
        <v>0</v>
      </c>
      <c r="AA102" s="5">
        <f t="shared" si="121"/>
        <v>0</v>
      </c>
      <c r="AB102" s="5">
        <f t="shared" si="121"/>
        <v>0</v>
      </c>
      <c r="AC102" s="5">
        <f t="shared" si="121"/>
        <v>0</v>
      </c>
      <c r="AD102" s="5">
        <f t="shared" si="121"/>
        <v>0</v>
      </c>
      <c r="AE102" s="5">
        <f t="shared" si="121"/>
        <v>0</v>
      </c>
      <c r="AF102" s="5">
        <f t="shared" si="121"/>
        <v>0</v>
      </c>
      <c r="AG102" s="5">
        <f t="shared" si="121"/>
        <v>0</v>
      </c>
      <c r="AH102" s="5">
        <f t="shared" si="121"/>
        <v>0</v>
      </c>
      <c r="AI102" s="5">
        <f t="shared" si="121"/>
        <v>0</v>
      </c>
      <c r="AJ102" s="5">
        <f t="shared" si="121"/>
        <v>0</v>
      </c>
      <c r="AK102" s="5">
        <f t="shared" si="121"/>
        <v>0</v>
      </c>
      <c r="AL102" s="5">
        <f t="shared" si="121"/>
        <v>0</v>
      </c>
      <c r="AM102" s="5">
        <f t="shared" ref="AM102:AW102" si="124">AM103+AM104</f>
        <v>0</v>
      </c>
      <c r="AN102" s="5">
        <f t="shared" si="124"/>
        <v>0</v>
      </c>
      <c r="AO102" s="5">
        <f t="shared" si="124"/>
        <v>0</v>
      </c>
      <c r="AP102" s="5">
        <f t="shared" si="124"/>
        <v>0</v>
      </c>
      <c r="AQ102" s="5">
        <f t="shared" si="124"/>
        <v>0</v>
      </c>
      <c r="AR102" s="5">
        <f t="shared" si="124"/>
        <v>0</v>
      </c>
      <c r="AS102" s="5">
        <f t="shared" si="124"/>
        <v>0</v>
      </c>
      <c r="AT102" s="5">
        <f t="shared" si="124"/>
        <v>0</v>
      </c>
      <c r="AU102" s="5">
        <f t="shared" si="124"/>
        <v>0</v>
      </c>
      <c r="AV102" s="5">
        <f t="shared" si="124"/>
        <v>0</v>
      </c>
      <c r="AW102" s="5">
        <f t="shared" si="124"/>
        <v>0</v>
      </c>
    </row>
    <row r="103" spans="1:49" s="23" customFormat="1" ht="15.75" customHeight="1">
      <c r="A103" s="36" t="s">
        <v>233</v>
      </c>
      <c r="B103" s="47" t="s">
        <v>231</v>
      </c>
      <c r="C103" s="11" t="s">
        <v>208</v>
      </c>
      <c r="D103" s="5">
        <f t="shared" ref="D103:T103" si="125">D104+D105</f>
        <v>0</v>
      </c>
      <c r="E103" s="5">
        <f t="shared" si="125"/>
        <v>0</v>
      </c>
      <c r="F103" s="5">
        <f t="shared" si="125"/>
        <v>0</v>
      </c>
      <c r="G103" s="5">
        <f t="shared" si="125"/>
        <v>0</v>
      </c>
      <c r="H103" s="5">
        <f t="shared" si="125"/>
        <v>0</v>
      </c>
      <c r="I103" s="5">
        <f t="shared" si="125"/>
        <v>0</v>
      </c>
      <c r="J103" s="5">
        <f t="shared" si="125"/>
        <v>0</v>
      </c>
      <c r="K103" s="5">
        <f t="shared" si="125"/>
        <v>0</v>
      </c>
      <c r="L103" s="5">
        <f t="shared" si="125"/>
        <v>0</v>
      </c>
      <c r="M103" s="5">
        <f t="shared" si="125"/>
        <v>0</v>
      </c>
      <c r="N103" s="5">
        <f t="shared" si="125"/>
        <v>0</v>
      </c>
      <c r="O103" s="5">
        <f t="shared" si="125"/>
        <v>0</v>
      </c>
      <c r="P103" s="5">
        <f t="shared" si="125"/>
        <v>0</v>
      </c>
      <c r="Q103" s="5">
        <f t="shared" si="125"/>
        <v>0</v>
      </c>
      <c r="R103" s="5" t="s">
        <v>188</v>
      </c>
      <c r="S103" s="5" t="s">
        <v>188</v>
      </c>
      <c r="T103" s="5">
        <f t="shared" si="125"/>
        <v>0</v>
      </c>
      <c r="U103" s="5">
        <f t="shared" si="120"/>
        <v>0</v>
      </c>
      <c r="V103" s="43">
        <v>0</v>
      </c>
      <c r="W103" s="5">
        <f t="shared" si="121"/>
        <v>0</v>
      </c>
      <c r="X103" s="5">
        <f t="shared" si="121"/>
        <v>0</v>
      </c>
      <c r="Y103" s="5">
        <f t="shared" si="121"/>
        <v>0</v>
      </c>
      <c r="Z103" s="5">
        <f t="shared" si="121"/>
        <v>0</v>
      </c>
      <c r="AA103" s="5">
        <f t="shared" si="121"/>
        <v>0</v>
      </c>
      <c r="AB103" s="5">
        <f t="shared" si="121"/>
        <v>0</v>
      </c>
      <c r="AC103" s="5">
        <f t="shared" si="121"/>
        <v>0</v>
      </c>
      <c r="AD103" s="5">
        <f t="shared" si="121"/>
        <v>0</v>
      </c>
      <c r="AE103" s="5">
        <f t="shared" si="121"/>
        <v>0</v>
      </c>
      <c r="AF103" s="5">
        <f t="shared" si="121"/>
        <v>0</v>
      </c>
      <c r="AG103" s="5">
        <f t="shared" si="121"/>
        <v>0</v>
      </c>
      <c r="AH103" s="5">
        <f t="shared" si="121"/>
        <v>0</v>
      </c>
      <c r="AI103" s="5">
        <f t="shared" si="121"/>
        <v>0</v>
      </c>
      <c r="AJ103" s="5">
        <f t="shared" si="121"/>
        <v>0</v>
      </c>
      <c r="AK103" s="5">
        <f t="shared" si="121"/>
        <v>0</v>
      </c>
      <c r="AL103" s="5">
        <f t="shared" si="121"/>
        <v>0</v>
      </c>
      <c r="AM103" s="5">
        <f t="shared" ref="AM103:AW103" si="126">AM104+AM105</f>
        <v>0</v>
      </c>
      <c r="AN103" s="5">
        <f t="shared" si="126"/>
        <v>0</v>
      </c>
      <c r="AO103" s="5">
        <f t="shared" si="126"/>
        <v>0</v>
      </c>
      <c r="AP103" s="5">
        <f t="shared" si="126"/>
        <v>0</v>
      </c>
      <c r="AQ103" s="5">
        <f t="shared" si="126"/>
        <v>0</v>
      </c>
      <c r="AR103" s="5">
        <f t="shared" si="126"/>
        <v>0</v>
      </c>
      <c r="AS103" s="5">
        <f t="shared" si="126"/>
        <v>0</v>
      </c>
      <c r="AT103" s="5">
        <f t="shared" si="126"/>
        <v>0</v>
      </c>
      <c r="AU103" s="5">
        <f t="shared" si="126"/>
        <v>0</v>
      </c>
      <c r="AV103" s="5">
        <f t="shared" si="126"/>
        <v>0</v>
      </c>
      <c r="AW103" s="5">
        <f t="shared" si="126"/>
        <v>0</v>
      </c>
    </row>
    <row r="104" spans="1:49" s="23" customFormat="1" ht="15.75" customHeight="1">
      <c r="A104" s="36" t="s">
        <v>234</v>
      </c>
      <c r="B104" s="47" t="s">
        <v>232</v>
      </c>
      <c r="C104" s="11" t="s">
        <v>208</v>
      </c>
      <c r="D104" s="5">
        <f t="shared" ref="D104:T104" si="127">D105+D106</f>
        <v>0</v>
      </c>
      <c r="E104" s="5">
        <f t="shared" si="127"/>
        <v>0</v>
      </c>
      <c r="F104" s="5">
        <f t="shared" si="127"/>
        <v>0</v>
      </c>
      <c r="G104" s="5">
        <f t="shared" si="127"/>
        <v>0</v>
      </c>
      <c r="H104" s="5">
        <f t="shared" si="127"/>
        <v>0</v>
      </c>
      <c r="I104" s="5">
        <f t="shared" si="127"/>
        <v>0</v>
      </c>
      <c r="J104" s="5">
        <f t="shared" si="127"/>
        <v>0</v>
      </c>
      <c r="K104" s="5">
        <f t="shared" si="127"/>
        <v>0</v>
      </c>
      <c r="L104" s="5">
        <f t="shared" si="127"/>
        <v>0</v>
      </c>
      <c r="M104" s="5">
        <f t="shared" si="127"/>
        <v>0</v>
      </c>
      <c r="N104" s="5">
        <f t="shared" si="127"/>
        <v>0</v>
      </c>
      <c r="O104" s="5">
        <f t="shared" si="127"/>
        <v>0</v>
      </c>
      <c r="P104" s="5">
        <f t="shared" si="127"/>
        <v>0</v>
      </c>
      <c r="Q104" s="5">
        <f t="shared" si="127"/>
        <v>0</v>
      </c>
      <c r="R104" s="5" t="s">
        <v>188</v>
      </c>
      <c r="S104" s="5" t="s">
        <v>188</v>
      </c>
      <c r="T104" s="5">
        <f t="shared" si="127"/>
        <v>0</v>
      </c>
      <c r="U104" s="5">
        <f t="shared" si="120"/>
        <v>0</v>
      </c>
      <c r="V104" s="43">
        <v>0</v>
      </c>
      <c r="W104" s="5">
        <f t="shared" si="121"/>
        <v>0</v>
      </c>
      <c r="X104" s="5">
        <f t="shared" si="121"/>
        <v>0</v>
      </c>
      <c r="Y104" s="5">
        <f t="shared" si="121"/>
        <v>0</v>
      </c>
      <c r="Z104" s="5">
        <f t="shared" si="121"/>
        <v>0</v>
      </c>
      <c r="AA104" s="5">
        <f t="shared" si="121"/>
        <v>0</v>
      </c>
      <c r="AB104" s="5">
        <f t="shared" si="121"/>
        <v>0</v>
      </c>
      <c r="AC104" s="5">
        <f t="shared" si="121"/>
        <v>0</v>
      </c>
      <c r="AD104" s="5">
        <f t="shared" si="121"/>
        <v>0</v>
      </c>
      <c r="AE104" s="5">
        <f t="shared" si="121"/>
        <v>0</v>
      </c>
      <c r="AF104" s="5">
        <f t="shared" si="121"/>
        <v>0</v>
      </c>
      <c r="AG104" s="5">
        <f t="shared" si="121"/>
        <v>0</v>
      </c>
      <c r="AH104" s="5">
        <f t="shared" si="121"/>
        <v>0</v>
      </c>
      <c r="AI104" s="5">
        <f t="shared" si="121"/>
        <v>0</v>
      </c>
      <c r="AJ104" s="5">
        <f t="shared" si="121"/>
        <v>0</v>
      </c>
      <c r="AK104" s="5">
        <f t="shared" si="121"/>
        <v>0</v>
      </c>
      <c r="AL104" s="5">
        <f t="shared" si="121"/>
        <v>0</v>
      </c>
      <c r="AM104" s="5">
        <f t="shared" ref="AM104:AW104" si="128">AM105+AM106</f>
        <v>0</v>
      </c>
      <c r="AN104" s="5">
        <f t="shared" si="128"/>
        <v>0</v>
      </c>
      <c r="AO104" s="5">
        <f t="shared" si="128"/>
        <v>0</v>
      </c>
      <c r="AP104" s="5">
        <f t="shared" si="128"/>
        <v>0</v>
      </c>
      <c r="AQ104" s="5">
        <f t="shared" si="128"/>
        <v>0</v>
      </c>
      <c r="AR104" s="5">
        <f t="shared" si="128"/>
        <v>0</v>
      </c>
      <c r="AS104" s="5">
        <f t="shared" si="128"/>
        <v>0</v>
      </c>
      <c r="AT104" s="5">
        <f t="shared" si="128"/>
        <v>0</v>
      </c>
      <c r="AU104" s="5">
        <f t="shared" si="128"/>
        <v>0</v>
      </c>
      <c r="AV104" s="5">
        <f t="shared" si="128"/>
        <v>0</v>
      </c>
      <c r="AW104" s="5">
        <f t="shared" si="128"/>
        <v>0</v>
      </c>
    </row>
    <row r="105" spans="1:49" s="23" customFormat="1" ht="33" customHeight="1">
      <c r="A105" s="11" t="s">
        <v>141</v>
      </c>
      <c r="B105" s="4" t="s">
        <v>142</v>
      </c>
      <c r="C105" s="11" t="s">
        <v>184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5" t="s">
        <v>188</v>
      </c>
      <c r="S105" s="5" t="s">
        <v>188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</row>
    <row r="106" spans="1:49" s="23" customFormat="1" ht="40.5" customHeight="1">
      <c r="A106" s="11" t="s">
        <v>143</v>
      </c>
      <c r="B106" s="7" t="s">
        <v>144</v>
      </c>
      <c r="C106" s="11" t="s">
        <v>184</v>
      </c>
      <c r="D106" s="5">
        <f>SUM(D107)</f>
        <v>0</v>
      </c>
      <c r="E106" s="5">
        <f t="shared" ref="E106:AW106" si="129">SUM(E107)</f>
        <v>0</v>
      </c>
      <c r="F106" s="5">
        <f t="shared" si="129"/>
        <v>0</v>
      </c>
      <c r="G106" s="5">
        <f t="shared" si="129"/>
        <v>0</v>
      </c>
      <c r="H106" s="5">
        <f t="shared" si="129"/>
        <v>0</v>
      </c>
      <c r="I106" s="5">
        <f t="shared" si="129"/>
        <v>0</v>
      </c>
      <c r="J106" s="5">
        <f t="shared" si="129"/>
        <v>0</v>
      </c>
      <c r="K106" s="5">
        <f t="shared" si="129"/>
        <v>0</v>
      </c>
      <c r="L106" s="5">
        <f t="shared" si="129"/>
        <v>0</v>
      </c>
      <c r="M106" s="5">
        <f t="shared" si="129"/>
        <v>0</v>
      </c>
      <c r="N106" s="5">
        <f t="shared" si="129"/>
        <v>0</v>
      </c>
      <c r="O106" s="5">
        <f t="shared" si="129"/>
        <v>0</v>
      </c>
      <c r="P106" s="5">
        <f t="shared" si="129"/>
        <v>0</v>
      </c>
      <c r="Q106" s="5">
        <f t="shared" si="129"/>
        <v>0</v>
      </c>
      <c r="R106" s="5" t="s">
        <v>188</v>
      </c>
      <c r="S106" s="5" t="s">
        <v>188</v>
      </c>
      <c r="T106" s="5">
        <f t="shared" si="129"/>
        <v>0</v>
      </c>
      <c r="U106" s="5">
        <f t="shared" si="129"/>
        <v>0</v>
      </c>
      <c r="V106" s="5">
        <f t="shared" si="129"/>
        <v>0</v>
      </c>
      <c r="W106" s="5">
        <f t="shared" si="129"/>
        <v>0</v>
      </c>
      <c r="X106" s="5">
        <f t="shared" si="129"/>
        <v>0</v>
      </c>
      <c r="Y106" s="5">
        <f t="shared" si="129"/>
        <v>0</v>
      </c>
      <c r="Z106" s="5">
        <f t="shared" si="129"/>
        <v>0</v>
      </c>
      <c r="AA106" s="5">
        <f t="shared" si="129"/>
        <v>0</v>
      </c>
      <c r="AB106" s="5">
        <f t="shared" si="129"/>
        <v>0</v>
      </c>
      <c r="AC106" s="5">
        <f t="shared" si="129"/>
        <v>0</v>
      </c>
      <c r="AD106" s="5">
        <f t="shared" si="129"/>
        <v>0</v>
      </c>
      <c r="AE106" s="5">
        <f t="shared" si="129"/>
        <v>0</v>
      </c>
      <c r="AF106" s="5">
        <f t="shared" si="129"/>
        <v>0</v>
      </c>
      <c r="AG106" s="5">
        <f t="shared" si="129"/>
        <v>0</v>
      </c>
      <c r="AH106" s="5">
        <f t="shared" si="129"/>
        <v>0</v>
      </c>
      <c r="AI106" s="5">
        <f t="shared" si="129"/>
        <v>0</v>
      </c>
      <c r="AJ106" s="5">
        <f t="shared" si="129"/>
        <v>0</v>
      </c>
      <c r="AK106" s="5">
        <f t="shared" si="129"/>
        <v>0</v>
      </c>
      <c r="AL106" s="5">
        <f t="shared" si="129"/>
        <v>0</v>
      </c>
      <c r="AM106" s="5">
        <f t="shared" si="129"/>
        <v>0</v>
      </c>
      <c r="AN106" s="5">
        <f t="shared" si="129"/>
        <v>0</v>
      </c>
      <c r="AO106" s="5">
        <f t="shared" si="129"/>
        <v>0</v>
      </c>
      <c r="AP106" s="5">
        <f t="shared" si="129"/>
        <v>0</v>
      </c>
      <c r="AQ106" s="5">
        <f t="shared" si="129"/>
        <v>0</v>
      </c>
      <c r="AR106" s="5">
        <f t="shared" si="129"/>
        <v>0</v>
      </c>
      <c r="AS106" s="5">
        <f t="shared" si="129"/>
        <v>0</v>
      </c>
      <c r="AT106" s="5">
        <f t="shared" si="129"/>
        <v>0</v>
      </c>
      <c r="AU106" s="5">
        <f t="shared" si="129"/>
        <v>0</v>
      </c>
      <c r="AV106" s="5">
        <f t="shared" si="129"/>
        <v>0</v>
      </c>
      <c r="AW106" s="5">
        <f t="shared" si="129"/>
        <v>0</v>
      </c>
    </row>
    <row r="107" spans="1:49" s="23" customFormat="1" ht="33" customHeight="1">
      <c r="A107" s="11" t="s">
        <v>145</v>
      </c>
      <c r="B107" s="4" t="s">
        <v>146</v>
      </c>
      <c r="C107" s="11" t="s">
        <v>184</v>
      </c>
      <c r="D107" s="5">
        <f>D108+D109</f>
        <v>0</v>
      </c>
      <c r="E107" s="5">
        <f t="shared" ref="E107:AW107" si="130">E108+E109</f>
        <v>0</v>
      </c>
      <c r="F107" s="5">
        <f t="shared" si="130"/>
        <v>0</v>
      </c>
      <c r="G107" s="5">
        <f t="shared" si="130"/>
        <v>0</v>
      </c>
      <c r="H107" s="5">
        <f t="shared" si="130"/>
        <v>0</v>
      </c>
      <c r="I107" s="5">
        <f t="shared" si="130"/>
        <v>0</v>
      </c>
      <c r="J107" s="5">
        <f t="shared" si="130"/>
        <v>0</v>
      </c>
      <c r="K107" s="5">
        <f t="shared" si="130"/>
        <v>0</v>
      </c>
      <c r="L107" s="5">
        <f t="shared" si="130"/>
        <v>0</v>
      </c>
      <c r="M107" s="5">
        <f t="shared" si="130"/>
        <v>0</v>
      </c>
      <c r="N107" s="5">
        <f t="shared" si="130"/>
        <v>0</v>
      </c>
      <c r="O107" s="5">
        <f t="shared" si="130"/>
        <v>0</v>
      </c>
      <c r="P107" s="5">
        <f t="shared" si="130"/>
        <v>0</v>
      </c>
      <c r="Q107" s="5">
        <f t="shared" si="130"/>
        <v>0</v>
      </c>
      <c r="R107" s="5" t="s">
        <v>188</v>
      </c>
      <c r="S107" s="5" t="s">
        <v>188</v>
      </c>
      <c r="T107" s="5">
        <f t="shared" si="130"/>
        <v>0</v>
      </c>
      <c r="U107" s="5">
        <f t="shared" ref="U107" si="131">U108+U109</f>
        <v>0</v>
      </c>
      <c r="V107" s="5">
        <f t="shared" si="130"/>
        <v>0</v>
      </c>
      <c r="W107" s="5">
        <f t="shared" ref="W107" si="132">W108+W109</f>
        <v>0</v>
      </c>
      <c r="X107" s="5">
        <f t="shared" si="130"/>
        <v>0</v>
      </c>
      <c r="Y107" s="5">
        <f t="shared" si="130"/>
        <v>0</v>
      </c>
      <c r="Z107" s="5">
        <f t="shared" si="130"/>
        <v>0</v>
      </c>
      <c r="AA107" s="5">
        <f t="shared" si="130"/>
        <v>0</v>
      </c>
      <c r="AB107" s="5">
        <f t="shared" si="130"/>
        <v>0</v>
      </c>
      <c r="AC107" s="5">
        <f t="shared" si="130"/>
        <v>0</v>
      </c>
      <c r="AD107" s="5">
        <f t="shared" si="130"/>
        <v>0</v>
      </c>
      <c r="AE107" s="5">
        <f t="shared" si="130"/>
        <v>0</v>
      </c>
      <c r="AF107" s="5">
        <f t="shared" si="130"/>
        <v>0</v>
      </c>
      <c r="AG107" s="5">
        <f t="shared" si="130"/>
        <v>0</v>
      </c>
      <c r="AH107" s="5">
        <f t="shared" si="130"/>
        <v>0</v>
      </c>
      <c r="AI107" s="5">
        <f t="shared" si="130"/>
        <v>0</v>
      </c>
      <c r="AJ107" s="5">
        <f t="shared" si="130"/>
        <v>0</v>
      </c>
      <c r="AK107" s="5">
        <f t="shared" si="130"/>
        <v>0</v>
      </c>
      <c r="AL107" s="5">
        <f t="shared" si="130"/>
        <v>0</v>
      </c>
      <c r="AM107" s="5">
        <f t="shared" si="130"/>
        <v>0</v>
      </c>
      <c r="AN107" s="5">
        <f t="shared" si="130"/>
        <v>0</v>
      </c>
      <c r="AO107" s="5">
        <f t="shared" si="130"/>
        <v>0</v>
      </c>
      <c r="AP107" s="5">
        <f t="shared" si="130"/>
        <v>0</v>
      </c>
      <c r="AQ107" s="5">
        <f t="shared" si="130"/>
        <v>0</v>
      </c>
      <c r="AR107" s="5">
        <f t="shared" si="130"/>
        <v>0</v>
      </c>
      <c r="AS107" s="5">
        <f t="shared" si="130"/>
        <v>0</v>
      </c>
      <c r="AT107" s="5">
        <f t="shared" si="130"/>
        <v>0</v>
      </c>
      <c r="AU107" s="5">
        <f t="shared" si="130"/>
        <v>0</v>
      </c>
      <c r="AV107" s="5">
        <f t="shared" si="130"/>
        <v>0</v>
      </c>
      <c r="AW107" s="5">
        <f t="shared" si="130"/>
        <v>0</v>
      </c>
    </row>
    <row r="108" spans="1:49" s="23" customFormat="1" ht="37.5" hidden="1" customHeight="1">
      <c r="A108" s="11" t="s">
        <v>147</v>
      </c>
      <c r="B108" s="4"/>
      <c r="C108" s="16" t="s">
        <v>84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 t="s">
        <v>188</v>
      </c>
      <c r="S108" s="5" t="s">
        <v>188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</row>
    <row r="109" spans="1:49" s="23" customFormat="1" ht="35.25" hidden="1" customHeight="1">
      <c r="A109" s="11" t="s">
        <v>149</v>
      </c>
      <c r="B109" s="4"/>
      <c r="C109" s="16" t="s">
        <v>84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 t="s">
        <v>188</v>
      </c>
      <c r="S109" s="5" t="s">
        <v>188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</row>
    <row r="110" spans="1:49" s="23" customFormat="1" ht="35.25" customHeight="1">
      <c r="A110" s="11" t="s">
        <v>182</v>
      </c>
      <c r="B110" s="31" t="s">
        <v>189</v>
      </c>
      <c r="C110" s="16"/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 t="s">
        <v>188</v>
      </c>
      <c r="S110" s="5" t="s">
        <v>188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4.4859999999999998</v>
      </c>
      <c r="AM110" s="5">
        <v>5.0750000000000002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</row>
    <row r="111" spans="1:49" s="23" customFormat="1" ht="33" customHeight="1">
      <c r="A111" s="11" t="s">
        <v>147</v>
      </c>
      <c r="B111" s="4" t="s">
        <v>148</v>
      </c>
      <c r="C111" s="11" t="s">
        <v>184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 t="s">
        <v>188</v>
      </c>
      <c r="S111" s="5" t="s">
        <v>188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</row>
    <row r="112" spans="1:49" s="23" customFormat="1" ht="39" customHeight="1">
      <c r="A112" s="11" t="s">
        <v>149</v>
      </c>
      <c r="B112" s="4" t="s">
        <v>150</v>
      </c>
      <c r="C112" s="11" t="s">
        <v>184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 t="s">
        <v>188</v>
      </c>
      <c r="S112" s="5" t="s">
        <v>188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</row>
    <row r="113" spans="1:49" s="23" customFormat="1" ht="33.75" customHeight="1">
      <c r="A113" s="11" t="s">
        <v>151</v>
      </c>
      <c r="B113" s="4" t="s">
        <v>152</v>
      </c>
      <c r="C113" s="11" t="s">
        <v>184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 t="s">
        <v>188</v>
      </c>
      <c r="S113" s="5" t="s">
        <v>188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</row>
    <row r="114" spans="1:49" s="23" customFormat="1" ht="45" customHeight="1">
      <c r="A114" s="11" t="s">
        <v>153</v>
      </c>
      <c r="B114" s="4" t="s">
        <v>154</v>
      </c>
      <c r="C114" s="16" t="s">
        <v>184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 t="s">
        <v>188</v>
      </c>
      <c r="S114" s="5" t="s">
        <v>188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</row>
    <row r="115" spans="1:49" s="23" customFormat="1" ht="38.25">
      <c r="A115" s="11" t="s">
        <v>155</v>
      </c>
      <c r="B115" s="7" t="s">
        <v>156</v>
      </c>
      <c r="C115" s="11" t="s">
        <v>184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 t="s">
        <v>188</v>
      </c>
      <c r="S115" s="5" t="s">
        <v>188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</row>
    <row r="116" spans="1:49" s="23" customFormat="1" ht="38.25">
      <c r="A116" s="11" t="s">
        <v>157</v>
      </c>
      <c r="B116" s="4" t="s">
        <v>158</v>
      </c>
      <c r="C116" s="11" t="s">
        <v>184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 t="s">
        <v>188</v>
      </c>
      <c r="S116" s="5" t="s">
        <v>188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</row>
    <row r="117" spans="1:49" s="23" customFormat="1" ht="55.5" customHeight="1">
      <c r="A117" s="11" t="s">
        <v>159</v>
      </c>
      <c r="B117" s="7" t="s">
        <v>160</v>
      </c>
      <c r="C117" s="11" t="s">
        <v>184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 t="s">
        <v>188</v>
      </c>
      <c r="S117" s="5" t="s">
        <v>188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</row>
    <row r="118" spans="1:49" s="23" customFormat="1" ht="52.5" customHeight="1">
      <c r="A118" s="11" t="s">
        <v>161</v>
      </c>
      <c r="B118" s="4" t="s">
        <v>162</v>
      </c>
      <c r="C118" s="11" t="s">
        <v>184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 t="s">
        <v>188</v>
      </c>
      <c r="S118" s="5" t="s">
        <v>188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</row>
    <row r="119" spans="1:49" s="23" customFormat="1" ht="36" customHeight="1">
      <c r="A119" s="11" t="s">
        <v>163</v>
      </c>
      <c r="B119" s="4" t="s">
        <v>164</v>
      </c>
      <c r="C119" s="11" t="s">
        <v>184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 t="s">
        <v>188</v>
      </c>
      <c r="S119" s="5" t="s">
        <v>188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v>0</v>
      </c>
      <c r="AW119" s="5">
        <v>0</v>
      </c>
    </row>
    <row r="120" spans="1:49" s="23" customFormat="1" ht="52.5" customHeight="1">
      <c r="A120" s="11" t="s">
        <v>165</v>
      </c>
      <c r="B120" s="4" t="s">
        <v>166</v>
      </c>
      <c r="C120" s="11" t="s">
        <v>184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 t="s">
        <v>188</v>
      </c>
      <c r="S120" s="5" t="s">
        <v>188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5">
        <v>0</v>
      </c>
      <c r="AQ120" s="5">
        <v>0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</row>
    <row r="121" spans="1:49" s="23" customFormat="1" ht="51">
      <c r="A121" s="11" t="s">
        <v>167</v>
      </c>
      <c r="B121" s="4" t="s">
        <v>168</v>
      </c>
      <c r="C121" s="11" t="s">
        <v>184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 t="s">
        <v>188</v>
      </c>
      <c r="S121" s="5" t="s">
        <v>188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</row>
    <row r="122" spans="1:49" s="23" customFormat="1" ht="38.25">
      <c r="A122" s="11" t="s">
        <v>169</v>
      </c>
      <c r="B122" s="4" t="s">
        <v>170</v>
      </c>
      <c r="C122" s="11" t="s">
        <v>184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 t="s">
        <v>188</v>
      </c>
      <c r="S122" s="5" t="s">
        <v>188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</row>
    <row r="123" spans="1:49" s="23" customFormat="1" ht="54" customHeight="1">
      <c r="A123" s="11" t="s">
        <v>171</v>
      </c>
      <c r="B123" s="4" t="s">
        <v>172</v>
      </c>
      <c r="C123" s="11" t="s">
        <v>184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 t="s">
        <v>188</v>
      </c>
      <c r="S123" s="5" t="s">
        <v>188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</row>
    <row r="124" spans="1:49" s="23" customFormat="1" ht="43.5" customHeight="1">
      <c r="A124" s="11" t="s">
        <v>173</v>
      </c>
      <c r="B124" s="4" t="s">
        <v>174</v>
      </c>
      <c r="C124" s="11" t="s">
        <v>184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 t="s">
        <v>188</v>
      </c>
      <c r="S124" s="5" t="s">
        <v>188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</row>
    <row r="125" spans="1:49" s="23" customFormat="1" ht="25.5">
      <c r="A125" s="11" t="s">
        <v>185</v>
      </c>
      <c r="B125" s="4" t="s">
        <v>175</v>
      </c>
      <c r="C125" s="11" t="s">
        <v>184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 t="s">
        <v>188</v>
      </c>
      <c r="S125" s="5" t="s">
        <v>188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</row>
    <row r="126" spans="1:49" s="23" customFormat="1" ht="25.5">
      <c r="A126" s="11" t="s">
        <v>186</v>
      </c>
      <c r="B126" s="4" t="s">
        <v>176</v>
      </c>
      <c r="C126" s="11" t="s">
        <v>184</v>
      </c>
      <c r="D126" s="27">
        <f>D127</f>
        <v>0</v>
      </c>
      <c r="E126" s="27">
        <f t="shared" ref="E126:AW126" si="133">E127</f>
        <v>0</v>
      </c>
      <c r="F126" s="27">
        <f t="shared" si="133"/>
        <v>0</v>
      </c>
      <c r="G126" s="27">
        <f t="shared" si="133"/>
        <v>0</v>
      </c>
      <c r="H126" s="27">
        <f t="shared" si="133"/>
        <v>0</v>
      </c>
      <c r="I126" s="27">
        <f t="shared" si="133"/>
        <v>0</v>
      </c>
      <c r="J126" s="27">
        <f t="shared" si="133"/>
        <v>0</v>
      </c>
      <c r="K126" s="27">
        <f t="shared" si="133"/>
        <v>0</v>
      </c>
      <c r="L126" s="27">
        <f t="shared" si="133"/>
        <v>0</v>
      </c>
      <c r="M126" s="27">
        <f t="shared" si="133"/>
        <v>0</v>
      </c>
      <c r="N126" s="27">
        <f t="shared" si="133"/>
        <v>0</v>
      </c>
      <c r="O126" s="27">
        <f t="shared" si="133"/>
        <v>0</v>
      </c>
      <c r="P126" s="27">
        <f t="shared" si="133"/>
        <v>0</v>
      </c>
      <c r="Q126" s="27">
        <f t="shared" si="133"/>
        <v>0</v>
      </c>
      <c r="R126" s="27">
        <f t="shared" si="133"/>
        <v>0</v>
      </c>
      <c r="S126" s="27">
        <f t="shared" si="133"/>
        <v>0</v>
      </c>
      <c r="T126" s="27">
        <f t="shared" si="133"/>
        <v>0</v>
      </c>
      <c r="U126" s="27">
        <f t="shared" si="133"/>
        <v>0</v>
      </c>
      <c r="V126" s="27">
        <f t="shared" si="133"/>
        <v>0</v>
      </c>
      <c r="W126" s="27">
        <f t="shared" si="133"/>
        <v>0</v>
      </c>
      <c r="X126" s="27">
        <f t="shared" si="133"/>
        <v>0</v>
      </c>
      <c r="Y126" s="27">
        <f t="shared" si="133"/>
        <v>0</v>
      </c>
      <c r="Z126" s="27">
        <f t="shared" si="133"/>
        <v>0</v>
      </c>
      <c r="AA126" s="27">
        <f t="shared" si="133"/>
        <v>0</v>
      </c>
      <c r="AB126" s="27">
        <f t="shared" si="133"/>
        <v>0</v>
      </c>
      <c r="AC126" s="27">
        <f t="shared" si="133"/>
        <v>0</v>
      </c>
      <c r="AD126" s="27">
        <f t="shared" si="133"/>
        <v>0</v>
      </c>
      <c r="AE126" s="27">
        <f t="shared" si="133"/>
        <v>0</v>
      </c>
      <c r="AF126" s="27">
        <f t="shared" si="133"/>
        <v>0</v>
      </c>
      <c r="AG126" s="27">
        <f t="shared" si="133"/>
        <v>0</v>
      </c>
      <c r="AH126" s="27">
        <f t="shared" si="133"/>
        <v>0</v>
      </c>
      <c r="AI126" s="27">
        <f t="shared" si="133"/>
        <v>0</v>
      </c>
      <c r="AJ126" s="27">
        <f t="shared" si="133"/>
        <v>0</v>
      </c>
      <c r="AK126" s="27">
        <f t="shared" si="133"/>
        <v>0</v>
      </c>
      <c r="AL126" s="27">
        <f t="shared" si="133"/>
        <v>0</v>
      </c>
      <c r="AM126" s="27">
        <f t="shared" si="133"/>
        <v>0</v>
      </c>
      <c r="AN126" s="27">
        <f t="shared" si="133"/>
        <v>0</v>
      </c>
      <c r="AO126" s="27">
        <f t="shared" si="133"/>
        <v>0</v>
      </c>
      <c r="AP126" s="27">
        <f t="shared" si="133"/>
        <v>0</v>
      </c>
      <c r="AQ126" s="27">
        <f t="shared" si="133"/>
        <v>0</v>
      </c>
      <c r="AR126" s="27">
        <f t="shared" si="133"/>
        <v>0</v>
      </c>
      <c r="AS126" s="27">
        <f t="shared" si="133"/>
        <v>0</v>
      </c>
      <c r="AT126" s="27">
        <f t="shared" si="133"/>
        <v>0</v>
      </c>
      <c r="AU126" s="27">
        <f t="shared" si="133"/>
        <v>0</v>
      </c>
      <c r="AV126" s="27">
        <f t="shared" si="133"/>
        <v>0</v>
      </c>
      <c r="AW126" s="27">
        <f t="shared" si="133"/>
        <v>0</v>
      </c>
    </row>
    <row r="127" spans="1:49" s="23" customFormat="1" ht="31.5">
      <c r="A127" s="36" t="s">
        <v>221</v>
      </c>
      <c r="B127" s="38" t="s">
        <v>222</v>
      </c>
      <c r="C127" s="39" t="s">
        <v>208</v>
      </c>
      <c r="D127" s="46">
        <f>SUM(D128:D135)</f>
        <v>0</v>
      </c>
      <c r="E127" s="15">
        <f t="shared" ref="E127:AW127" si="134">SUM(E128:E135)</f>
        <v>0</v>
      </c>
      <c r="F127" s="15">
        <f t="shared" si="134"/>
        <v>0</v>
      </c>
      <c r="G127" s="15">
        <f t="shared" si="134"/>
        <v>0</v>
      </c>
      <c r="H127" s="15">
        <f t="shared" si="134"/>
        <v>0</v>
      </c>
      <c r="I127" s="15">
        <f t="shared" si="134"/>
        <v>0</v>
      </c>
      <c r="J127" s="15">
        <f t="shared" si="134"/>
        <v>0</v>
      </c>
      <c r="K127" s="15">
        <f t="shared" si="134"/>
        <v>0</v>
      </c>
      <c r="L127" s="15">
        <f t="shared" si="134"/>
        <v>0</v>
      </c>
      <c r="M127" s="15">
        <f t="shared" si="134"/>
        <v>0</v>
      </c>
      <c r="N127" s="15">
        <f t="shared" si="134"/>
        <v>0</v>
      </c>
      <c r="O127" s="15">
        <f t="shared" si="134"/>
        <v>0</v>
      </c>
      <c r="P127" s="15">
        <f t="shared" si="134"/>
        <v>0</v>
      </c>
      <c r="Q127" s="15">
        <f t="shared" si="134"/>
        <v>0</v>
      </c>
      <c r="R127" s="15">
        <f t="shared" si="134"/>
        <v>0</v>
      </c>
      <c r="S127" s="15">
        <f t="shared" si="134"/>
        <v>0</v>
      </c>
      <c r="T127" s="15">
        <f t="shared" si="134"/>
        <v>0</v>
      </c>
      <c r="U127" s="15">
        <f t="shared" si="134"/>
        <v>0</v>
      </c>
      <c r="V127" s="15">
        <f t="shared" si="134"/>
        <v>0</v>
      </c>
      <c r="W127" s="15">
        <f t="shared" si="134"/>
        <v>0</v>
      </c>
      <c r="X127" s="15">
        <f t="shared" si="134"/>
        <v>0</v>
      </c>
      <c r="Y127" s="15">
        <f t="shared" si="134"/>
        <v>0</v>
      </c>
      <c r="Z127" s="15">
        <f t="shared" si="134"/>
        <v>0</v>
      </c>
      <c r="AA127" s="15">
        <f t="shared" si="134"/>
        <v>0</v>
      </c>
      <c r="AB127" s="15">
        <f t="shared" si="134"/>
        <v>0</v>
      </c>
      <c r="AC127" s="15">
        <f t="shared" si="134"/>
        <v>0</v>
      </c>
      <c r="AD127" s="15">
        <f t="shared" si="134"/>
        <v>0</v>
      </c>
      <c r="AE127" s="15">
        <f t="shared" si="134"/>
        <v>0</v>
      </c>
      <c r="AF127" s="15">
        <f t="shared" si="134"/>
        <v>0</v>
      </c>
      <c r="AG127" s="15">
        <f t="shared" si="134"/>
        <v>0</v>
      </c>
      <c r="AH127" s="15">
        <f t="shared" si="134"/>
        <v>0</v>
      </c>
      <c r="AI127" s="15">
        <f t="shared" si="134"/>
        <v>0</v>
      </c>
      <c r="AJ127" s="15">
        <f t="shared" si="134"/>
        <v>0</v>
      </c>
      <c r="AK127" s="15">
        <f t="shared" si="134"/>
        <v>0</v>
      </c>
      <c r="AL127" s="15">
        <f t="shared" si="134"/>
        <v>0</v>
      </c>
      <c r="AM127" s="15">
        <f t="shared" si="134"/>
        <v>0</v>
      </c>
      <c r="AN127" s="15">
        <f t="shared" si="134"/>
        <v>0</v>
      </c>
      <c r="AO127" s="15">
        <f t="shared" si="134"/>
        <v>0</v>
      </c>
      <c r="AP127" s="15">
        <f t="shared" si="134"/>
        <v>0</v>
      </c>
      <c r="AQ127" s="15">
        <f t="shared" si="134"/>
        <v>0</v>
      </c>
      <c r="AR127" s="15">
        <f t="shared" si="134"/>
        <v>0</v>
      </c>
      <c r="AS127" s="15">
        <f t="shared" si="134"/>
        <v>0</v>
      </c>
      <c r="AT127" s="15">
        <f t="shared" si="134"/>
        <v>0</v>
      </c>
      <c r="AU127" s="15">
        <f t="shared" si="134"/>
        <v>0</v>
      </c>
      <c r="AV127" s="15">
        <f t="shared" si="134"/>
        <v>0</v>
      </c>
      <c r="AW127" s="15">
        <f t="shared" si="134"/>
        <v>0</v>
      </c>
    </row>
    <row r="128" spans="1:49" s="23" customFormat="1" ht="30" customHeight="1">
      <c r="A128" s="40"/>
      <c r="B128" s="41"/>
      <c r="C128" s="39"/>
      <c r="D128" s="43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</row>
    <row r="129" spans="1:49" s="23" customFormat="1" ht="30.75" customHeight="1">
      <c r="A129" s="40"/>
      <c r="B129" s="41"/>
      <c r="C129" s="39"/>
      <c r="D129" s="43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</row>
    <row r="130" spans="1:49" s="23" customFormat="1" ht="37.5" customHeight="1">
      <c r="A130" s="40"/>
      <c r="B130" s="41"/>
      <c r="C130" s="39"/>
      <c r="D130" s="43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</row>
    <row r="131" spans="1:49" s="23" customFormat="1" ht="22.5" customHeight="1">
      <c r="A131" s="40"/>
      <c r="B131" s="41"/>
      <c r="C131" s="39"/>
      <c r="D131" s="43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</row>
    <row r="132" spans="1:49" s="23" customFormat="1" ht="15.75">
      <c r="A132" s="40"/>
      <c r="B132" s="41"/>
      <c r="C132" s="39"/>
      <c r="D132" s="43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</row>
    <row r="133" spans="1:49" s="23" customFormat="1" ht="15.75">
      <c r="A133" s="40"/>
      <c r="B133" s="41"/>
      <c r="C133" s="39"/>
      <c r="D133" s="43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</row>
    <row r="134" spans="1:49" s="23" customFormat="1" ht="15.75">
      <c r="A134" s="40"/>
      <c r="B134" s="41"/>
      <c r="C134" s="39"/>
      <c r="D134" s="43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</row>
    <row r="135" spans="1:49" s="25" customFormat="1" ht="15.75">
      <c r="A135" s="40"/>
      <c r="B135" s="41"/>
      <c r="C135" s="42"/>
      <c r="D135" s="43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</row>
    <row r="136" spans="1:49">
      <c r="A136" s="21"/>
      <c r="B136" s="1"/>
      <c r="C136" s="2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0"/>
      <c r="S136" s="20"/>
      <c r="T136" s="2"/>
      <c r="U136" s="2"/>
      <c r="V136" s="2"/>
      <c r="W136" s="2"/>
      <c r="X136" s="19"/>
      <c r="Y136" s="2"/>
      <c r="Z136" s="19"/>
      <c r="AA136" s="2"/>
      <c r="AB136" s="20"/>
      <c r="AC136" s="20"/>
      <c r="AD136" s="20"/>
      <c r="AE136" s="20"/>
      <c r="AF136" s="20"/>
      <c r="AG136" s="20"/>
      <c r="AH136" s="20"/>
      <c r="AI136" s="2"/>
      <c r="AJ136" s="19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</row>
    <row r="137" spans="1:49">
      <c r="A137" s="21"/>
      <c r="B137" s="1"/>
      <c r="C137" s="21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0"/>
      <c r="S137" s="20"/>
      <c r="T137" s="2"/>
      <c r="U137" s="2"/>
      <c r="V137" s="2"/>
      <c r="W137" s="2"/>
      <c r="X137" s="19"/>
      <c r="Y137" s="2"/>
      <c r="Z137" s="19"/>
      <c r="AA137" s="2"/>
      <c r="AB137" s="20"/>
      <c r="AC137" s="20"/>
      <c r="AD137" s="20"/>
      <c r="AE137" s="20"/>
      <c r="AF137" s="20"/>
      <c r="AG137" s="20"/>
      <c r="AH137" s="20"/>
      <c r="AI137" s="2"/>
      <c r="AJ137" s="19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</row>
    <row r="138" spans="1:49">
      <c r="A138" s="21"/>
      <c r="B138" s="1"/>
      <c r="C138" s="21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0"/>
      <c r="S138" s="20"/>
      <c r="T138" s="2"/>
      <c r="U138" s="2"/>
      <c r="V138" s="2"/>
      <c r="W138" s="2"/>
      <c r="X138" s="19"/>
      <c r="Y138" s="2"/>
      <c r="Z138" s="19"/>
      <c r="AA138" s="2"/>
      <c r="AB138" s="20"/>
      <c r="AC138" s="20"/>
      <c r="AD138" s="20"/>
      <c r="AE138" s="20"/>
      <c r="AF138" s="20"/>
      <c r="AG138" s="20"/>
      <c r="AH138" s="20"/>
      <c r="AI138" s="2"/>
      <c r="AJ138" s="19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</row>
    <row r="139" spans="1:49">
      <c r="A139" s="21"/>
      <c r="B139" s="1"/>
      <c r="C139" s="21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0"/>
      <c r="S139" s="20"/>
      <c r="T139" s="2"/>
      <c r="U139" s="2"/>
      <c r="V139" s="2"/>
      <c r="W139" s="2"/>
      <c r="X139" s="19"/>
      <c r="Y139" s="2"/>
      <c r="Z139" s="19"/>
      <c r="AA139" s="2"/>
      <c r="AB139" s="20"/>
      <c r="AC139" s="20"/>
      <c r="AD139" s="20"/>
      <c r="AE139" s="20"/>
      <c r="AF139" s="20"/>
      <c r="AG139" s="20"/>
      <c r="AH139" s="20"/>
      <c r="AI139" s="2"/>
      <c r="AJ139" s="19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</row>
    <row r="140" spans="1:49">
      <c r="A140" s="21"/>
      <c r="B140" s="1"/>
      <c r="C140" s="21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0"/>
      <c r="S140" s="20"/>
      <c r="T140" s="2"/>
      <c r="U140" s="2"/>
      <c r="V140" s="2"/>
      <c r="W140" s="2"/>
      <c r="X140" s="19"/>
      <c r="Y140" s="2"/>
      <c r="Z140" s="19"/>
      <c r="AA140" s="2"/>
      <c r="AB140" s="20"/>
      <c r="AC140" s="20"/>
      <c r="AD140" s="20"/>
      <c r="AE140" s="20"/>
      <c r="AF140" s="20"/>
      <c r="AG140" s="20"/>
      <c r="AH140" s="20"/>
      <c r="AI140" s="2"/>
      <c r="AJ140" s="19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</row>
    <row r="141" spans="1:49">
      <c r="A141" s="21"/>
      <c r="B141" s="1"/>
      <c r="C141" s="21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0"/>
      <c r="S141" s="20"/>
      <c r="T141" s="2"/>
      <c r="U141" s="2"/>
      <c r="V141" s="2"/>
      <c r="W141" s="2"/>
      <c r="X141" s="19"/>
      <c r="Y141" s="2"/>
      <c r="Z141" s="19"/>
      <c r="AA141" s="2"/>
      <c r="AB141" s="20"/>
      <c r="AC141" s="20"/>
      <c r="AD141" s="20"/>
      <c r="AE141" s="20"/>
      <c r="AF141" s="20"/>
      <c r="AG141" s="20"/>
      <c r="AH141" s="20"/>
      <c r="AI141" s="2"/>
      <c r="AJ141" s="19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</row>
    <row r="142" spans="1:49">
      <c r="A142" s="21"/>
      <c r="B142" s="1"/>
      <c r="C142" s="21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0"/>
      <c r="S142" s="20"/>
      <c r="T142" s="2"/>
      <c r="U142" s="2"/>
      <c r="V142" s="2"/>
      <c r="W142" s="2"/>
      <c r="X142" s="19"/>
      <c r="Y142" s="2"/>
      <c r="Z142" s="19"/>
      <c r="AA142" s="2"/>
      <c r="AB142" s="20"/>
      <c r="AC142" s="20"/>
      <c r="AD142" s="20"/>
      <c r="AE142" s="20"/>
      <c r="AF142" s="20"/>
      <c r="AG142" s="20"/>
      <c r="AH142" s="20"/>
      <c r="AI142" s="2"/>
      <c r="AJ142" s="19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</row>
    <row r="143" spans="1:49">
      <c r="A143" s="21"/>
      <c r="B143" s="1"/>
      <c r="C143" s="21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0"/>
      <c r="S143" s="20"/>
      <c r="T143" s="2"/>
      <c r="U143" s="2"/>
      <c r="V143" s="2"/>
      <c r="W143" s="2"/>
      <c r="X143" s="19"/>
      <c r="Y143" s="2"/>
      <c r="Z143" s="19"/>
      <c r="AA143" s="2"/>
      <c r="AB143" s="20"/>
      <c r="AC143" s="20"/>
      <c r="AD143" s="20"/>
      <c r="AE143" s="20"/>
      <c r="AF143" s="20"/>
      <c r="AG143" s="20"/>
      <c r="AH143" s="20"/>
      <c r="AI143" s="2"/>
      <c r="AJ143" s="19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</row>
    <row r="144" spans="1:49">
      <c r="A144" s="21"/>
      <c r="B144" s="1"/>
      <c r="C144" s="21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0"/>
      <c r="S144" s="20"/>
      <c r="T144" s="2"/>
      <c r="U144" s="2"/>
      <c r="V144" s="2"/>
      <c r="W144" s="2"/>
      <c r="X144" s="19"/>
      <c r="Y144" s="2"/>
      <c r="Z144" s="19"/>
      <c r="AA144" s="2"/>
      <c r="AB144" s="20"/>
      <c r="AC144" s="20"/>
      <c r="AD144" s="20"/>
      <c r="AE144" s="20"/>
      <c r="AF144" s="20"/>
      <c r="AG144" s="20"/>
      <c r="AH144" s="20"/>
      <c r="AI144" s="2"/>
      <c r="AJ144" s="19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</row>
    <row r="145" spans="1:49">
      <c r="A145" s="21"/>
      <c r="B145" s="1"/>
      <c r="C145" s="21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0"/>
      <c r="S145" s="20"/>
      <c r="T145" s="2"/>
      <c r="U145" s="2"/>
      <c r="V145" s="2"/>
      <c r="W145" s="2"/>
      <c r="X145" s="19"/>
      <c r="Y145" s="2"/>
      <c r="Z145" s="19"/>
      <c r="AA145" s="2"/>
      <c r="AB145" s="20"/>
      <c r="AC145" s="20"/>
      <c r="AD145" s="20"/>
      <c r="AE145" s="20"/>
      <c r="AF145" s="20"/>
      <c r="AG145" s="20"/>
      <c r="AH145" s="20"/>
      <c r="AI145" s="2"/>
      <c r="AJ145" s="19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</row>
    <row r="146" spans="1:49">
      <c r="A146" s="21"/>
      <c r="B146" s="1"/>
      <c r="C146" s="21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0"/>
      <c r="S146" s="20"/>
      <c r="T146" s="2"/>
      <c r="U146" s="2"/>
      <c r="V146" s="2"/>
      <c r="W146" s="2"/>
      <c r="X146" s="19"/>
      <c r="Y146" s="2"/>
      <c r="Z146" s="19"/>
      <c r="AA146" s="2"/>
      <c r="AB146" s="20"/>
      <c r="AC146" s="20"/>
      <c r="AD146" s="20"/>
      <c r="AE146" s="20"/>
      <c r="AF146" s="20"/>
      <c r="AG146" s="20"/>
      <c r="AH146" s="20"/>
      <c r="AI146" s="2"/>
      <c r="AJ146" s="19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</row>
    <row r="147" spans="1:49">
      <c r="A147" s="21"/>
      <c r="B147" s="1"/>
      <c r="C147" s="21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0"/>
      <c r="S147" s="20"/>
      <c r="T147" s="2"/>
      <c r="U147" s="2"/>
      <c r="V147" s="2"/>
      <c r="W147" s="2"/>
      <c r="X147" s="19"/>
      <c r="Y147" s="2"/>
      <c r="Z147" s="19"/>
      <c r="AA147" s="2"/>
      <c r="AB147" s="20"/>
      <c r="AC147" s="20"/>
      <c r="AD147" s="20"/>
      <c r="AE147" s="20"/>
      <c r="AF147" s="20"/>
      <c r="AG147" s="20"/>
      <c r="AH147" s="20"/>
      <c r="AI147" s="2"/>
      <c r="AJ147" s="19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</row>
    <row r="148" spans="1:49">
      <c r="A148" s="21"/>
      <c r="B148" s="1"/>
      <c r="C148" s="21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0"/>
      <c r="S148" s="20"/>
      <c r="T148" s="2"/>
      <c r="U148" s="2"/>
      <c r="V148" s="2"/>
      <c r="W148" s="2"/>
      <c r="X148" s="19"/>
      <c r="Y148" s="2"/>
      <c r="Z148" s="19"/>
      <c r="AA148" s="2"/>
      <c r="AB148" s="20"/>
      <c r="AC148" s="20"/>
      <c r="AD148" s="20"/>
      <c r="AE148" s="20"/>
      <c r="AF148" s="20"/>
      <c r="AG148" s="20"/>
      <c r="AH148" s="20"/>
      <c r="AI148" s="2"/>
      <c r="AJ148" s="19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</row>
    <row r="149" spans="1:49">
      <c r="A149" s="21"/>
      <c r="B149" s="1"/>
      <c r="C149" s="21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0"/>
      <c r="S149" s="20"/>
      <c r="T149" s="2"/>
      <c r="U149" s="2"/>
      <c r="V149" s="2"/>
      <c r="W149" s="2"/>
      <c r="X149" s="19"/>
      <c r="Y149" s="2"/>
      <c r="Z149" s="19"/>
      <c r="AA149" s="2"/>
      <c r="AB149" s="20"/>
      <c r="AC149" s="20"/>
      <c r="AD149" s="20"/>
      <c r="AE149" s="20"/>
      <c r="AF149" s="20"/>
      <c r="AG149" s="20"/>
      <c r="AH149" s="20"/>
      <c r="AI149" s="2"/>
      <c r="AJ149" s="19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</row>
    <row r="150" spans="1:49">
      <c r="A150" s="21"/>
      <c r="B150" s="1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0"/>
      <c r="S150" s="20"/>
      <c r="T150" s="2"/>
      <c r="U150" s="2"/>
      <c r="V150" s="2"/>
      <c r="W150" s="2"/>
      <c r="X150" s="19"/>
      <c r="Y150" s="2"/>
      <c r="Z150" s="19"/>
      <c r="AA150" s="2"/>
      <c r="AB150" s="20"/>
      <c r="AC150" s="20"/>
      <c r="AD150" s="20"/>
      <c r="AE150" s="20"/>
      <c r="AF150" s="20"/>
      <c r="AG150" s="20"/>
      <c r="AH150" s="20"/>
      <c r="AI150" s="2"/>
      <c r="AJ150" s="19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spans="1:49">
      <c r="A151" s="21"/>
      <c r="B151" s="1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0"/>
      <c r="S151" s="20"/>
      <c r="T151" s="2"/>
      <c r="U151" s="2"/>
      <c r="V151" s="2"/>
      <c r="W151" s="2"/>
      <c r="X151" s="19"/>
      <c r="Y151" s="2"/>
      <c r="Z151" s="19"/>
      <c r="AA151" s="2"/>
      <c r="AB151" s="20"/>
      <c r="AC151" s="20"/>
      <c r="AD151" s="20"/>
      <c r="AE151" s="20"/>
      <c r="AF151" s="20"/>
      <c r="AG151" s="20"/>
      <c r="AH151" s="20"/>
      <c r="AI151" s="2"/>
      <c r="AJ151" s="19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</row>
    <row r="152" spans="1:49">
      <c r="A152" s="21"/>
      <c r="B152" s="1"/>
      <c r="C152" s="21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0"/>
      <c r="S152" s="20"/>
      <c r="T152" s="2"/>
      <c r="U152" s="2"/>
      <c r="V152" s="2"/>
      <c r="W152" s="2"/>
      <c r="X152" s="19"/>
      <c r="Y152" s="2"/>
      <c r="Z152" s="19"/>
      <c r="AA152" s="2"/>
      <c r="AB152" s="20"/>
      <c r="AC152" s="20"/>
      <c r="AD152" s="20"/>
      <c r="AE152" s="20"/>
      <c r="AF152" s="20"/>
      <c r="AG152" s="20"/>
      <c r="AH152" s="20"/>
      <c r="AI152" s="2"/>
      <c r="AJ152" s="19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</row>
    <row r="153" spans="1:49">
      <c r="A153" s="21"/>
      <c r="B153" s="1"/>
      <c r="C153" s="21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0"/>
      <c r="S153" s="20"/>
      <c r="T153" s="2"/>
      <c r="U153" s="2"/>
      <c r="V153" s="2"/>
      <c r="W153" s="2"/>
      <c r="X153" s="19"/>
      <c r="Y153" s="2"/>
      <c r="Z153" s="19"/>
      <c r="AA153" s="2"/>
      <c r="AB153" s="20"/>
      <c r="AC153" s="20"/>
      <c r="AD153" s="20"/>
      <c r="AE153" s="20"/>
      <c r="AF153" s="20"/>
      <c r="AG153" s="20"/>
      <c r="AH153" s="20"/>
      <c r="AI153" s="2"/>
      <c r="AJ153" s="19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</row>
    <row r="154" spans="1:49">
      <c r="A154" s="21"/>
      <c r="B154" s="1"/>
      <c r="C154" s="21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0"/>
      <c r="S154" s="20"/>
      <c r="T154" s="2"/>
      <c r="U154" s="2"/>
      <c r="V154" s="2"/>
      <c r="W154" s="2"/>
      <c r="X154" s="19"/>
      <c r="Y154" s="2"/>
      <c r="Z154" s="19"/>
      <c r="AA154" s="2"/>
      <c r="AB154" s="20"/>
      <c r="AC154" s="20"/>
      <c r="AD154" s="20"/>
      <c r="AE154" s="20"/>
      <c r="AF154" s="20"/>
      <c r="AG154" s="20"/>
      <c r="AH154" s="20"/>
      <c r="AI154" s="2"/>
      <c r="AJ154" s="19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</row>
    <row r="155" spans="1:49">
      <c r="A155" s="21"/>
      <c r="B155" s="1"/>
      <c r="C155" s="21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0"/>
      <c r="S155" s="20"/>
      <c r="T155" s="2"/>
      <c r="U155" s="2"/>
      <c r="V155" s="2"/>
      <c r="W155" s="2"/>
      <c r="X155" s="19"/>
      <c r="Y155" s="2"/>
      <c r="Z155" s="19"/>
      <c r="AA155" s="2"/>
      <c r="AB155" s="20"/>
      <c r="AC155" s="20"/>
      <c r="AD155" s="20"/>
      <c r="AE155" s="20"/>
      <c r="AF155" s="20"/>
      <c r="AG155" s="20"/>
      <c r="AH155" s="20"/>
      <c r="AI155" s="2"/>
      <c r="AJ155" s="19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</row>
    <row r="156" spans="1:49">
      <c r="A156" s="21"/>
      <c r="B156" s="1"/>
      <c r="C156" s="21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0"/>
      <c r="S156" s="20"/>
      <c r="T156" s="2"/>
      <c r="U156" s="2"/>
      <c r="V156" s="2"/>
      <c r="W156" s="2"/>
      <c r="X156" s="19"/>
      <c r="Y156" s="2"/>
      <c r="Z156" s="19"/>
      <c r="AA156" s="2"/>
      <c r="AB156" s="20"/>
      <c r="AC156" s="20"/>
      <c r="AD156" s="20"/>
      <c r="AE156" s="20"/>
      <c r="AF156" s="20"/>
      <c r="AG156" s="20"/>
      <c r="AH156" s="20"/>
      <c r="AI156" s="2"/>
      <c r="AJ156" s="19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</row>
    <row r="157" spans="1:49">
      <c r="A157" s="21"/>
      <c r="B157" s="1"/>
      <c r="C157" s="21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0"/>
      <c r="S157" s="20"/>
      <c r="T157" s="2"/>
      <c r="U157" s="2"/>
      <c r="V157" s="2"/>
      <c r="W157" s="2"/>
      <c r="X157" s="19"/>
      <c r="Y157" s="2"/>
      <c r="Z157" s="19"/>
      <c r="AA157" s="2"/>
      <c r="AB157" s="20"/>
      <c r="AC157" s="20"/>
      <c r="AD157" s="20"/>
      <c r="AE157" s="20"/>
      <c r="AF157" s="20"/>
      <c r="AG157" s="20"/>
      <c r="AH157" s="20"/>
      <c r="AI157" s="2"/>
      <c r="AJ157" s="19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</row>
    <row r="158" spans="1:49">
      <c r="A158" s="21"/>
      <c r="B158" s="1"/>
      <c r="C158" s="21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0"/>
      <c r="S158" s="20"/>
      <c r="T158" s="2"/>
      <c r="U158" s="2"/>
      <c r="V158" s="2"/>
      <c r="W158" s="2"/>
      <c r="X158" s="19"/>
      <c r="Y158" s="2"/>
      <c r="Z158" s="19"/>
      <c r="AA158" s="2"/>
      <c r="AB158" s="20"/>
      <c r="AC158" s="20"/>
      <c r="AD158" s="20"/>
      <c r="AE158" s="20"/>
      <c r="AF158" s="20"/>
      <c r="AG158" s="20"/>
      <c r="AH158" s="20"/>
      <c r="AI158" s="2"/>
      <c r="AJ158" s="19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</row>
    <row r="159" spans="1:49">
      <c r="A159" s="21"/>
      <c r="B159" s="1"/>
      <c r="C159" s="21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0"/>
      <c r="S159" s="20"/>
      <c r="T159" s="2"/>
      <c r="U159" s="2"/>
      <c r="V159" s="2"/>
      <c r="W159" s="2"/>
      <c r="X159" s="19"/>
      <c r="Y159" s="2"/>
      <c r="Z159" s="19"/>
      <c r="AA159" s="2"/>
      <c r="AB159" s="20"/>
      <c r="AC159" s="20"/>
      <c r="AD159" s="20"/>
      <c r="AE159" s="20"/>
      <c r="AF159" s="20"/>
      <c r="AG159" s="20"/>
      <c r="AH159" s="20"/>
      <c r="AI159" s="2"/>
      <c r="AJ159" s="19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</row>
    <row r="160" spans="1:49">
      <c r="A160" s="21"/>
      <c r="B160" s="1"/>
      <c r="C160" s="21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0"/>
      <c r="S160" s="20"/>
      <c r="T160" s="2"/>
      <c r="U160" s="2"/>
      <c r="V160" s="2"/>
      <c r="W160" s="2"/>
      <c r="X160" s="19"/>
      <c r="Y160" s="2"/>
      <c r="Z160" s="19"/>
      <c r="AA160" s="2"/>
      <c r="AB160" s="20"/>
      <c r="AC160" s="20"/>
      <c r="AD160" s="20"/>
      <c r="AE160" s="20"/>
      <c r="AF160" s="20"/>
      <c r="AG160" s="20"/>
      <c r="AH160" s="20"/>
      <c r="AI160" s="2"/>
      <c r="AJ160" s="19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</row>
    <row r="161" spans="1:49">
      <c r="A161" s="21"/>
      <c r="B161" s="1"/>
      <c r="C161" s="21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0"/>
      <c r="S161" s="20"/>
      <c r="T161" s="2"/>
      <c r="U161" s="2"/>
      <c r="V161" s="2"/>
      <c r="W161" s="2"/>
      <c r="X161" s="19"/>
      <c r="Y161" s="2"/>
      <c r="Z161" s="19"/>
      <c r="AA161" s="2"/>
      <c r="AB161" s="20"/>
      <c r="AC161" s="20"/>
      <c r="AD161" s="20"/>
      <c r="AE161" s="20"/>
      <c r="AF161" s="20"/>
      <c r="AG161" s="20"/>
      <c r="AH161" s="20"/>
      <c r="AI161" s="2"/>
      <c r="AJ161" s="19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</row>
    <row r="162" spans="1:49">
      <c r="A162" s="21"/>
      <c r="B162" s="1"/>
      <c r="C162" s="21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0"/>
      <c r="S162" s="20"/>
      <c r="T162" s="2"/>
      <c r="U162" s="2"/>
      <c r="V162" s="2"/>
      <c r="W162" s="2"/>
      <c r="X162" s="19"/>
      <c r="Y162" s="2"/>
      <c r="Z162" s="19"/>
      <c r="AA162" s="2"/>
      <c r="AB162" s="20"/>
      <c r="AC162" s="20"/>
      <c r="AD162" s="20"/>
      <c r="AE162" s="20"/>
      <c r="AF162" s="20"/>
      <c r="AG162" s="20"/>
      <c r="AH162" s="20"/>
      <c r="AI162" s="2"/>
      <c r="AJ162" s="19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</row>
    <row r="163" spans="1:49">
      <c r="A163" s="21"/>
      <c r="B163" s="1"/>
      <c r="C163" s="21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0"/>
      <c r="S163" s="20"/>
      <c r="T163" s="2"/>
      <c r="U163" s="2"/>
      <c r="V163" s="2"/>
      <c r="W163" s="2"/>
      <c r="X163" s="19"/>
      <c r="Y163" s="2"/>
      <c r="Z163" s="19"/>
      <c r="AA163" s="2"/>
      <c r="AB163" s="20"/>
      <c r="AC163" s="20"/>
      <c r="AD163" s="20"/>
      <c r="AE163" s="20"/>
      <c r="AF163" s="20"/>
      <c r="AG163" s="20"/>
      <c r="AH163" s="20"/>
      <c r="AI163" s="2"/>
      <c r="AJ163" s="19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</row>
    <row r="164" spans="1:49">
      <c r="A164" s="21"/>
      <c r="B164" s="1"/>
      <c r="C164" s="21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0"/>
      <c r="S164" s="20"/>
      <c r="T164" s="2"/>
      <c r="U164" s="2"/>
      <c r="V164" s="2"/>
      <c r="W164" s="2"/>
      <c r="X164" s="19"/>
      <c r="Y164" s="2"/>
      <c r="Z164" s="19"/>
      <c r="AA164" s="2"/>
      <c r="AB164" s="20"/>
      <c r="AC164" s="20"/>
      <c r="AD164" s="20"/>
      <c r="AE164" s="20"/>
      <c r="AF164" s="20"/>
      <c r="AG164" s="20"/>
      <c r="AH164" s="20"/>
      <c r="AI164" s="2"/>
      <c r="AJ164" s="19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</row>
    <row r="165" spans="1:49">
      <c r="A165" s="21"/>
      <c r="B165" s="1"/>
      <c r="C165" s="21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0"/>
      <c r="S165" s="20"/>
      <c r="T165" s="2"/>
      <c r="U165" s="2"/>
      <c r="V165" s="2"/>
      <c r="W165" s="2"/>
      <c r="X165" s="19"/>
      <c r="Y165" s="2"/>
      <c r="Z165" s="19"/>
      <c r="AA165" s="2"/>
      <c r="AB165" s="20"/>
      <c r="AC165" s="20"/>
      <c r="AD165" s="20"/>
      <c r="AE165" s="20"/>
      <c r="AF165" s="20"/>
      <c r="AG165" s="20"/>
      <c r="AH165" s="20"/>
      <c r="AI165" s="2"/>
      <c r="AJ165" s="19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</row>
    <row r="166" spans="1:49">
      <c r="A166" s="21"/>
      <c r="B166" s="1"/>
      <c r="C166" s="21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0"/>
      <c r="S166" s="20"/>
      <c r="T166" s="2"/>
      <c r="U166" s="2"/>
      <c r="V166" s="2"/>
      <c r="W166" s="2"/>
      <c r="X166" s="19"/>
      <c r="Y166" s="2"/>
      <c r="Z166" s="19"/>
      <c r="AA166" s="2"/>
      <c r="AB166" s="20"/>
      <c r="AC166" s="20"/>
      <c r="AD166" s="20"/>
      <c r="AE166" s="20"/>
      <c r="AF166" s="20"/>
      <c r="AG166" s="20"/>
      <c r="AH166" s="20"/>
      <c r="AI166" s="2"/>
      <c r="AJ166" s="19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</row>
    <row r="167" spans="1:49">
      <c r="A167" s="21"/>
      <c r="B167" s="1"/>
      <c r="C167" s="21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0"/>
      <c r="S167" s="20"/>
      <c r="T167" s="2"/>
      <c r="U167" s="2"/>
      <c r="V167" s="2"/>
      <c r="W167" s="2"/>
      <c r="X167" s="19"/>
      <c r="Y167" s="2"/>
      <c r="Z167" s="19"/>
      <c r="AA167" s="2"/>
      <c r="AB167" s="20"/>
      <c r="AC167" s="20"/>
      <c r="AD167" s="20"/>
      <c r="AE167" s="20"/>
      <c r="AF167" s="20"/>
      <c r="AG167" s="20"/>
      <c r="AH167" s="20"/>
      <c r="AI167" s="2"/>
      <c r="AJ167" s="19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</row>
    <row r="168" spans="1:49">
      <c r="A168" s="21"/>
      <c r="B168" s="1"/>
      <c r="C168" s="21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0"/>
      <c r="S168" s="20"/>
      <c r="T168" s="2"/>
      <c r="U168" s="2"/>
      <c r="V168" s="2"/>
      <c r="W168" s="2"/>
      <c r="X168" s="19"/>
      <c r="Y168" s="2"/>
      <c r="Z168" s="19"/>
      <c r="AA168" s="2"/>
      <c r="AB168" s="20"/>
      <c r="AC168" s="20"/>
      <c r="AD168" s="20"/>
      <c r="AE168" s="20"/>
      <c r="AF168" s="20"/>
      <c r="AG168" s="20"/>
      <c r="AH168" s="20"/>
      <c r="AI168" s="2"/>
      <c r="AJ168" s="19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</row>
    <row r="169" spans="1:49">
      <c r="A169" s="21"/>
      <c r="B169" s="1"/>
      <c r="C169" s="21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0"/>
      <c r="S169" s="20"/>
      <c r="T169" s="2"/>
      <c r="U169" s="2"/>
      <c r="V169" s="2"/>
      <c r="W169" s="2"/>
      <c r="X169" s="19"/>
      <c r="Y169" s="2"/>
      <c r="Z169" s="19"/>
      <c r="AA169" s="2"/>
      <c r="AB169" s="20"/>
      <c r="AC169" s="20"/>
      <c r="AD169" s="20"/>
      <c r="AE169" s="20"/>
      <c r="AF169" s="20"/>
      <c r="AG169" s="20"/>
      <c r="AH169" s="20"/>
      <c r="AI169" s="2"/>
      <c r="AJ169" s="19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</row>
    <row r="170" spans="1:49">
      <c r="A170" s="21"/>
      <c r="B170" s="1"/>
      <c r="C170" s="21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0"/>
      <c r="S170" s="20"/>
      <c r="T170" s="2"/>
      <c r="U170" s="2"/>
      <c r="V170" s="2"/>
      <c r="W170" s="2"/>
      <c r="X170" s="19"/>
      <c r="Y170" s="2"/>
      <c r="Z170" s="19"/>
      <c r="AA170" s="2"/>
      <c r="AB170" s="20"/>
      <c r="AC170" s="20"/>
      <c r="AD170" s="20"/>
      <c r="AE170" s="20"/>
      <c r="AF170" s="20"/>
      <c r="AG170" s="20"/>
      <c r="AH170" s="20"/>
      <c r="AI170" s="2"/>
      <c r="AJ170" s="19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</row>
    <row r="171" spans="1:49">
      <c r="A171" s="21"/>
      <c r="B171" s="1"/>
      <c r="C171" s="21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0"/>
      <c r="S171" s="20"/>
      <c r="T171" s="2"/>
      <c r="U171" s="2"/>
      <c r="V171" s="2"/>
      <c r="W171" s="2"/>
      <c r="X171" s="19"/>
      <c r="Y171" s="2"/>
      <c r="Z171" s="19"/>
      <c r="AA171" s="2"/>
      <c r="AB171" s="20"/>
      <c r="AC171" s="20"/>
      <c r="AD171" s="20"/>
      <c r="AE171" s="20"/>
      <c r="AF171" s="20"/>
      <c r="AG171" s="20"/>
      <c r="AH171" s="20"/>
      <c r="AI171" s="2"/>
      <c r="AJ171" s="19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</row>
    <row r="172" spans="1:49">
      <c r="A172" s="21"/>
      <c r="B172" s="1"/>
      <c r="C172" s="21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0"/>
      <c r="S172" s="20"/>
      <c r="T172" s="2"/>
      <c r="U172" s="2"/>
      <c r="V172" s="2"/>
      <c r="W172" s="2"/>
      <c r="X172" s="19"/>
      <c r="Y172" s="2"/>
      <c r="Z172" s="19"/>
      <c r="AA172" s="2"/>
      <c r="AB172" s="20"/>
      <c r="AC172" s="20"/>
      <c r="AD172" s="20"/>
      <c r="AE172" s="20"/>
      <c r="AF172" s="20"/>
      <c r="AG172" s="20"/>
      <c r="AH172" s="20"/>
      <c r="AI172" s="2"/>
      <c r="AJ172" s="19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</row>
    <row r="173" spans="1:49">
      <c r="A173" s="21"/>
      <c r="B173" s="1"/>
      <c r="C173" s="21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0"/>
      <c r="S173" s="20"/>
      <c r="T173" s="2"/>
      <c r="U173" s="2"/>
      <c r="V173" s="2"/>
      <c r="W173" s="2"/>
      <c r="X173" s="19"/>
      <c r="Y173" s="2"/>
      <c r="Z173" s="19"/>
      <c r="AA173" s="2"/>
      <c r="AB173" s="20"/>
      <c r="AC173" s="20"/>
      <c r="AD173" s="20"/>
      <c r="AE173" s="20"/>
      <c r="AF173" s="20"/>
      <c r="AG173" s="20"/>
      <c r="AH173" s="20"/>
      <c r="AI173" s="2"/>
      <c r="AJ173" s="19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</row>
    <row r="174" spans="1:49">
      <c r="A174" s="21"/>
      <c r="B174" s="1"/>
      <c r="C174" s="21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0"/>
      <c r="S174" s="20"/>
      <c r="T174" s="2"/>
      <c r="U174" s="2"/>
      <c r="V174" s="2"/>
      <c r="W174" s="2"/>
      <c r="X174" s="19"/>
      <c r="Y174" s="2"/>
      <c r="Z174" s="19"/>
      <c r="AA174" s="2"/>
      <c r="AB174" s="20"/>
      <c r="AC174" s="20"/>
      <c r="AD174" s="20"/>
      <c r="AE174" s="20"/>
      <c r="AF174" s="20"/>
      <c r="AG174" s="20"/>
      <c r="AH174" s="20"/>
      <c r="AI174" s="2"/>
      <c r="AJ174" s="19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</row>
    <row r="175" spans="1:49">
      <c r="A175" s="21"/>
      <c r="B175" s="1"/>
      <c r="C175" s="21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0"/>
      <c r="S175" s="20"/>
      <c r="T175" s="2"/>
      <c r="U175" s="2"/>
      <c r="V175" s="2"/>
      <c r="W175" s="2"/>
      <c r="X175" s="19"/>
      <c r="Y175" s="2"/>
      <c r="Z175" s="19"/>
      <c r="AA175" s="2"/>
      <c r="AB175" s="20"/>
      <c r="AC175" s="20"/>
      <c r="AD175" s="20"/>
      <c r="AE175" s="20"/>
      <c r="AF175" s="20"/>
      <c r="AG175" s="20"/>
      <c r="AH175" s="20"/>
      <c r="AI175" s="2"/>
      <c r="AJ175" s="19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</row>
    <row r="176" spans="1:49">
      <c r="A176" s="21"/>
      <c r="B176" s="1"/>
      <c r="C176" s="21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0"/>
      <c r="S176" s="20"/>
      <c r="T176" s="2"/>
      <c r="U176" s="2"/>
      <c r="V176" s="2"/>
      <c r="W176" s="2"/>
      <c r="X176" s="19"/>
      <c r="Y176" s="2"/>
      <c r="Z176" s="19"/>
      <c r="AA176" s="2"/>
      <c r="AB176" s="20"/>
      <c r="AC176" s="20"/>
      <c r="AD176" s="20"/>
      <c r="AE176" s="20"/>
      <c r="AF176" s="20"/>
      <c r="AG176" s="20"/>
      <c r="AH176" s="20"/>
      <c r="AI176" s="2"/>
      <c r="AJ176" s="19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</row>
    <row r="177" spans="1:49">
      <c r="A177" s="21"/>
      <c r="B177" s="1"/>
      <c r="C177" s="21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0"/>
      <c r="S177" s="20"/>
      <c r="T177" s="2"/>
      <c r="U177" s="2"/>
      <c r="V177" s="2"/>
      <c r="W177" s="2"/>
      <c r="X177" s="19"/>
      <c r="Y177" s="2"/>
      <c r="Z177" s="19"/>
      <c r="AA177" s="2"/>
      <c r="AB177" s="20"/>
      <c r="AC177" s="20"/>
      <c r="AD177" s="20"/>
      <c r="AE177" s="20"/>
      <c r="AF177" s="20"/>
      <c r="AG177" s="20"/>
      <c r="AH177" s="20"/>
      <c r="AI177" s="2"/>
      <c r="AJ177" s="19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</row>
    <row r="178" spans="1:49">
      <c r="A178" s="21"/>
      <c r="B178" s="1"/>
      <c r="C178" s="21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0"/>
      <c r="S178" s="20"/>
      <c r="T178" s="2"/>
      <c r="U178" s="2"/>
      <c r="V178" s="2"/>
      <c r="W178" s="2"/>
      <c r="X178" s="19"/>
      <c r="Y178" s="2"/>
      <c r="Z178" s="19"/>
      <c r="AA178" s="2"/>
      <c r="AB178" s="20"/>
      <c r="AC178" s="20"/>
      <c r="AD178" s="20"/>
      <c r="AE178" s="20"/>
      <c r="AF178" s="20"/>
      <c r="AG178" s="20"/>
      <c r="AH178" s="20"/>
      <c r="AI178" s="2"/>
      <c r="AJ178" s="19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</row>
    <row r="179" spans="1:49">
      <c r="A179" s="21"/>
      <c r="B179" s="1"/>
      <c r="C179" s="21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0"/>
      <c r="S179" s="20"/>
      <c r="T179" s="2"/>
      <c r="U179" s="2"/>
      <c r="V179" s="2"/>
      <c r="W179" s="2"/>
      <c r="X179" s="19"/>
      <c r="Y179" s="2"/>
      <c r="Z179" s="19"/>
      <c r="AA179" s="2"/>
      <c r="AB179" s="20"/>
      <c r="AC179" s="20"/>
      <c r="AD179" s="20"/>
      <c r="AE179" s="20"/>
      <c r="AF179" s="20"/>
      <c r="AG179" s="20"/>
      <c r="AH179" s="20"/>
      <c r="AI179" s="2"/>
      <c r="AJ179" s="19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</row>
    <row r="180" spans="1:49">
      <c r="A180" s="21"/>
      <c r="B180" s="1"/>
      <c r="C180" s="21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0"/>
      <c r="S180" s="20"/>
      <c r="T180" s="2"/>
      <c r="U180" s="2"/>
      <c r="V180" s="2"/>
      <c r="W180" s="2"/>
      <c r="X180" s="19"/>
      <c r="Y180" s="2"/>
      <c r="Z180" s="19"/>
      <c r="AA180" s="2"/>
      <c r="AB180" s="20"/>
      <c r="AC180" s="20"/>
      <c r="AD180" s="20"/>
      <c r="AE180" s="20"/>
      <c r="AF180" s="20"/>
      <c r="AG180" s="20"/>
      <c r="AH180" s="20"/>
      <c r="AI180" s="2"/>
      <c r="AJ180" s="19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</row>
    <row r="181" spans="1:49">
      <c r="A181" s="21"/>
      <c r="B181" s="1"/>
      <c r="C181" s="21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0"/>
      <c r="S181" s="20"/>
      <c r="T181" s="2"/>
      <c r="U181" s="2"/>
      <c r="V181" s="2"/>
      <c r="W181" s="2"/>
      <c r="X181" s="19"/>
      <c r="Y181" s="2"/>
      <c r="Z181" s="19"/>
      <c r="AA181" s="2"/>
      <c r="AB181" s="20"/>
      <c r="AC181" s="20"/>
      <c r="AD181" s="20"/>
      <c r="AE181" s="20"/>
      <c r="AF181" s="20"/>
      <c r="AG181" s="20"/>
      <c r="AH181" s="20"/>
      <c r="AI181" s="2"/>
      <c r="AJ181" s="19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</row>
    <row r="182" spans="1:49">
      <c r="A182" s="21"/>
      <c r="B182" s="1"/>
      <c r="C182" s="21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0"/>
      <c r="S182" s="20"/>
      <c r="T182" s="2"/>
      <c r="U182" s="2"/>
      <c r="V182" s="2"/>
      <c r="W182" s="2"/>
      <c r="X182" s="19"/>
      <c r="Y182" s="2"/>
      <c r="Z182" s="19"/>
      <c r="AA182" s="2"/>
      <c r="AB182" s="20"/>
      <c r="AC182" s="20"/>
      <c r="AD182" s="20"/>
      <c r="AE182" s="20"/>
      <c r="AF182" s="20"/>
      <c r="AG182" s="20"/>
      <c r="AH182" s="20"/>
      <c r="AI182" s="2"/>
      <c r="AJ182" s="19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</row>
    <row r="183" spans="1:49">
      <c r="A183" s="21"/>
      <c r="B183" s="1"/>
      <c r="C183" s="21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0"/>
      <c r="S183" s="20"/>
      <c r="T183" s="2"/>
      <c r="U183" s="2"/>
      <c r="V183" s="2"/>
      <c r="W183" s="2"/>
      <c r="X183" s="19"/>
      <c r="Y183" s="2"/>
      <c r="Z183" s="19"/>
      <c r="AA183" s="2"/>
      <c r="AB183" s="20"/>
      <c r="AC183" s="20"/>
      <c r="AD183" s="20"/>
      <c r="AE183" s="20"/>
      <c r="AF183" s="20"/>
      <c r="AG183" s="20"/>
      <c r="AH183" s="20"/>
      <c r="AI183" s="2"/>
      <c r="AJ183" s="19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</row>
    <row r="184" spans="1:49">
      <c r="A184" s="21"/>
      <c r="B184" s="1"/>
      <c r="C184" s="21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0"/>
      <c r="S184" s="20"/>
      <c r="T184" s="2"/>
      <c r="U184" s="2"/>
      <c r="V184" s="2"/>
      <c r="W184" s="2"/>
      <c r="X184" s="19"/>
      <c r="Y184" s="2"/>
      <c r="Z184" s="19"/>
      <c r="AA184" s="2"/>
      <c r="AB184" s="20"/>
      <c r="AC184" s="20"/>
      <c r="AD184" s="20"/>
      <c r="AE184" s="20"/>
      <c r="AF184" s="20"/>
      <c r="AG184" s="20"/>
      <c r="AH184" s="20"/>
      <c r="AI184" s="2"/>
      <c r="AJ184" s="19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</row>
    <row r="185" spans="1:49">
      <c r="A185" s="21"/>
      <c r="B185" s="1"/>
      <c r="C185" s="21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0"/>
      <c r="S185" s="20"/>
      <c r="T185" s="2"/>
      <c r="U185" s="2"/>
      <c r="V185" s="2"/>
      <c r="W185" s="2"/>
      <c r="X185" s="19"/>
      <c r="Y185" s="2"/>
      <c r="Z185" s="19"/>
      <c r="AA185" s="2"/>
      <c r="AB185" s="20"/>
      <c r="AC185" s="20"/>
      <c r="AD185" s="20"/>
      <c r="AE185" s="20"/>
      <c r="AF185" s="20"/>
      <c r="AG185" s="20"/>
      <c r="AH185" s="20"/>
      <c r="AI185" s="2"/>
      <c r="AJ185" s="19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</row>
    <row r="186" spans="1:49">
      <c r="A186" s="21"/>
      <c r="B186" s="1"/>
      <c r="C186" s="21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0"/>
      <c r="S186" s="20"/>
      <c r="T186" s="2"/>
      <c r="U186" s="2"/>
      <c r="V186" s="2"/>
      <c r="W186" s="2"/>
      <c r="X186" s="19"/>
      <c r="Y186" s="2"/>
      <c r="Z186" s="19"/>
      <c r="AA186" s="2"/>
      <c r="AB186" s="20"/>
      <c r="AC186" s="20"/>
      <c r="AD186" s="20"/>
      <c r="AE186" s="20"/>
      <c r="AF186" s="20"/>
      <c r="AG186" s="20"/>
      <c r="AH186" s="20"/>
      <c r="AI186" s="2"/>
      <c r="AJ186" s="19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</row>
    <row r="187" spans="1:49">
      <c r="A187" s="21"/>
      <c r="B187" s="1"/>
      <c r="C187" s="21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0"/>
      <c r="S187" s="20"/>
      <c r="T187" s="2"/>
      <c r="U187" s="2"/>
      <c r="V187" s="2"/>
      <c r="W187" s="2"/>
      <c r="X187" s="19"/>
      <c r="Y187" s="2"/>
      <c r="Z187" s="19"/>
      <c r="AA187" s="2"/>
      <c r="AB187" s="20"/>
      <c r="AC187" s="20"/>
      <c r="AD187" s="20"/>
      <c r="AE187" s="20"/>
      <c r="AF187" s="20"/>
      <c r="AG187" s="20"/>
      <c r="AH187" s="20"/>
      <c r="AI187" s="2"/>
      <c r="AJ187" s="19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</row>
    <row r="188" spans="1:49">
      <c r="A188" s="21"/>
      <c r="B188" s="1"/>
      <c r="C188" s="21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0"/>
      <c r="S188" s="20"/>
      <c r="T188" s="2"/>
      <c r="U188" s="2"/>
      <c r="V188" s="2"/>
      <c r="W188" s="2"/>
      <c r="X188" s="19"/>
      <c r="Y188" s="2"/>
      <c r="Z188" s="19"/>
      <c r="AA188" s="2"/>
      <c r="AB188" s="20"/>
      <c r="AC188" s="20"/>
      <c r="AD188" s="20"/>
      <c r="AE188" s="20"/>
      <c r="AF188" s="20"/>
      <c r="AG188" s="20"/>
      <c r="AH188" s="20"/>
      <c r="AI188" s="2"/>
      <c r="AJ188" s="19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spans="1:49">
      <c r="A189" s="21"/>
      <c r="B189" s="1"/>
      <c r="C189" s="21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0"/>
      <c r="S189" s="20"/>
      <c r="T189" s="2"/>
      <c r="U189" s="2"/>
      <c r="V189" s="2"/>
      <c r="W189" s="2"/>
      <c r="X189" s="19"/>
      <c r="Y189" s="2"/>
      <c r="Z189" s="19"/>
      <c r="AA189" s="2"/>
      <c r="AB189" s="20"/>
      <c r="AC189" s="20"/>
      <c r="AD189" s="20"/>
      <c r="AE189" s="20"/>
      <c r="AF189" s="20"/>
      <c r="AG189" s="20"/>
      <c r="AH189" s="20"/>
      <c r="AI189" s="2"/>
      <c r="AJ189" s="19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</row>
    <row r="190" spans="1:49">
      <c r="A190" s="21"/>
      <c r="B190" s="1"/>
      <c r="C190" s="21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0"/>
      <c r="S190" s="20"/>
      <c r="T190" s="2"/>
      <c r="U190" s="2"/>
      <c r="V190" s="2"/>
      <c r="W190" s="2"/>
      <c r="X190" s="19"/>
      <c r="Y190" s="2"/>
      <c r="Z190" s="19"/>
      <c r="AA190" s="2"/>
      <c r="AB190" s="20"/>
      <c r="AC190" s="20"/>
      <c r="AD190" s="20"/>
      <c r="AE190" s="20"/>
      <c r="AF190" s="20"/>
      <c r="AG190" s="20"/>
      <c r="AH190" s="20"/>
      <c r="AI190" s="2"/>
      <c r="AJ190" s="19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</row>
    <row r="191" spans="1:49">
      <c r="A191" s="21"/>
      <c r="B191" s="1"/>
      <c r="C191" s="21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0"/>
      <c r="S191" s="20"/>
      <c r="T191" s="2"/>
      <c r="U191" s="2"/>
      <c r="V191" s="2"/>
      <c r="W191" s="2"/>
      <c r="X191" s="19"/>
      <c r="Y191" s="2"/>
      <c r="Z191" s="19"/>
      <c r="AA191" s="2"/>
      <c r="AB191" s="20"/>
      <c r="AC191" s="20"/>
      <c r="AD191" s="20"/>
      <c r="AE191" s="20"/>
      <c r="AF191" s="20"/>
      <c r="AG191" s="20"/>
      <c r="AH191" s="20"/>
      <c r="AI191" s="2"/>
      <c r="AJ191" s="19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</row>
    <row r="192" spans="1:49">
      <c r="A192" s="21"/>
      <c r="B192" s="1"/>
      <c r="C192" s="21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0"/>
      <c r="S192" s="20"/>
      <c r="T192" s="2"/>
      <c r="U192" s="2"/>
      <c r="V192" s="2"/>
      <c r="W192" s="2"/>
      <c r="X192" s="19"/>
      <c r="Y192" s="2"/>
      <c r="Z192" s="19"/>
      <c r="AA192" s="2"/>
      <c r="AB192" s="20"/>
      <c r="AC192" s="20"/>
      <c r="AD192" s="20"/>
      <c r="AE192" s="20"/>
      <c r="AF192" s="20"/>
      <c r="AG192" s="20"/>
      <c r="AH192" s="20"/>
      <c r="AI192" s="2"/>
      <c r="AJ192" s="19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</row>
    <row r="193" spans="1:49">
      <c r="A193" s="21"/>
      <c r="B193" s="1"/>
      <c r="C193" s="21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0"/>
      <c r="S193" s="20"/>
      <c r="T193" s="2"/>
      <c r="U193" s="2"/>
      <c r="V193" s="2"/>
      <c r="W193" s="2"/>
      <c r="X193" s="19"/>
      <c r="Y193" s="2"/>
      <c r="Z193" s="19"/>
      <c r="AA193" s="2"/>
      <c r="AB193" s="20"/>
      <c r="AC193" s="20"/>
      <c r="AD193" s="20"/>
      <c r="AE193" s="20"/>
      <c r="AF193" s="20"/>
      <c r="AG193" s="20"/>
      <c r="AH193" s="20"/>
      <c r="AI193" s="2"/>
      <c r="AJ193" s="19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</row>
    <row r="194" spans="1:49">
      <c r="A194" s="21"/>
      <c r="B194" s="1"/>
      <c r="C194" s="21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0"/>
      <c r="S194" s="20"/>
      <c r="T194" s="2"/>
      <c r="U194" s="2"/>
      <c r="V194" s="2"/>
      <c r="W194" s="2"/>
      <c r="X194" s="19"/>
      <c r="Y194" s="2"/>
      <c r="Z194" s="19"/>
      <c r="AA194" s="2"/>
      <c r="AB194" s="20"/>
      <c r="AC194" s="20"/>
      <c r="AD194" s="20"/>
      <c r="AE194" s="20"/>
      <c r="AF194" s="20"/>
      <c r="AG194" s="20"/>
      <c r="AH194" s="20"/>
      <c r="AI194" s="2"/>
      <c r="AJ194" s="19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spans="1:49">
      <c r="A195" s="21"/>
      <c r="B195" s="1"/>
      <c r="C195" s="21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0"/>
      <c r="S195" s="20"/>
      <c r="T195" s="2"/>
      <c r="U195" s="2"/>
      <c r="V195" s="2"/>
      <c r="W195" s="2"/>
      <c r="X195" s="19"/>
      <c r="Y195" s="2"/>
      <c r="Z195" s="19"/>
      <c r="AA195" s="2"/>
      <c r="AB195" s="20"/>
      <c r="AC195" s="20"/>
      <c r="AD195" s="20"/>
      <c r="AE195" s="20"/>
      <c r="AF195" s="20"/>
      <c r="AG195" s="20"/>
      <c r="AH195" s="20"/>
      <c r="AI195" s="2"/>
      <c r="AJ195" s="19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</row>
    <row r="196" spans="1:49">
      <c r="A196" s="21"/>
      <c r="B196" s="1"/>
      <c r="C196" s="21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0"/>
      <c r="S196" s="20"/>
      <c r="T196" s="2"/>
      <c r="U196" s="2"/>
      <c r="V196" s="2"/>
      <c r="W196" s="2"/>
      <c r="X196" s="19"/>
      <c r="Y196" s="2"/>
      <c r="Z196" s="19"/>
      <c r="AA196" s="2"/>
      <c r="AB196" s="20"/>
      <c r="AC196" s="20"/>
      <c r="AD196" s="20"/>
      <c r="AE196" s="20"/>
      <c r="AF196" s="20"/>
      <c r="AG196" s="20"/>
      <c r="AH196" s="20"/>
      <c r="AI196" s="2"/>
      <c r="AJ196" s="19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</row>
    <row r="197" spans="1:49">
      <c r="A197" s="21"/>
      <c r="B197" s="1"/>
      <c r="C197" s="21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0"/>
      <c r="S197" s="20"/>
      <c r="T197" s="2"/>
      <c r="U197" s="2"/>
      <c r="V197" s="2"/>
      <c r="W197" s="2"/>
      <c r="X197" s="19"/>
      <c r="Y197" s="2"/>
      <c r="Z197" s="19"/>
      <c r="AA197" s="2"/>
      <c r="AB197" s="20"/>
      <c r="AC197" s="20"/>
      <c r="AD197" s="20"/>
      <c r="AE197" s="20"/>
      <c r="AF197" s="20"/>
      <c r="AG197" s="20"/>
      <c r="AH197" s="20"/>
      <c r="AI197" s="2"/>
      <c r="AJ197" s="19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</row>
    <row r="198" spans="1:49">
      <c r="A198" s="21"/>
      <c r="B198" s="1"/>
      <c r="C198" s="21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0"/>
      <c r="S198" s="20"/>
      <c r="T198" s="2"/>
      <c r="U198" s="2"/>
      <c r="V198" s="2"/>
      <c r="W198" s="2"/>
      <c r="X198" s="19"/>
      <c r="Y198" s="2"/>
      <c r="Z198" s="19"/>
      <c r="AA198" s="2"/>
      <c r="AB198" s="20"/>
      <c r="AC198" s="20"/>
      <c r="AD198" s="20"/>
      <c r="AE198" s="20"/>
      <c r="AF198" s="20"/>
      <c r="AG198" s="20"/>
      <c r="AH198" s="20"/>
      <c r="AI198" s="2"/>
      <c r="AJ198" s="19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</row>
    <row r="199" spans="1:49">
      <c r="A199" s="21"/>
      <c r="B199" s="1"/>
      <c r="C199" s="21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0"/>
      <c r="S199" s="20"/>
      <c r="T199" s="2"/>
      <c r="U199" s="2"/>
      <c r="V199" s="2"/>
      <c r="W199" s="2"/>
      <c r="X199" s="19"/>
      <c r="Y199" s="2"/>
      <c r="Z199" s="19"/>
      <c r="AA199" s="2"/>
      <c r="AB199" s="20"/>
      <c r="AC199" s="20"/>
      <c r="AD199" s="20"/>
      <c r="AE199" s="20"/>
      <c r="AF199" s="20"/>
      <c r="AG199" s="20"/>
      <c r="AH199" s="20"/>
      <c r="AI199" s="2"/>
      <c r="AJ199" s="19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</row>
    <row r="200" spans="1:49">
      <c r="A200" s="21"/>
      <c r="B200" s="1"/>
      <c r="C200" s="21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0"/>
      <c r="S200" s="20"/>
      <c r="T200" s="2"/>
      <c r="U200" s="2"/>
      <c r="V200" s="2"/>
      <c r="W200" s="2"/>
      <c r="X200" s="19"/>
      <c r="Y200" s="2"/>
      <c r="Z200" s="19"/>
      <c r="AA200" s="2"/>
      <c r="AB200" s="20"/>
      <c r="AC200" s="20"/>
      <c r="AD200" s="20"/>
      <c r="AE200" s="20"/>
      <c r="AF200" s="20"/>
      <c r="AG200" s="20"/>
      <c r="AH200" s="20"/>
      <c r="AI200" s="2"/>
      <c r="AJ200" s="19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spans="1:49">
      <c r="A201" s="21"/>
      <c r="B201" s="1"/>
      <c r="C201" s="21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0"/>
      <c r="S201" s="20"/>
      <c r="T201" s="2"/>
      <c r="U201" s="2"/>
      <c r="V201" s="2"/>
      <c r="W201" s="2"/>
      <c r="X201" s="19"/>
      <c r="Y201" s="2"/>
      <c r="Z201" s="19"/>
      <c r="AA201" s="2"/>
      <c r="AB201" s="20"/>
      <c r="AC201" s="20"/>
      <c r="AD201" s="20"/>
      <c r="AE201" s="20"/>
      <c r="AF201" s="20"/>
      <c r="AG201" s="20"/>
      <c r="AH201" s="20"/>
      <c r="AI201" s="2"/>
      <c r="AJ201" s="19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</row>
    <row r="202" spans="1:49">
      <c r="A202" s="21"/>
      <c r="B202" s="1"/>
      <c r="C202" s="21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0"/>
      <c r="S202" s="20"/>
      <c r="T202" s="2"/>
      <c r="U202" s="2"/>
      <c r="V202" s="2"/>
      <c r="W202" s="2"/>
      <c r="X202" s="19"/>
      <c r="Y202" s="2"/>
      <c r="Z202" s="19"/>
      <c r="AA202" s="2"/>
      <c r="AB202" s="20"/>
      <c r="AC202" s="20"/>
      <c r="AD202" s="20"/>
      <c r="AE202" s="20"/>
      <c r="AF202" s="20"/>
      <c r="AG202" s="20"/>
      <c r="AH202" s="20"/>
      <c r="AI202" s="2"/>
      <c r="AJ202" s="19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</row>
    <row r="203" spans="1:49">
      <c r="A203" s="21"/>
      <c r="B203" s="1"/>
      <c r="C203" s="21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0"/>
      <c r="S203" s="20"/>
      <c r="T203" s="2"/>
      <c r="U203" s="2"/>
      <c r="V203" s="2"/>
      <c r="W203" s="2"/>
      <c r="X203" s="19"/>
      <c r="Y203" s="2"/>
      <c r="Z203" s="19"/>
      <c r="AA203" s="2"/>
      <c r="AB203" s="20"/>
      <c r="AC203" s="20"/>
      <c r="AD203" s="20"/>
      <c r="AE203" s="20"/>
      <c r="AF203" s="20"/>
      <c r="AG203" s="20"/>
      <c r="AH203" s="20"/>
      <c r="AI203" s="2"/>
      <c r="AJ203" s="19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</row>
    <row r="204" spans="1:49">
      <c r="A204" s="21"/>
      <c r="B204" s="1"/>
      <c r="C204" s="21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0"/>
      <c r="S204" s="20"/>
      <c r="T204" s="2"/>
      <c r="U204" s="2"/>
      <c r="V204" s="2"/>
      <c r="W204" s="2"/>
      <c r="X204" s="19"/>
      <c r="Y204" s="2"/>
      <c r="Z204" s="19"/>
      <c r="AA204" s="2"/>
      <c r="AB204" s="20"/>
      <c r="AC204" s="20"/>
      <c r="AD204" s="20"/>
      <c r="AE204" s="20"/>
      <c r="AF204" s="20"/>
      <c r="AG204" s="20"/>
      <c r="AH204" s="20"/>
      <c r="AI204" s="2"/>
      <c r="AJ204" s="19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</row>
    <row r="205" spans="1:49">
      <c r="A205" s="21"/>
      <c r="B205" s="1"/>
      <c r="C205" s="21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0"/>
      <c r="S205" s="20"/>
      <c r="T205" s="2"/>
      <c r="U205" s="2"/>
      <c r="V205" s="2"/>
      <c r="W205" s="2"/>
      <c r="X205" s="19"/>
      <c r="Y205" s="2"/>
      <c r="Z205" s="19"/>
      <c r="AA205" s="2"/>
      <c r="AB205" s="20"/>
      <c r="AC205" s="20"/>
      <c r="AD205" s="20"/>
      <c r="AE205" s="20"/>
      <c r="AF205" s="20"/>
      <c r="AG205" s="20"/>
      <c r="AH205" s="20"/>
      <c r="AI205" s="2"/>
      <c r="AJ205" s="19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</row>
    <row r="206" spans="1:49">
      <c r="A206" s="21"/>
      <c r="B206" s="1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0"/>
      <c r="S206" s="20"/>
      <c r="T206" s="2"/>
      <c r="U206" s="2"/>
      <c r="V206" s="2"/>
      <c r="W206" s="2"/>
      <c r="X206" s="19"/>
      <c r="Y206" s="2"/>
      <c r="Z206" s="19"/>
      <c r="AA206" s="2"/>
      <c r="AB206" s="20"/>
      <c r="AC206" s="20"/>
      <c r="AD206" s="20"/>
      <c r="AE206" s="20"/>
      <c r="AF206" s="20"/>
      <c r="AG206" s="20"/>
      <c r="AH206" s="20"/>
      <c r="AI206" s="2"/>
      <c r="AJ206" s="19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</row>
    <row r="207" spans="1:49">
      <c r="A207" s="21"/>
      <c r="B207" s="1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0"/>
      <c r="S207" s="20"/>
      <c r="T207" s="2"/>
      <c r="U207" s="2"/>
      <c r="V207" s="2"/>
      <c r="W207" s="2"/>
      <c r="X207" s="19"/>
      <c r="Y207" s="2"/>
      <c r="Z207" s="19"/>
      <c r="AA207" s="2"/>
      <c r="AB207" s="20"/>
      <c r="AC207" s="20"/>
      <c r="AD207" s="20"/>
      <c r="AE207" s="20"/>
      <c r="AF207" s="20"/>
      <c r="AG207" s="20"/>
      <c r="AH207" s="20"/>
      <c r="AI207" s="2"/>
      <c r="AJ207" s="19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</row>
    <row r="208" spans="1:49">
      <c r="A208" s="21"/>
      <c r="B208" s="1"/>
      <c r="C208" s="21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0"/>
      <c r="S208" s="20"/>
      <c r="T208" s="2"/>
      <c r="U208" s="2"/>
      <c r="V208" s="2"/>
      <c r="W208" s="2"/>
      <c r="X208" s="19"/>
      <c r="Y208" s="2"/>
      <c r="Z208" s="19"/>
      <c r="AA208" s="2"/>
      <c r="AB208" s="20"/>
      <c r="AC208" s="20"/>
      <c r="AD208" s="20"/>
      <c r="AE208" s="20"/>
      <c r="AF208" s="20"/>
      <c r="AG208" s="20"/>
      <c r="AH208" s="20"/>
      <c r="AI208" s="2"/>
      <c r="AJ208" s="19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</row>
    <row r="209" spans="1:49">
      <c r="A209" s="21"/>
      <c r="B209" s="1"/>
      <c r="C209" s="21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0"/>
      <c r="S209" s="20"/>
      <c r="T209" s="2"/>
      <c r="U209" s="2"/>
      <c r="V209" s="2"/>
      <c r="W209" s="2"/>
      <c r="X209" s="19"/>
      <c r="Y209" s="2"/>
      <c r="Z209" s="19"/>
      <c r="AA209" s="2"/>
      <c r="AB209" s="20"/>
      <c r="AC209" s="20"/>
      <c r="AD209" s="20"/>
      <c r="AE209" s="20"/>
      <c r="AF209" s="20"/>
      <c r="AG209" s="20"/>
      <c r="AH209" s="20"/>
      <c r="AI209" s="2"/>
      <c r="AJ209" s="19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</row>
    <row r="210" spans="1:49">
      <c r="A210" s="21"/>
      <c r="B210" s="1"/>
      <c r="C210" s="21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0"/>
      <c r="S210" s="20"/>
      <c r="T210" s="2"/>
      <c r="U210" s="2"/>
      <c r="V210" s="2"/>
      <c r="W210" s="2"/>
      <c r="X210" s="19"/>
      <c r="Y210" s="2"/>
      <c r="Z210" s="19"/>
      <c r="AA210" s="2"/>
      <c r="AB210" s="20"/>
      <c r="AC210" s="20"/>
      <c r="AD210" s="20"/>
      <c r="AE210" s="20"/>
      <c r="AF210" s="20"/>
      <c r="AG210" s="20"/>
      <c r="AH210" s="20"/>
      <c r="AI210" s="2"/>
      <c r="AJ210" s="19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</row>
    <row r="211" spans="1:49">
      <c r="A211" s="21"/>
      <c r="B211" s="1"/>
      <c r="C211" s="21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0"/>
      <c r="S211" s="20"/>
      <c r="T211" s="2"/>
      <c r="U211" s="2"/>
      <c r="V211" s="2"/>
      <c r="W211" s="2"/>
      <c r="X211" s="19"/>
      <c r="Y211" s="2"/>
      <c r="Z211" s="19"/>
      <c r="AA211" s="2"/>
      <c r="AB211" s="20"/>
      <c r="AC211" s="20"/>
      <c r="AD211" s="20"/>
      <c r="AE211" s="20"/>
      <c r="AF211" s="20"/>
      <c r="AG211" s="20"/>
      <c r="AH211" s="20"/>
      <c r="AI211" s="2"/>
      <c r="AJ211" s="19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</row>
    <row r="212" spans="1:49">
      <c r="A212" s="21"/>
      <c r="B212" s="1"/>
      <c r="C212" s="21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0"/>
      <c r="S212" s="20"/>
      <c r="T212" s="2"/>
      <c r="U212" s="2"/>
      <c r="V212" s="2"/>
      <c r="W212" s="2"/>
      <c r="X212" s="19"/>
      <c r="Y212" s="2"/>
      <c r="Z212" s="19"/>
      <c r="AA212" s="2"/>
      <c r="AB212" s="20"/>
      <c r="AC212" s="20"/>
      <c r="AD212" s="20"/>
      <c r="AE212" s="20"/>
      <c r="AF212" s="20"/>
      <c r="AG212" s="20"/>
      <c r="AH212" s="20"/>
      <c r="AI212" s="2"/>
      <c r="AJ212" s="19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</row>
    <row r="213" spans="1:49">
      <c r="A213" s="21"/>
      <c r="B213" s="1"/>
      <c r="C213" s="21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0"/>
      <c r="S213" s="20"/>
      <c r="T213" s="2"/>
      <c r="U213" s="2"/>
      <c r="V213" s="2"/>
      <c r="W213" s="2"/>
      <c r="X213" s="19"/>
      <c r="Y213" s="2"/>
      <c r="Z213" s="19"/>
      <c r="AA213" s="2"/>
      <c r="AB213" s="20"/>
      <c r="AC213" s="20"/>
      <c r="AD213" s="20"/>
      <c r="AE213" s="20"/>
      <c r="AF213" s="20"/>
      <c r="AG213" s="20"/>
      <c r="AH213" s="20"/>
      <c r="AI213" s="2"/>
      <c r="AJ213" s="19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</row>
    <row r="214" spans="1:49">
      <c r="A214" s="21"/>
      <c r="B214" s="1"/>
      <c r="C214" s="21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0"/>
      <c r="S214" s="20"/>
      <c r="T214" s="2"/>
      <c r="U214" s="2"/>
      <c r="V214" s="2"/>
      <c r="W214" s="2"/>
      <c r="X214" s="19"/>
      <c r="Y214" s="2"/>
      <c r="Z214" s="19"/>
      <c r="AA214" s="2"/>
      <c r="AB214" s="20"/>
      <c r="AC214" s="20"/>
      <c r="AD214" s="20"/>
      <c r="AE214" s="20"/>
      <c r="AF214" s="20"/>
      <c r="AG214" s="20"/>
      <c r="AH214" s="20"/>
      <c r="AI214" s="2"/>
      <c r="AJ214" s="19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</row>
    <row r="215" spans="1:49">
      <c r="A215" s="21"/>
      <c r="B215" s="1"/>
      <c r="C215" s="21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0"/>
      <c r="S215" s="20"/>
      <c r="T215" s="2"/>
      <c r="U215" s="2"/>
      <c r="V215" s="2"/>
      <c r="W215" s="2"/>
      <c r="X215" s="19"/>
      <c r="Y215" s="2"/>
      <c r="Z215" s="19"/>
      <c r="AA215" s="2"/>
      <c r="AB215" s="20"/>
      <c r="AC215" s="20"/>
      <c r="AD215" s="20"/>
      <c r="AE215" s="20"/>
      <c r="AF215" s="20"/>
      <c r="AG215" s="20"/>
      <c r="AH215" s="20"/>
      <c r="AI215" s="2"/>
      <c r="AJ215" s="19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</row>
    <row r="216" spans="1:49">
      <c r="A216" s="21"/>
      <c r="B216" s="1"/>
      <c r="C216" s="21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0"/>
      <c r="S216" s="20"/>
      <c r="T216" s="2"/>
      <c r="U216" s="2"/>
      <c r="V216" s="2"/>
      <c r="W216" s="2"/>
      <c r="X216" s="19"/>
      <c r="Y216" s="2"/>
      <c r="Z216" s="19"/>
      <c r="AA216" s="2"/>
      <c r="AB216" s="20"/>
      <c r="AC216" s="20"/>
      <c r="AD216" s="20"/>
      <c r="AE216" s="20"/>
      <c r="AF216" s="20"/>
      <c r="AG216" s="20"/>
      <c r="AH216" s="20"/>
      <c r="AI216" s="2"/>
      <c r="AJ216" s="19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</row>
    <row r="217" spans="1:49">
      <c r="A217" s="21"/>
      <c r="B217" s="1"/>
      <c r="C217" s="21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0"/>
      <c r="S217" s="20"/>
      <c r="T217" s="2"/>
      <c r="U217" s="2"/>
      <c r="V217" s="2"/>
      <c r="W217" s="2"/>
      <c r="X217" s="19"/>
      <c r="Y217" s="2"/>
      <c r="Z217" s="19"/>
      <c r="AA217" s="2"/>
      <c r="AB217" s="20"/>
      <c r="AC217" s="20"/>
      <c r="AD217" s="20"/>
      <c r="AE217" s="20"/>
      <c r="AF217" s="20"/>
      <c r="AG217" s="20"/>
      <c r="AH217" s="20"/>
      <c r="AI217" s="2"/>
      <c r="AJ217" s="19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</row>
    <row r="218" spans="1:49">
      <c r="A218" s="21"/>
      <c r="B218" s="1"/>
      <c r="C218" s="21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0"/>
      <c r="S218" s="20"/>
      <c r="T218" s="2"/>
      <c r="U218" s="2"/>
      <c r="V218" s="2"/>
      <c r="W218" s="2"/>
      <c r="X218" s="19"/>
      <c r="Y218" s="2"/>
      <c r="Z218" s="19"/>
      <c r="AA218" s="2"/>
      <c r="AB218" s="20"/>
      <c r="AC218" s="20"/>
      <c r="AD218" s="20"/>
      <c r="AE218" s="20"/>
      <c r="AF218" s="20"/>
      <c r="AG218" s="20"/>
      <c r="AH218" s="20"/>
      <c r="AI218" s="2"/>
      <c r="AJ218" s="19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</row>
    <row r="219" spans="1:49">
      <c r="A219" s="21"/>
      <c r="B219" s="1"/>
      <c r="C219" s="21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0"/>
      <c r="S219" s="20"/>
      <c r="T219" s="2"/>
      <c r="U219" s="2"/>
      <c r="V219" s="2"/>
      <c r="W219" s="2"/>
      <c r="X219" s="19"/>
      <c r="Y219" s="2"/>
      <c r="Z219" s="19"/>
      <c r="AA219" s="2"/>
      <c r="AB219" s="20"/>
      <c r="AC219" s="20"/>
      <c r="AD219" s="20"/>
      <c r="AE219" s="20"/>
      <c r="AF219" s="20"/>
      <c r="AG219" s="20"/>
      <c r="AH219" s="20"/>
      <c r="AI219" s="2"/>
      <c r="AJ219" s="19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</row>
    <row r="220" spans="1:49">
      <c r="A220" s="21"/>
      <c r="B220" s="1"/>
      <c r="C220" s="21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0"/>
      <c r="S220" s="20"/>
      <c r="T220" s="2"/>
      <c r="U220" s="2"/>
      <c r="V220" s="2"/>
      <c r="W220" s="2"/>
      <c r="X220" s="19"/>
      <c r="Y220" s="2"/>
      <c r="Z220" s="19"/>
      <c r="AA220" s="2"/>
      <c r="AB220" s="20"/>
      <c r="AC220" s="20"/>
      <c r="AD220" s="20"/>
      <c r="AE220" s="20"/>
      <c r="AF220" s="20"/>
      <c r="AG220" s="20"/>
      <c r="AH220" s="20"/>
      <c r="AI220" s="2"/>
      <c r="AJ220" s="19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</row>
    <row r="221" spans="1:49">
      <c r="A221" s="21"/>
      <c r="B221" s="1"/>
      <c r="C221" s="21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0"/>
      <c r="S221" s="20"/>
      <c r="T221" s="2"/>
      <c r="U221" s="2"/>
      <c r="V221" s="2"/>
      <c r="W221" s="2"/>
      <c r="X221" s="19"/>
      <c r="Y221" s="2"/>
      <c r="Z221" s="19"/>
      <c r="AA221" s="2"/>
      <c r="AB221" s="20"/>
      <c r="AC221" s="20"/>
      <c r="AD221" s="20"/>
      <c r="AE221" s="20"/>
      <c r="AF221" s="20"/>
      <c r="AG221" s="20"/>
      <c r="AH221" s="20"/>
      <c r="AI221" s="2"/>
      <c r="AJ221" s="19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</row>
    <row r="222" spans="1:49">
      <c r="A222" s="21"/>
      <c r="B222" s="1"/>
      <c r="C222" s="21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0"/>
      <c r="S222" s="20"/>
      <c r="T222" s="2"/>
      <c r="U222" s="2"/>
      <c r="V222" s="2"/>
      <c r="W222" s="2"/>
      <c r="X222" s="19"/>
      <c r="Y222" s="2"/>
      <c r="Z222" s="19"/>
      <c r="AA222" s="2"/>
      <c r="AB222" s="20"/>
      <c r="AC222" s="20"/>
      <c r="AD222" s="20"/>
      <c r="AE222" s="20"/>
      <c r="AF222" s="20"/>
      <c r="AG222" s="20"/>
      <c r="AH222" s="20"/>
      <c r="AI222" s="2"/>
      <c r="AJ222" s="19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</row>
    <row r="223" spans="1:49">
      <c r="A223" s="21"/>
      <c r="B223" s="1"/>
      <c r="C223" s="21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0"/>
      <c r="S223" s="20"/>
      <c r="T223" s="2"/>
      <c r="U223" s="2"/>
      <c r="V223" s="2"/>
      <c r="W223" s="2"/>
      <c r="X223" s="19"/>
      <c r="Y223" s="2"/>
      <c r="Z223" s="19"/>
      <c r="AA223" s="2"/>
      <c r="AB223" s="20"/>
      <c r="AC223" s="20"/>
      <c r="AD223" s="20"/>
      <c r="AE223" s="20"/>
      <c r="AF223" s="20"/>
      <c r="AG223" s="20"/>
      <c r="AH223" s="20"/>
      <c r="AI223" s="2"/>
      <c r="AJ223" s="19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</row>
    <row r="224" spans="1:49">
      <c r="A224" s="21"/>
      <c r="B224" s="1"/>
      <c r="C224" s="21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0"/>
      <c r="S224" s="20"/>
      <c r="T224" s="2"/>
      <c r="U224" s="2"/>
      <c r="V224" s="2"/>
      <c r="W224" s="2"/>
      <c r="X224" s="19"/>
      <c r="Y224" s="2"/>
      <c r="Z224" s="19"/>
      <c r="AA224" s="2"/>
      <c r="AB224" s="20"/>
      <c r="AC224" s="20"/>
      <c r="AD224" s="20"/>
      <c r="AE224" s="20"/>
      <c r="AF224" s="20"/>
      <c r="AG224" s="20"/>
      <c r="AH224" s="20"/>
      <c r="AI224" s="2"/>
      <c r="AJ224" s="19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</row>
  </sheetData>
  <autoFilter ref="A19:AS126"/>
  <mergeCells count="47">
    <mergeCell ref="A13:AW13"/>
    <mergeCell ref="AU1:AW1"/>
    <mergeCell ref="K2:L2"/>
    <mergeCell ref="M2:N2"/>
    <mergeCell ref="AU2:AW2"/>
    <mergeCell ref="AU3:AW3"/>
    <mergeCell ref="A4:AW4"/>
    <mergeCell ref="A5:AW5"/>
    <mergeCell ref="A7:AW7"/>
    <mergeCell ref="A8:AW8"/>
    <mergeCell ref="AR16:AU16"/>
    <mergeCell ref="AR17:AS17"/>
    <mergeCell ref="AT17:AU17"/>
    <mergeCell ref="A10:AW10"/>
    <mergeCell ref="A12:AW12"/>
    <mergeCell ref="A14:AS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D16:AG16"/>
    <mergeCell ref="V17:W17"/>
    <mergeCell ref="X17:Y17"/>
    <mergeCell ref="Z17:AA17"/>
    <mergeCell ref="AB17:AC17"/>
    <mergeCell ref="AV16:AW16"/>
    <mergeCell ref="D17:E17"/>
    <mergeCell ref="F17:G17"/>
    <mergeCell ref="H17:I17"/>
    <mergeCell ref="J17:K17"/>
    <mergeCell ref="L17:M17"/>
    <mergeCell ref="AV17:AW17"/>
    <mergeCell ref="AF17:AG17"/>
    <mergeCell ref="AH17:AI17"/>
    <mergeCell ref="AJ17:AK17"/>
    <mergeCell ref="AL17:AM17"/>
    <mergeCell ref="AN17:AO17"/>
    <mergeCell ref="AP17:AQ17"/>
    <mergeCell ref="AD17:AE17"/>
    <mergeCell ref="D16:S16"/>
    <mergeCell ref="T16:AC16"/>
  </mergeCells>
  <phoneticPr fontId="4" type="noConversion"/>
  <conditionalFormatting sqref="K69:K76">
    <cfRule type="cellIs" dxfId="1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(N)</vt:lpstr>
      <vt:lpstr>'Форма 1. (N)'!Заголовки_для_печати</vt:lpstr>
      <vt:lpstr>'Форма 1. (N)'!Область_печати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Инженер_ПТО</cp:lastModifiedBy>
  <dcterms:created xsi:type="dcterms:W3CDTF">2016-10-31T05:05:22Z</dcterms:created>
  <dcterms:modified xsi:type="dcterms:W3CDTF">2022-04-11T11:27:21Z</dcterms:modified>
</cp:coreProperties>
</file>