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емонтные работы" sheetId="1" r:id="rId1"/>
    <sheet name="аварийные отключения" sheetId="2" r:id="rId2"/>
    <sheet name="Лист3" sheetId="3" r:id="rId3"/>
  </sheets>
  <definedNames>
    <definedName name="_xlnm._FilterDatabase" localSheetId="0" hidden="1">'ремонтные работы'!$A$1:$I$23</definedName>
  </definedNames>
  <calcPr calcId="125725" refMode="R1C1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<sst xmlns="http://schemas.openxmlformats.org/spreadsheetml/2006/main" count="189" uniqueCount="113">
  <si>
    <t>П/П</t>
  </si>
  <si>
    <t>Дата аварийного отключения объекта электросетевого хозяйства</t>
  </si>
  <si>
    <t>Наименование электроустановки</t>
  </si>
  <si>
    <t>Дата включения в работу объекта электросетевого хозяйства</t>
  </si>
  <si>
    <t>Продолжительность прекращения передачи э/э (час)</t>
  </si>
  <si>
    <t>Недоотпуск в час</t>
  </si>
  <si>
    <t>Недоотпуск, кВА</t>
  </si>
  <si>
    <t>03/01/2020
08-00</t>
  </si>
  <si>
    <t>ТП-01618 Ф-6 ПС Иглино</t>
  </si>
  <si>
    <t>03/01/2020
09-45</t>
  </si>
  <si>
    <t>А</t>
  </si>
  <si>
    <t>ООО "СК"</t>
  </si>
  <si>
    <t>ТП-154 Ф-6 ПС Иглино</t>
  </si>
  <si>
    <t>03/01/2020
09-00</t>
  </si>
  <si>
    <t>14/01/2020
11-00</t>
  </si>
  <si>
    <t>ТП-197;174;147</t>
  </si>
  <si>
    <t>14/01/2020
16-00</t>
  </si>
  <si>
    <t>В</t>
  </si>
  <si>
    <t>сторон. Орг.</t>
  </si>
  <si>
    <t>17/01/2020
01-35</t>
  </si>
  <si>
    <t>ТП-213 Ф-8 Лобово ПС Минзитарово</t>
  </si>
  <si>
    <t>17/01/2020
02-23</t>
  </si>
  <si>
    <t>17/01/2020
12-36</t>
  </si>
  <si>
    <t>ТП-188</t>
  </si>
  <si>
    <t>17/01/2020
12-58</t>
  </si>
  <si>
    <t>22/01/2020
12-11</t>
  </si>
  <si>
    <t xml:space="preserve"> Ф-8  ПСИглино ТП-218, 205, 199,183,202</t>
  </si>
  <si>
    <t>22/01/2020
12-29</t>
  </si>
  <si>
    <t>22/01/2020
10-17</t>
  </si>
  <si>
    <t>ТП-214</t>
  </si>
  <si>
    <t>17/01/2020
11-33</t>
  </si>
  <si>
    <t>П</t>
  </si>
  <si>
    <t>23/01/2020
14-15</t>
  </si>
  <si>
    <t>ТП-153</t>
  </si>
  <si>
    <t>23/01/2020
15-25</t>
  </si>
  <si>
    <t>23/01/2020
00-40</t>
  </si>
  <si>
    <t>ВЛ-04 кВ отТП-204, ул.Победы</t>
  </si>
  <si>
    <t>23/01/2020
02-05</t>
  </si>
  <si>
    <t>25/01/2020
11-45</t>
  </si>
  <si>
    <t>ТП-210</t>
  </si>
  <si>
    <t>25/01/2020
14-40</t>
  </si>
  <si>
    <t>30/01/2020
20-45</t>
  </si>
  <si>
    <t>ТП-220</t>
  </si>
  <si>
    <t>30/01/2020
21-25</t>
  </si>
  <si>
    <t>03/02/2020
17-00</t>
  </si>
  <si>
    <t xml:space="preserve"> ТП-195 Ф-193 ПС 
НовоБерезовка</t>
  </si>
  <si>
    <t>03/02/2020
18-59</t>
  </si>
  <si>
    <t>05/02/2020
11-45</t>
  </si>
  <si>
    <t>Ф-8 Лобово ПС
 СтароКубово (ТП-209, 139,145)</t>
  </si>
  <si>
    <t>05/02/2020
17-15</t>
  </si>
  <si>
    <t>08/02/2020
20-25</t>
  </si>
  <si>
    <t>08/02/2020
21-05</t>
  </si>
  <si>
    <t>10/02/2020
11-10</t>
  </si>
  <si>
    <t>Ф-4 ПС Иглино</t>
  </si>
  <si>
    <t>10/02/2020
18-20</t>
  </si>
  <si>
    <t>13/02/2020
10-16</t>
  </si>
  <si>
    <t>Ф-8 ПС СтКубово (214,163,164,205,218,176)</t>
  </si>
  <si>
    <t>13/02/2020
11-35</t>
  </si>
  <si>
    <t>15/02/2020
04-50</t>
  </si>
  <si>
    <t>ТП-218</t>
  </si>
  <si>
    <t>15/02/2020
05-30</t>
  </si>
  <si>
    <t>17/02/2020
11-50</t>
  </si>
  <si>
    <t>ВЛ-04 кВ от ТП-196, Ф-5 ПС Тавтиманово</t>
  </si>
  <si>
    <t>17/02/2020
12-10</t>
  </si>
  <si>
    <t>18/02/2020
06-45</t>
  </si>
  <si>
    <t>ТП-166, ТП-188, ТП-178, ТП-147, ТП-197, ТП-174, ТП-143, ТП-185, ТП-194, ТП-184, ТП-192</t>
  </si>
  <si>
    <t>18/02/2020
15-00</t>
  </si>
  <si>
    <t>18/02/2020
20-30</t>
  </si>
  <si>
    <t>ТП-156</t>
  </si>
  <si>
    <t>18/02/2020
22-50</t>
  </si>
  <si>
    <t>19/02/2020
09-57</t>
  </si>
  <si>
    <t>ТП-175, ТП-222</t>
  </si>
  <si>
    <t>19/02/2020
11-20</t>
  </si>
  <si>
    <t>23/02/2020
09-45</t>
  </si>
  <si>
    <t>ТП-162</t>
  </si>
  <si>
    <t>23/02/2020
10-35</t>
  </si>
  <si>
    <t>ТП-172</t>
  </si>
  <si>
    <t>23/02/2020
16-00</t>
  </si>
  <si>
    <t>23/02/2020
23-15</t>
  </si>
  <si>
    <t>ТП-202</t>
  </si>
  <si>
    <t>23/02/2020
23-40</t>
  </si>
  <si>
    <t>24/02/2020
01-15</t>
  </si>
  <si>
    <t>24/02/2020
01-50</t>
  </si>
  <si>
    <t>25/02/2020
14-05</t>
  </si>
  <si>
    <t>24/02/2020
15-00</t>
  </si>
  <si>
    <t>26/02/2020
21-40</t>
  </si>
  <si>
    <t>ВЛ-0,4 кВ от ТП-161,
 ул.Чкалова</t>
  </si>
  <si>
    <t>27/02/2020
12-15</t>
  </si>
  <si>
    <t>04/03/2020
10-50</t>
  </si>
  <si>
    <t>Ф-344 ПС Иглино (ТП-01669,144)</t>
  </si>
  <si>
    <t>04/03/2020
17-00</t>
  </si>
  <si>
    <t>08/03/2020
18-40</t>
  </si>
  <si>
    <t>ВЛ-0,4 кВ от ТП-148
ул.Олимпийская,Ольховая</t>
  </si>
  <si>
    <t>08/03/2020
20-40</t>
  </si>
  <si>
    <t>15/03/2020
09-05</t>
  </si>
  <si>
    <t>Ф-5, 6,7 ПС Иглино 
(ТП-01618,154,01652,157,197,147,174,185,143,194,184,192,01659,144</t>
  </si>
  <si>
    <t>15/03/2020
10-05</t>
  </si>
  <si>
    <t>18/03/2020
14-00</t>
  </si>
  <si>
    <t>Ф-5 ПС Иглино ( ТП-174,147,166,188,178,197)</t>
  </si>
  <si>
    <t>18/03/2020
14-40</t>
  </si>
  <si>
    <t>19/03/2020
05-30</t>
  </si>
  <si>
    <t>Ф-4 ПС Иглино (ТП-180,177,022,179)</t>
  </si>
  <si>
    <t>19/03/2020
06-37</t>
  </si>
  <si>
    <t>19/03/2020
05-31</t>
  </si>
  <si>
    <t>Ф-4 ПС Иглино (ТП-ТП-193,165,182,168)</t>
  </si>
  <si>
    <t>19/03/2020
07-40</t>
  </si>
  <si>
    <t>26/03/2020
14-50</t>
  </si>
  <si>
    <t>ВЛ-0,4 ТП-204 с.Кудеевский</t>
  </si>
  <si>
    <t>26/03/2020
15-40</t>
  </si>
  <si>
    <t>1 квартал 2020</t>
  </si>
  <si>
    <t>Наименование 
организации</t>
  </si>
  <si>
    <t>причина 
прекращения электроснабжения</t>
  </si>
  <si>
    <t>,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</si>
</sst>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1" sqref="H1:I1"/>
    </sheetView>
  </sheetViews>
  <sheetFormatPr defaultRowHeight="15"/>
  <cols>
    <col min="1" max="1" width="8.140625" customWidth="1"/>
    <col min="2" max="2" width="14" customWidth="1"/>
    <col min="3" max="3" width="24.5703125" customWidth="1"/>
    <col min="4" max="4" width="18.140625" customWidth="1"/>
    <col min="8" max="8" width="15.42578125" customWidth="1"/>
    <col min="9" max="9" width="22.85546875" customWidth="1"/>
  </cols>
  <sheetData>
    <row r="1" spans="1:9" ht="72">
      <c r="A1" s="5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4" t="s">
        <v>111</v>
      </c>
      <c r="I1" s="24" t="s">
        <v>110</v>
      </c>
    </row>
    <row r="2" spans="1:9" ht="30">
      <c r="A2" s="5">
        <v>3</v>
      </c>
      <c r="B2" s="8" t="s">
        <v>14</v>
      </c>
      <c r="C2" s="10" t="s">
        <v>15</v>
      </c>
      <c r="D2" s="8" t="s">
        <v>16</v>
      </c>
      <c r="E2" s="8">
        <v>5</v>
      </c>
      <c r="F2" s="8">
        <v>90</v>
      </c>
      <c r="G2" s="9">
        <f t="shared" ref="G2:G23" si="0">E2*F2</f>
        <v>450</v>
      </c>
      <c r="H2" s="4" t="s">
        <v>112</v>
      </c>
      <c r="I2" s="5" t="s">
        <v>18</v>
      </c>
    </row>
    <row r="3" spans="1:9" ht="25.5">
      <c r="A3" s="5">
        <v>4</v>
      </c>
      <c r="B3" s="6" t="s">
        <v>19</v>
      </c>
      <c r="C3" s="7" t="s">
        <v>20</v>
      </c>
      <c r="D3" s="6" t="s">
        <v>21</v>
      </c>
      <c r="E3" s="8">
        <v>0.8</v>
      </c>
      <c r="F3" s="8">
        <v>153</v>
      </c>
      <c r="G3" s="9">
        <f t="shared" si="0"/>
        <v>122.4</v>
      </c>
      <c r="H3" s="4" t="s">
        <v>17</v>
      </c>
      <c r="I3" s="5" t="s">
        <v>11</v>
      </c>
    </row>
    <row r="4" spans="1:9" ht="25.5">
      <c r="A4" s="5">
        <v>5</v>
      </c>
      <c r="B4" s="6" t="s">
        <v>22</v>
      </c>
      <c r="C4" s="7" t="s">
        <v>23</v>
      </c>
      <c r="D4" s="6" t="s">
        <v>24</v>
      </c>
      <c r="E4" s="8">
        <v>0.37</v>
      </c>
      <c r="F4" s="8">
        <v>225</v>
      </c>
      <c r="G4" s="9">
        <f t="shared" si="0"/>
        <v>83.25</v>
      </c>
      <c r="H4" s="4" t="s">
        <v>17</v>
      </c>
      <c r="I4" s="5" t="s">
        <v>18</v>
      </c>
    </row>
    <row r="5" spans="1:9" ht="25.5">
      <c r="A5" s="5">
        <v>7</v>
      </c>
      <c r="B5" s="12" t="s">
        <v>28</v>
      </c>
      <c r="C5" s="13" t="s">
        <v>29</v>
      </c>
      <c r="D5" s="12" t="s">
        <v>30</v>
      </c>
      <c r="E5" s="4">
        <v>1.25</v>
      </c>
      <c r="F5" s="11">
        <v>383</v>
      </c>
      <c r="G5" s="9">
        <f t="shared" si="0"/>
        <v>478.75</v>
      </c>
      <c r="H5" s="4" t="s">
        <v>31</v>
      </c>
      <c r="I5" s="5" t="s">
        <v>11</v>
      </c>
    </row>
    <row r="6" spans="1:9" ht="25.5">
      <c r="A6" s="5">
        <v>8</v>
      </c>
      <c r="B6" s="12" t="s">
        <v>32</v>
      </c>
      <c r="C6" s="13" t="s">
        <v>33</v>
      </c>
      <c r="D6" s="12" t="s">
        <v>34</v>
      </c>
      <c r="E6" s="4">
        <v>1.167</v>
      </c>
      <c r="F6" s="11">
        <v>95</v>
      </c>
      <c r="G6" s="9">
        <f t="shared" si="0"/>
        <v>110.86500000000001</v>
      </c>
      <c r="H6" s="4" t="s">
        <v>31</v>
      </c>
      <c r="I6" s="5" t="s">
        <v>11</v>
      </c>
    </row>
    <row r="7" spans="1:9" ht="25.5">
      <c r="A7" s="5">
        <v>10</v>
      </c>
      <c r="B7" s="6" t="s">
        <v>38</v>
      </c>
      <c r="C7" s="14" t="s">
        <v>39</v>
      </c>
      <c r="D7" s="6" t="s">
        <v>40</v>
      </c>
      <c r="E7" s="11">
        <v>2.9169999999999998</v>
      </c>
      <c r="F7" s="11">
        <v>150</v>
      </c>
      <c r="G7" s="9">
        <f t="shared" si="0"/>
        <v>437.54999999999995</v>
      </c>
      <c r="H7" s="4" t="s">
        <v>17</v>
      </c>
      <c r="I7" s="5" t="s">
        <v>11</v>
      </c>
    </row>
    <row r="8" spans="1:9" ht="30">
      <c r="A8" s="5">
        <v>11</v>
      </c>
      <c r="B8" s="15" t="s">
        <v>41</v>
      </c>
      <c r="C8" s="4" t="s">
        <v>42</v>
      </c>
      <c r="D8" s="15" t="s">
        <v>43</v>
      </c>
      <c r="E8" s="5">
        <v>0.67</v>
      </c>
      <c r="F8" s="5">
        <v>280</v>
      </c>
      <c r="G8" s="5">
        <f t="shared" si="0"/>
        <v>187.60000000000002</v>
      </c>
      <c r="H8" s="4" t="s">
        <v>17</v>
      </c>
      <c r="I8" s="5" t="s">
        <v>11</v>
      </c>
    </row>
    <row r="9" spans="1:9" ht="59.25" customHeight="1">
      <c r="A9" s="5">
        <v>13</v>
      </c>
      <c r="B9" s="15" t="s">
        <v>47</v>
      </c>
      <c r="C9" s="15" t="s">
        <v>48</v>
      </c>
      <c r="D9" s="15" t="s">
        <v>49</v>
      </c>
      <c r="E9" s="5">
        <v>5.5</v>
      </c>
      <c r="F9" s="5">
        <v>350</v>
      </c>
      <c r="G9" s="5">
        <f t="shared" si="0"/>
        <v>1925</v>
      </c>
      <c r="H9" s="4" t="s">
        <v>17</v>
      </c>
      <c r="I9" s="17" t="s">
        <v>18</v>
      </c>
    </row>
    <row r="10" spans="1:9" ht="26.25" customHeight="1">
      <c r="A10" s="5">
        <v>15</v>
      </c>
      <c r="B10" s="15" t="s">
        <v>52</v>
      </c>
      <c r="C10" s="15" t="s">
        <v>53</v>
      </c>
      <c r="D10" s="15" t="s">
        <v>54</v>
      </c>
      <c r="E10" s="5">
        <v>7.1669999999999998</v>
      </c>
      <c r="F10" s="5">
        <v>664</v>
      </c>
      <c r="G10" s="5">
        <f t="shared" si="0"/>
        <v>4758.8879999999999</v>
      </c>
      <c r="H10" s="4" t="s">
        <v>31</v>
      </c>
      <c r="I10" s="17" t="s">
        <v>18</v>
      </c>
    </row>
    <row r="11" spans="1:9" ht="51" customHeight="1">
      <c r="A11" s="5">
        <v>16</v>
      </c>
      <c r="B11" s="15" t="s">
        <v>55</v>
      </c>
      <c r="C11" s="15" t="s">
        <v>56</v>
      </c>
      <c r="D11" s="15" t="s">
        <v>57</v>
      </c>
      <c r="E11" s="5">
        <v>1.3160000000000001</v>
      </c>
      <c r="F11" s="5">
        <v>2246</v>
      </c>
      <c r="G11" s="5">
        <f t="shared" si="0"/>
        <v>2955.7360000000003</v>
      </c>
      <c r="H11" s="4" t="s">
        <v>31</v>
      </c>
      <c r="I11" s="17" t="s">
        <v>11</v>
      </c>
    </row>
    <row r="12" spans="1:9" ht="32.25" customHeight="1">
      <c r="A12" s="5">
        <v>17</v>
      </c>
      <c r="B12" s="15" t="s">
        <v>58</v>
      </c>
      <c r="C12" s="5" t="s">
        <v>59</v>
      </c>
      <c r="D12" s="15" t="s">
        <v>60</v>
      </c>
      <c r="E12" s="5">
        <v>0.66700000000000004</v>
      </c>
      <c r="F12" s="5">
        <v>247</v>
      </c>
      <c r="G12" s="5">
        <f t="shared" si="0"/>
        <v>164.749</v>
      </c>
      <c r="H12" s="4" t="s">
        <v>17</v>
      </c>
      <c r="I12" s="5" t="s">
        <v>11</v>
      </c>
    </row>
    <row r="13" spans="1:9" ht="48" customHeight="1">
      <c r="A13" s="5">
        <v>18</v>
      </c>
      <c r="B13" s="15" t="s">
        <v>61</v>
      </c>
      <c r="C13" s="11" t="s">
        <v>62</v>
      </c>
      <c r="D13" s="15" t="s">
        <v>63</v>
      </c>
      <c r="E13" s="5">
        <v>0.3</v>
      </c>
      <c r="F13" s="5">
        <v>250</v>
      </c>
      <c r="G13" s="5">
        <f t="shared" si="0"/>
        <v>75</v>
      </c>
      <c r="H13" s="4" t="s">
        <v>31</v>
      </c>
      <c r="I13" s="5" t="s">
        <v>11</v>
      </c>
    </row>
    <row r="14" spans="1:9" ht="30">
      <c r="A14" s="17">
        <v>20</v>
      </c>
      <c r="B14" s="15" t="s">
        <v>67</v>
      </c>
      <c r="C14" s="18" t="s">
        <v>68</v>
      </c>
      <c r="D14" s="15" t="s">
        <v>69</v>
      </c>
      <c r="E14" s="17">
        <v>2.2999999999999998</v>
      </c>
      <c r="F14" s="17">
        <v>250</v>
      </c>
      <c r="G14" s="17">
        <f t="shared" si="0"/>
        <v>575</v>
      </c>
      <c r="H14" s="4" t="s">
        <v>17</v>
      </c>
      <c r="I14" s="5" t="s">
        <v>11</v>
      </c>
    </row>
    <row r="15" spans="1:9" ht="30">
      <c r="A15" s="17">
        <v>21</v>
      </c>
      <c r="B15" s="15" t="s">
        <v>70</v>
      </c>
      <c r="C15" s="18" t="s">
        <v>71</v>
      </c>
      <c r="D15" s="15" t="s">
        <v>72</v>
      </c>
      <c r="E15" s="17">
        <v>1.3</v>
      </c>
      <c r="F15" s="17">
        <v>350</v>
      </c>
      <c r="G15" s="17">
        <f t="shared" si="0"/>
        <v>455</v>
      </c>
      <c r="H15" s="4" t="s">
        <v>31</v>
      </c>
      <c r="I15" s="17" t="s">
        <v>11</v>
      </c>
    </row>
    <row r="16" spans="1:9" ht="30">
      <c r="A16" s="17">
        <v>22</v>
      </c>
      <c r="B16" s="15" t="s">
        <v>73</v>
      </c>
      <c r="C16" s="18" t="s">
        <v>74</v>
      </c>
      <c r="D16" s="15" t="s">
        <v>75</v>
      </c>
      <c r="E16" s="17">
        <v>0.8</v>
      </c>
      <c r="F16" s="17">
        <v>400</v>
      </c>
      <c r="G16" s="17">
        <f t="shared" si="0"/>
        <v>320</v>
      </c>
      <c r="H16" s="4" t="s">
        <v>17</v>
      </c>
      <c r="I16" s="5" t="s">
        <v>11</v>
      </c>
    </row>
    <row r="17" spans="1:9" ht="30">
      <c r="A17" s="17">
        <v>23</v>
      </c>
      <c r="B17" s="15" t="s">
        <v>73</v>
      </c>
      <c r="C17" s="18" t="s">
        <v>76</v>
      </c>
      <c r="D17" s="15" t="s">
        <v>77</v>
      </c>
      <c r="E17" s="17">
        <v>6</v>
      </c>
      <c r="F17" s="17">
        <v>160</v>
      </c>
      <c r="G17" s="17">
        <f t="shared" si="0"/>
        <v>960</v>
      </c>
      <c r="H17" s="4" t="s">
        <v>17</v>
      </c>
      <c r="I17" s="5" t="s">
        <v>11</v>
      </c>
    </row>
    <row r="18" spans="1:9" ht="42" customHeight="1">
      <c r="A18" s="17">
        <v>24</v>
      </c>
      <c r="B18" s="15" t="s">
        <v>78</v>
      </c>
      <c r="C18" s="18" t="s">
        <v>79</v>
      </c>
      <c r="D18" s="15" t="s">
        <v>80</v>
      </c>
      <c r="E18" s="17">
        <v>0.5</v>
      </c>
      <c r="F18" s="17">
        <v>250</v>
      </c>
      <c r="G18" s="17">
        <f t="shared" si="0"/>
        <v>125</v>
      </c>
      <c r="H18" s="4" t="s">
        <v>17</v>
      </c>
      <c r="I18" s="5" t="s">
        <v>11</v>
      </c>
    </row>
    <row r="19" spans="1:9" ht="27" customHeight="1">
      <c r="A19" s="17">
        <v>25</v>
      </c>
      <c r="B19" s="15" t="s">
        <v>81</v>
      </c>
      <c r="C19" s="18" t="s">
        <v>79</v>
      </c>
      <c r="D19" s="15" t="s">
        <v>82</v>
      </c>
      <c r="E19" s="17">
        <v>0.5</v>
      </c>
      <c r="F19" s="17">
        <v>250</v>
      </c>
      <c r="G19" s="17">
        <f t="shared" si="0"/>
        <v>125</v>
      </c>
      <c r="H19" s="4" t="s">
        <v>17</v>
      </c>
      <c r="I19" s="5" t="s">
        <v>11</v>
      </c>
    </row>
    <row r="20" spans="1:9" ht="30">
      <c r="A20" s="17">
        <v>26</v>
      </c>
      <c r="B20" s="15" t="s">
        <v>83</v>
      </c>
      <c r="C20" s="18" t="s">
        <v>79</v>
      </c>
      <c r="D20" s="15" t="s">
        <v>84</v>
      </c>
      <c r="E20" s="17">
        <v>1</v>
      </c>
      <c r="F20" s="17">
        <v>250</v>
      </c>
      <c r="G20" s="17">
        <f t="shared" si="0"/>
        <v>250</v>
      </c>
      <c r="H20" s="4" t="s">
        <v>31</v>
      </c>
      <c r="I20" s="5" t="s">
        <v>11</v>
      </c>
    </row>
    <row r="21" spans="1:9" ht="30">
      <c r="A21" s="17">
        <v>28</v>
      </c>
      <c r="B21" s="15" t="s">
        <v>88</v>
      </c>
      <c r="C21" s="18" t="s">
        <v>89</v>
      </c>
      <c r="D21" s="15" t="s">
        <v>90</v>
      </c>
      <c r="E21" s="17">
        <v>6.17</v>
      </c>
      <c r="F21" s="17">
        <v>260</v>
      </c>
      <c r="G21" s="17">
        <f t="shared" si="0"/>
        <v>1604.2</v>
      </c>
      <c r="H21" s="4" t="s">
        <v>17</v>
      </c>
      <c r="I21" s="5" t="s">
        <v>18</v>
      </c>
    </row>
    <row r="22" spans="1:9" ht="25.5" customHeight="1">
      <c r="A22" s="5">
        <v>29</v>
      </c>
      <c r="B22" s="15" t="s">
        <v>91</v>
      </c>
      <c r="C22" s="15" t="s">
        <v>92</v>
      </c>
      <c r="D22" s="15" t="s">
        <v>93</v>
      </c>
      <c r="E22" s="5">
        <v>2</v>
      </c>
      <c r="F22" s="5">
        <v>60</v>
      </c>
      <c r="G22" s="5">
        <f t="shared" si="0"/>
        <v>120</v>
      </c>
      <c r="H22" s="4" t="s">
        <v>17</v>
      </c>
      <c r="I22" s="5" t="s">
        <v>18</v>
      </c>
    </row>
    <row r="23" spans="1:9" ht="38.25" customHeight="1">
      <c r="A23" s="5">
        <v>34</v>
      </c>
      <c r="B23" s="15" t="s">
        <v>106</v>
      </c>
      <c r="C23" s="18" t="s">
        <v>107</v>
      </c>
      <c r="D23" s="15" t="s">
        <v>108</v>
      </c>
      <c r="E23" s="5">
        <v>0.83</v>
      </c>
      <c r="F23" s="5">
        <v>220</v>
      </c>
      <c r="G23" s="5">
        <f t="shared" si="0"/>
        <v>182.6</v>
      </c>
      <c r="H23" s="4" t="s">
        <v>31</v>
      </c>
      <c r="I23" s="17" t="s">
        <v>11</v>
      </c>
    </row>
  </sheetData>
  <autoFilter ref="A1:I23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4" sqref="L4"/>
    </sheetView>
  </sheetViews>
  <sheetFormatPr defaultRowHeight="15"/>
  <cols>
    <col min="2" max="2" width="11.85546875" customWidth="1"/>
    <col min="3" max="3" width="30.42578125" customWidth="1"/>
    <col min="4" max="4" width="11.28515625" customWidth="1"/>
    <col min="5" max="5" width="15.7109375" customWidth="1"/>
    <col min="6" max="6" width="18" customWidth="1"/>
    <col min="7" max="7" width="12.28515625" customWidth="1"/>
    <col min="8" max="8" width="11" customWidth="1"/>
    <col min="9" max="9" width="17.7109375" customWidth="1"/>
  </cols>
  <sheetData>
    <row r="1" spans="1:9" ht="72">
      <c r="A1" s="5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4" t="s">
        <v>111</v>
      </c>
      <c r="I1" s="24" t="s">
        <v>110</v>
      </c>
    </row>
    <row r="2" spans="1:9">
      <c r="A2" s="5"/>
      <c r="B2" s="21" t="s">
        <v>109</v>
      </c>
      <c r="C2" s="22"/>
      <c r="D2" s="22"/>
      <c r="E2" s="22"/>
      <c r="F2" s="22"/>
      <c r="G2" s="22"/>
      <c r="H2" s="23"/>
      <c r="I2" s="5"/>
    </row>
    <row r="3" spans="1:9" ht="25.5">
      <c r="A3" s="5">
        <v>1</v>
      </c>
      <c r="B3" s="6" t="s">
        <v>7</v>
      </c>
      <c r="C3" s="7" t="s">
        <v>8</v>
      </c>
      <c r="D3" s="6" t="s">
        <v>9</v>
      </c>
      <c r="E3" s="8">
        <v>1.75</v>
      </c>
      <c r="F3" s="8">
        <v>80</v>
      </c>
      <c r="G3" s="9">
        <v>140</v>
      </c>
      <c r="H3" s="4" t="s">
        <v>10</v>
      </c>
      <c r="I3" s="5" t="s">
        <v>11</v>
      </c>
    </row>
    <row r="4" spans="1:9" ht="25.5">
      <c r="A4" s="5">
        <v>2</v>
      </c>
      <c r="B4" s="6" t="s">
        <v>7</v>
      </c>
      <c r="C4" s="7" t="s">
        <v>12</v>
      </c>
      <c r="D4" s="6" t="s">
        <v>13</v>
      </c>
      <c r="E4" s="8">
        <v>1</v>
      </c>
      <c r="F4" s="8">
        <v>150</v>
      </c>
      <c r="G4" s="9">
        <v>150</v>
      </c>
      <c r="H4" s="4" t="s">
        <v>10</v>
      </c>
      <c r="I4" s="5" t="s">
        <v>11</v>
      </c>
    </row>
    <row r="5" spans="1:9" ht="54.75" customHeight="1">
      <c r="A5" s="5">
        <v>6</v>
      </c>
      <c r="B5" s="6" t="s">
        <v>25</v>
      </c>
      <c r="C5" s="7" t="s">
        <v>26</v>
      </c>
      <c r="D5" s="6" t="s">
        <v>27</v>
      </c>
      <c r="E5" s="11">
        <v>0.3</v>
      </c>
      <c r="F5" s="11">
        <v>1069</v>
      </c>
      <c r="G5" s="9">
        <v>320.7</v>
      </c>
      <c r="H5" s="4" t="s">
        <v>10</v>
      </c>
      <c r="I5" s="5" t="s">
        <v>18</v>
      </c>
    </row>
    <row r="6" spans="1:9" ht="33.75" customHeight="1">
      <c r="A6" s="5">
        <v>9</v>
      </c>
      <c r="B6" s="6" t="s">
        <v>35</v>
      </c>
      <c r="C6" s="14" t="s">
        <v>36</v>
      </c>
      <c r="D6" s="6" t="s">
        <v>37</v>
      </c>
      <c r="E6" s="11">
        <v>1.417</v>
      </c>
      <c r="F6" s="11">
        <v>120</v>
      </c>
      <c r="G6" s="9">
        <v>170.04</v>
      </c>
      <c r="H6" s="4" t="s">
        <v>10</v>
      </c>
      <c r="I6" s="5" t="s">
        <v>11</v>
      </c>
    </row>
    <row r="7" spans="1:9" ht="39" customHeight="1">
      <c r="A7" s="5">
        <v>12</v>
      </c>
      <c r="B7" s="15" t="s">
        <v>44</v>
      </c>
      <c r="C7" s="15" t="s">
        <v>45</v>
      </c>
      <c r="D7" s="15" t="s">
        <v>46</v>
      </c>
      <c r="E7" s="4">
        <v>1.98</v>
      </c>
      <c r="F7" s="4">
        <v>80</v>
      </c>
      <c r="G7" s="5">
        <v>158.4</v>
      </c>
      <c r="H7" s="4" t="s">
        <v>10</v>
      </c>
      <c r="I7" s="17" t="s">
        <v>18</v>
      </c>
    </row>
    <row r="8" spans="1:9" ht="42.75" customHeight="1">
      <c r="A8" s="5">
        <v>14</v>
      </c>
      <c r="B8" s="15" t="s">
        <v>50</v>
      </c>
      <c r="C8" s="15" t="s">
        <v>48</v>
      </c>
      <c r="D8" s="15" t="s">
        <v>51</v>
      </c>
      <c r="E8" s="4">
        <v>0.5</v>
      </c>
      <c r="F8" s="4">
        <v>350</v>
      </c>
      <c r="G8" s="5">
        <v>175</v>
      </c>
      <c r="H8" s="4" t="s">
        <v>10</v>
      </c>
      <c r="I8" s="17" t="s">
        <v>18</v>
      </c>
    </row>
    <row r="9" spans="1:9" ht="57" customHeight="1">
      <c r="A9" s="17">
        <v>19</v>
      </c>
      <c r="B9" s="15" t="s">
        <v>64</v>
      </c>
      <c r="C9" s="18" t="s">
        <v>65</v>
      </c>
      <c r="D9" s="15" t="s">
        <v>66</v>
      </c>
      <c r="E9" s="19">
        <v>1</v>
      </c>
      <c r="F9" s="19">
        <v>2180</v>
      </c>
      <c r="G9" s="17">
        <v>2180</v>
      </c>
      <c r="H9" s="4" t="s">
        <v>10</v>
      </c>
      <c r="I9" s="5" t="s">
        <v>18</v>
      </c>
    </row>
    <row r="10" spans="1:9" ht="34.5" customHeight="1">
      <c r="A10" s="5">
        <v>27</v>
      </c>
      <c r="B10" s="15" t="s">
        <v>85</v>
      </c>
      <c r="C10" s="15" t="s">
        <v>86</v>
      </c>
      <c r="D10" s="15" t="s">
        <v>87</v>
      </c>
      <c r="E10" s="19">
        <v>14.583</v>
      </c>
      <c r="F10" s="19">
        <v>15</v>
      </c>
      <c r="G10" s="17">
        <v>218.745</v>
      </c>
      <c r="H10" s="4" t="s">
        <v>10</v>
      </c>
      <c r="I10" s="5" t="s">
        <v>11</v>
      </c>
    </row>
    <row r="11" spans="1:9" ht="56.25" customHeight="1">
      <c r="A11" s="17">
        <v>30</v>
      </c>
      <c r="B11" s="15" t="s">
        <v>94</v>
      </c>
      <c r="C11" s="15" t="s">
        <v>95</v>
      </c>
      <c r="D11" s="15" t="s">
        <v>96</v>
      </c>
      <c r="E11" s="4">
        <v>1</v>
      </c>
      <c r="F11" s="4">
        <v>1290</v>
      </c>
      <c r="G11" s="5">
        <v>1290</v>
      </c>
      <c r="H11" s="4" t="s">
        <v>10</v>
      </c>
      <c r="I11" s="5" t="s">
        <v>18</v>
      </c>
    </row>
    <row r="12" spans="1:9" ht="46.5" customHeight="1">
      <c r="A12" s="5">
        <v>31</v>
      </c>
      <c r="B12" s="15" t="s">
        <v>97</v>
      </c>
      <c r="C12" s="18" t="s">
        <v>98</v>
      </c>
      <c r="D12" s="15" t="s">
        <v>99</v>
      </c>
      <c r="E12" s="4">
        <v>0.66</v>
      </c>
      <c r="F12" s="4">
        <v>574</v>
      </c>
      <c r="G12" s="5">
        <v>378.84000000000003</v>
      </c>
      <c r="H12" s="4" t="s">
        <v>10</v>
      </c>
      <c r="I12" s="5" t="s">
        <v>18</v>
      </c>
    </row>
    <row r="13" spans="1:9" ht="36" customHeight="1">
      <c r="A13" s="17">
        <v>32</v>
      </c>
      <c r="B13" s="15" t="s">
        <v>100</v>
      </c>
      <c r="C13" s="18" t="s">
        <v>101</v>
      </c>
      <c r="D13" s="15" t="s">
        <v>102</v>
      </c>
      <c r="E13" s="4">
        <v>1.1200000000000001</v>
      </c>
      <c r="F13" s="4">
        <v>327</v>
      </c>
      <c r="G13" s="5">
        <v>366.24</v>
      </c>
      <c r="H13" s="4" t="s">
        <v>10</v>
      </c>
      <c r="I13" s="5" t="s">
        <v>18</v>
      </c>
    </row>
    <row r="14" spans="1:9" ht="30">
      <c r="A14" s="5">
        <v>33</v>
      </c>
      <c r="B14" s="15" t="s">
        <v>103</v>
      </c>
      <c r="C14" s="18" t="s">
        <v>104</v>
      </c>
      <c r="D14" s="15" t="s">
        <v>105</v>
      </c>
      <c r="E14" s="4">
        <v>2.15</v>
      </c>
      <c r="F14" s="4">
        <v>664</v>
      </c>
      <c r="G14" s="5">
        <v>1427.6</v>
      </c>
      <c r="H14" s="4" t="s">
        <v>10</v>
      </c>
      <c r="I14" s="5" t="s">
        <v>18</v>
      </c>
    </row>
    <row r="15" spans="1:9">
      <c r="A15" s="5"/>
      <c r="B15" s="15"/>
      <c r="C15" s="18"/>
      <c r="D15" s="15"/>
      <c r="E15" s="20">
        <v>27.46</v>
      </c>
      <c r="F15" s="5"/>
      <c r="G15" s="16">
        <v>6975.5649999999996</v>
      </c>
      <c r="H15" s="4"/>
      <c r="I15" s="17"/>
    </row>
  </sheetData>
  <mergeCells count="1">
    <mergeCell ref="B2:H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ремонтные работы</vt:lpstr>
      <vt:lpstr>аварийные отключения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2020-04-28T10:29:13Z</dcterms:modified>
</cp:coreProperties>
</file>