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5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Z24" i="1" l="1"/>
  <c r="Y24" i="1"/>
  <c r="X24" i="1"/>
  <c r="W24" i="1"/>
  <c r="V24" i="1"/>
  <c r="U24" i="1"/>
  <c r="Z23" i="1"/>
  <c r="Y23" i="1"/>
  <c r="X23" i="1"/>
  <c r="W23" i="1"/>
  <c r="V23" i="1"/>
  <c r="U23" i="1"/>
  <c r="S23" i="1"/>
  <c r="R23" i="1"/>
  <c r="Q23" i="1"/>
  <c r="P23" i="1"/>
  <c r="O23" i="1"/>
  <c r="Z19" i="1"/>
  <c r="Y19" i="1"/>
  <c r="X19" i="1"/>
  <c r="W19" i="1"/>
  <c r="V19" i="1"/>
  <c r="U19" i="1"/>
  <c r="Z18" i="1"/>
  <c r="Y18" i="1"/>
  <c r="X18" i="1"/>
  <c r="W18" i="1"/>
  <c r="V18" i="1"/>
  <c r="U18" i="1"/>
  <c r="S18" i="1"/>
  <c r="R18" i="1"/>
  <c r="Q18" i="1"/>
  <c r="P18" i="1"/>
  <c r="O18" i="1"/>
  <c r="Z14" i="1"/>
  <c r="Y14" i="1"/>
  <c r="X14" i="1"/>
  <c r="W14" i="1"/>
  <c r="V14" i="1"/>
  <c r="U14" i="1"/>
  <c r="Z13" i="1"/>
  <c r="Y13" i="1"/>
  <c r="X13" i="1"/>
  <c r="W13" i="1"/>
  <c r="V13" i="1"/>
  <c r="U13" i="1"/>
  <c r="S13" i="1"/>
  <c r="R13" i="1"/>
  <c r="Q13" i="1"/>
  <c r="P13" i="1"/>
  <c r="O13" i="1"/>
  <c r="V9" i="1"/>
  <c r="W9" i="1"/>
  <c r="X9" i="1"/>
  <c r="Y9" i="1"/>
  <c r="Z9" i="1"/>
  <c r="U9" i="1"/>
  <c r="V8" i="1"/>
  <c r="W8" i="1"/>
  <c r="X8" i="1"/>
  <c r="Y8" i="1"/>
  <c r="Z8" i="1"/>
  <c r="U8" i="1"/>
  <c r="P8" i="1"/>
  <c r="Q8" i="1"/>
  <c r="R8" i="1"/>
  <c r="S8" i="1"/>
  <c r="O8" i="1"/>
</calcChain>
</file>

<file path=xl/sharedStrings.xml><?xml version="1.0" encoding="utf-8"?>
<sst xmlns="http://schemas.openxmlformats.org/spreadsheetml/2006/main" count="67" uniqueCount="41">
  <si>
    <t>до -4ºС</t>
  </si>
  <si>
    <t>до -8ºС</t>
  </si>
  <si>
    <t>до -12ºС</t>
  </si>
  <si>
    <t>до -16ºС</t>
  </si>
  <si>
    <t>до -20ºС</t>
  </si>
  <si>
    <t>0 -2ºС</t>
  </si>
  <si>
    <t>-2 -4ºС</t>
  </si>
  <si>
    <t>-4 -6ºС</t>
  </si>
  <si>
    <t>-6 -10ºС</t>
  </si>
  <si>
    <t>-10 -15ºС</t>
  </si>
  <si>
    <t>-15 -20ºС</t>
  </si>
  <si>
    <t>толщина льда</t>
  </si>
  <si>
    <t>1-2</t>
  </si>
  <si>
    <t>3-5</t>
  </si>
  <si>
    <t>DEICE POWER</t>
  </si>
  <si>
    <t>Введите площадь обработки в м.кв.</t>
  </si>
  <si>
    <t>ПАРАМЕТРЫ</t>
  </si>
  <si>
    <t>РАСХОД МАТЕРИАЛА В КГ НА ЗАДАННУЮ ПЛОЩАДЬ ПРИ ОДНОКРАТНОЙ ОБРАБОТКЕ</t>
  </si>
  <si>
    <t>МАТЕРИАЛ</t>
  </si>
  <si>
    <t xml:space="preserve">НОРМА РАСХОДА МАТЕРИАЛА Г/М2 </t>
  </si>
  <si>
    <t xml:space="preserve">Режим предупреждения образования льда, в интервале температур ºС  </t>
  </si>
  <si>
    <t>DEICE ULTRA</t>
  </si>
  <si>
    <t>DEICE MIX GREEN</t>
  </si>
  <si>
    <t>DEICE MIX BLUE</t>
  </si>
  <si>
    <t>пример</t>
  </si>
  <si>
    <t>НАЗНАЧЕНИЕ</t>
  </si>
  <si>
    <t>Мгновенного действия. Для экстримальных погодных условий и быстрого устранения гололеда и обледенений. Время активной работы до 3 часов</t>
  </si>
  <si>
    <t>СОСТАВ</t>
  </si>
  <si>
    <t>Смесь хлорида магния и хлорида натрия</t>
  </si>
  <si>
    <t>Смесь хлорида кальция и хлорида натрия</t>
  </si>
  <si>
    <t>Продолжительного действия для постоянной и непрерывной обработки в зимний период. Время активного действия до 12 часов</t>
  </si>
  <si>
    <t>РЕКОМЕНДАЦИЯ</t>
  </si>
  <si>
    <t>Хлорид магния, концентрат</t>
  </si>
  <si>
    <t>Применяется в паре с миксами. Рекомендуемый объем закупки реагента 40% и  60% миксов</t>
  </si>
  <si>
    <t>Хлорид кальция, концентрат</t>
  </si>
  <si>
    <t>Температурный интервал работы, ºС</t>
  </si>
  <si>
    <t xml:space="preserve">до минус 30ºС </t>
  </si>
  <si>
    <t xml:space="preserve">до минус 20ºС </t>
  </si>
  <si>
    <t>Применяется в паре с концентратами. Рекомендуемый объем закупки реагента 60% и  40% концентратов</t>
  </si>
  <si>
    <t xml:space="preserve">Режим удаления льда в интервале температур ºС  </t>
  </si>
  <si>
    <t>ВНИМАНИЕ! Указанные в таблицах нормативы и расходы материалов, достижимы только при условии применения специальных технических средств и механизмов рассыпания, и соблюдении инструкций и технологии зимней уборки территорий. В обратном случае, при ручном рассыпании, нормативы материала могут быть выше. В связи с этим, наша компания предлагает дешевые тележки для рассыпания, позволяющие обрабатывать большие площади в корокий срок и обеспечивают дозировку материала и его экономию. Стоимость такой тележки составляет 3500 грн. с НДС.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</si>
</sst>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292929"/>
      <name val="Verdana"/>
      <family val="2"/>
      <charset val="204"/>
    </font>
    <font>
      <b/>
      <sz val="10"/>
      <color rgb="FF292929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0" fillId="4" borderId="26" xfId="0" applyNumberForma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0" fillId="4" borderId="23" xfId="0" applyNumberForma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0" fillId="4" borderId="22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0" fillId="5" borderId="26" xfId="0" applyNumberForma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0" fillId="5" borderId="23" xfId="0" applyNumberForma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49" fontId="0" fillId="5" borderId="22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49" fontId="0" fillId="6" borderId="26" xfId="0" applyNumberForma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49" fontId="0" fillId="6" borderId="23" xfId="0" applyNumberForma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49" fontId="0" fillId="6" borderId="22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zoomScale="70" zoomScaleNormal="70" workbookViewId="0">
      <selection activeCell="A26" sqref="A26:Z30"/>
    </sheetView>
  </sheetViews>
  <sheetFormatPr defaultRowHeight="15" x14ac:dyDescent="0.25"/>
  <cols>
    <col min="1" max="1" width="8" style="1" customWidth="1"/>
    <col min="2" max="2" width="9.140625" style="1"/>
    <col min="3" max="3" width="7.85546875" style="1" customWidth="1"/>
    <col min="4" max="5" width="8.5703125" style="1" customWidth="1"/>
    <col min="6" max="6" width="9.85546875" style="1" customWidth="1"/>
    <col min="7" max="8" width="9.140625" style="1"/>
    <col min="9" max="9" width="8.42578125" style="2" customWidth="1"/>
    <col min="10" max="10" width="6.85546875" style="2" customWidth="1"/>
    <col min="11" max="11" width="11.140625" style="2" customWidth="1"/>
    <col min="12" max="12" width="9.42578125" style="2" customWidth="1"/>
    <col min="13" max="13" width="13.140625" style="1" customWidth="1"/>
    <col min="14" max="14" width="21.5703125" style="1" customWidth="1"/>
    <col min="15" max="15" width="10.28515625" style="1" bestFit="1" customWidth="1"/>
    <col min="16" max="17" width="9.140625" style="1"/>
    <col min="18" max="19" width="10.5703125" style="1" bestFit="1" customWidth="1"/>
    <col min="20" max="20" width="12.140625" style="1" customWidth="1"/>
    <col min="21" max="22" width="9.140625" style="1"/>
    <col min="23" max="23" width="9" style="1" bestFit="1" customWidth="1"/>
    <col min="24" max="24" width="10.28515625" style="1" bestFit="1" customWidth="1"/>
    <col min="25" max="26" width="11.5703125" style="1" bestFit="1" customWidth="1"/>
    <col min="27" max="16384" width="9.140625" style="1"/>
  </cols>
  <sheetData>
    <row r="1" spans="1:26" ht="15.75" thickBot="1" x14ac:dyDescent="0.3">
      <c r="F1" s="1" t="s">
        <v>24</v>
      </c>
    </row>
    <row r="2" spans="1:26" ht="19.5" thickBot="1" x14ac:dyDescent="0.3">
      <c r="A2" s="4" t="s">
        <v>15</v>
      </c>
      <c r="F2" s="15">
        <v>100</v>
      </c>
    </row>
    <row r="3" spans="1:26" ht="15.75" thickBot="1" x14ac:dyDescent="0.3">
      <c r="M3" s="3"/>
    </row>
    <row r="4" spans="1:26" ht="38.25" customHeight="1" thickBot="1" x14ac:dyDescent="0.3">
      <c r="A4" s="134" t="s">
        <v>18</v>
      </c>
      <c r="B4" s="135"/>
      <c r="C4" s="134" t="s">
        <v>27</v>
      </c>
      <c r="D4" s="135"/>
      <c r="E4" s="125" t="s">
        <v>35</v>
      </c>
      <c r="F4" s="126"/>
      <c r="G4" s="125" t="s">
        <v>25</v>
      </c>
      <c r="H4" s="126"/>
      <c r="I4" s="126"/>
      <c r="J4" s="129"/>
      <c r="K4" s="125" t="s">
        <v>31</v>
      </c>
      <c r="L4" s="129"/>
      <c r="M4" s="134" t="s">
        <v>16</v>
      </c>
      <c r="N4" s="135"/>
      <c r="O4" s="207" t="s">
        <v>20</v>
      </c>
      <c r="P4" s="208"/>
      <c r="Q4" s="208"/>
      <c r="R4" s="208"/>
      <c r="S4" s="209"/>
      <c r="T4" s="210" t="s">
        <v>39</v>
      </c>
      <c r="U4" s="211"/>
      <c r="V4" s="211"/>
      <c r="W4" s="211"/>
      <c r="X4" s="211"/>
      <c r="Y4" s="211"/>
      <c r="Z4" s="212"/>
    </row>
    <row r="5" spans="1:26" ht="26.25" thickBot="1" x14ac:dyDescent="0.3">
      <c r="A5" s="136"/>
      <c r="B5" s="137"/>
      <c r="C5" s="136"/>
      <c r="D5" s="137"/>
      <c r="E5" s="127"/>
      <c r="F5" s="128"/>
      <c r="G5" s="127"/>
      <c r="H5" s="128"/>
      <c r="I5" s="128"/>
      <c r="J5" s="130"/>
      <c r="K5" s="127"/>
      <c r="L5" s="130"/>
      <c r="M5" s="136"/>
      <c r="N5" s="137"/>
      <c r="O5" s="10" t="s">
        <v>0</v>
      </c>
      <c r="P5" s="11" t="s">
        <v>1</v>
      </c>
      <c r="Q5" s="12" t="s">
        <v>2</v>
      </c>
      <c r="R5" s="11" t="s">
        <v>3</v>
      </c>
      <c r="S5" s="13" t="s">
        <v>4</v>
      </c>
      <c r="T5" s="14" t="s">
        <v>11</v>
      </c>
      <c r="U5" s="10" t="s">
        <v>5</v>
      </c>
      <c r="V5" s="11" t="s">
        <v>6</v>
      </c>
      <c r="W5" s="11" t="s">
        <v>7</v>
      </c>
      <c r="X5" s="11" t="s">
        <v>8</v>
      </c>
      <c r="Y5" s="11" t="s">
        <v>9</v>
      </c>
      <c r="Z5" s="13" t="s">
        <v>10</v>
      </c>
    </row>
    <row r="6" spans="1:26" ht="15" customHeight="1" x14ac:dyDescent="0.25">
      <c r="A6" s="181" t="s">
        <v>14</v>
      </c>
      <c r="B6" s="182"/>
      <c r="C6" s="82" t="s">
        <v>32</v>
      </c>
      <c r="D6" s="83"/>
      <c r="E6" s="82" t="s">
        <v>36</v>
      </c>
      <c r="F6" s="83"/>
      <c r="G6" s="82" t="s">
        <v>26</v>
      </c>
      <c r="H6" s="131"/>
      <c r="I6" s="131"/>
      <c r="J6" s="83"/>
      <c r="K6" s="82" t="s">
        <v>33</v>
      </c>
      <c r="L6" s="83"/>
      <c r="M6" s="131" t="s">
        <v>19</v>
      </c>
      <c r="N6" s="83"/>
      <c r="O6" s="213">
        <v>15</v>
      </c>
      <c r="P6" s="215">
        <v>35</v>
      </c>
      <c r="Q6" s="215">
        <v>45</v>
      </c>
      <c r="R6" s="215">
        <v>55</v>
      </c>
      <c r="S6" s="205">
        <v>65</v>
      </c>
      <c r="T6" s="19" t="s">
        <v>12</v>
      </c>
      <c r="U6" s="20">
        <v>10</v>
      </c>
      <c r="V6" s="21">
        <v>15</v>
      </c>
      <c r="W6" s="21">
        <v>20</v>
      </c>
      <c r="X6" s="21">
        <v>25</v>
      </c>
      <c r="Y6" s="21">
        <v>45</v>
      </c>
      <c r="Z6" s="22">
        <v>65</v>
      </c>
    </row>
    <row r="7" spans="1:26" ht="15.75" thickBot="1" x14ac:dyDescent="0.3">
      <c r="A7" s="183"/>
      <c r="B7" s="184"/>
      <c r="C7" s="84"/>
      <c r="D7" s="85"/>
      <c r="E7" s="84"/>
      <c r="F7" s="85"/>
      <c r="G7" s="84"/>
      <c r="H7" s="132"/>
      <c r="I7" s="132"/>
      <c r="J7" s="85"/>
      <c r="K7" s="84"/>
      <c r="L7" s="85"/>
      <c r="M7" s="203"/>
      <c r="N7" s="204"/>
      <c r="O7" s="214"/>
      <c r="P7" s="216"/>
      <c r="Q7" s="216"/>
      <c r="R7" s="216"/>
      <c r="S7" s="206"/>
      <c r="T7" s="6" t="s">
        <v>13</v>
      </c>
      <c r="U7" s="23">
        <v>20</v>
      </c>
      <c r="V7" s="24">
        <v>30</v>
      </c>
      <c r="W7" s="24">
        <v>40</v>
      </c>
      <c r="X7" s="24">
        <v>50</v>
      </c>
      <c r="Y7" s="24">
        <v>90</v>
      </c>
      <c r="Z7" s="25">
        <v>130</v>
      </c>
    </row>
    <row r="8" spans="1:26" ht="31.5" customHeight="1" x14ac:dyDescent="0.25">
      <c r="A8" s="183"/>
      <c r="B8" s="184"/>
      <c r="C8" s="84"/>
      <c r="D8" s="85"/>
      <c r="E8" s="84"/>
      <c r="F8" s="85"/>
      <c r="G8" s="84"/>
      <c r="H8" s="132"/>
      <c r="I8" s="132"/>
      <c r="J8" s="85"/>
      <c r="K8" s="84"/>
      <c r="L8" s="85"/>
      <c r="M8" s="131" t="s">
        <v>17</v>
      </c>
      <c r="N8" s="83"/>
      <c r="O8" s="201">
        <f>$F$2*O6/1000</f>
        <v>1.5</v>
      </c>
      <c r="P8" s="197">
        <f>$F$2*P6/1000</f>
        <v>3.5</v>
      </c>
      <c r="Q8" s="197">
        <f>$F$2*Q6/1000</f>
        <v>4.5</v>
      </c>
      <c r="R8" s="197">
        <f>$F$2*R6/1000</f>
        <v>5.5</v>
      </c>
      <c r="S8" s="199">
        <f>$F$2*S6/1000</f>
        <v>6.5</v>
      </c>
      <c r="T8" s="5" t="s">
        <v>12</v>
      </c>
      <c r="U8" s="16">
        <f t="shared" ref="U8:Z9" si="0">$F$2*U6/1000</f>
        <v>1</v>
      </c>
      <c r="V8" s="17">
        <f t="shared" si="0"/>
        <v>1.5</v>
      </c>
      <c r="W8" s="17">
        <f t="shared" si="0"/>
        <v>2</v>
      </c>
      <c r="X8" s="17">
        <f t="shared" si="0"/>
        <v>2.5</v>
      </c>
      <c r="Y8" s="17">
        <f t="shared" si="0"/>
        <v>4.5</v>
      </c>
      <c r="Z8" s="18">
        <f t="shared" si="0"/>
        <v>6.5</v>
      </c>
    </row>
    <row r="9" spans="1:26" ht="33" customHeight="1" thickBot="1" x14ac:dyDescent="0.3">
      <c r="A9" s="185"/>
      <c r="B9" s="186"/>
      <c r="C9" s="86"/>
      <c r="D9" s="87"/>
      <c r="E9" s="86"/>
      <c r="F9" s="87"/>
      <c r="G9" s="86"/>
      <c r="H9" s="133"/>
      <c r="I9" s="133"/>
      <c r="J9" s="87"/>
      <c r="K9" s="86"/>
      <c r="L9" s="87"/>
      <c r="M9" s="133"/>
      <c r="N9" s="87"/>
      <c r="O9" s="202"/>
      <c r="P9" s="198"/>
      <c r="Q9" s="198"/>
      <c r="R9" s="198"/>
      <c r="S9" s="200"/>
      <c r="T9" s="6" t="s">
        <v>13</v>
      </c>
      <c r="U9" s="7">
        <f t="shared" si="0"/>
        <v>2</v>
      </c>
      <c r="V9" s="8">
        <f t="shared" si="0"/>
        <v>3</v>
      </c>
      <c r="W9" s="8">
        <f t="shared" si="0"/>
        <v>4</v>
      </c>
      <c r="X9" s="8">
        <f t="shared" si="0"/>
        <v>5</v>
      </c>
      <c r="Y9" s="8">
        <f t="shared" si="0"/>
        <v>9</v>
      </c>
      <c r="Z9" s="9">
        <f t="shared" si="0"/>
        <v>13</v>
      </c>
    </row>
    <row r="10" spans="1:26" s="71" customFormat="1" ht="12.75" customHeight="1" thickBot="1" x14ac:dyDescent="0.3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4"/>
    </row>
    <row r="11" spans="1:26" x14ac:dyDescent="0.25">
      <c r="A11" s="187" t="s">
        <v>21</v>
      </c>
      <c r="B11" s="188"/>
      <c r="C11" s="88" t="s">
        <v>34</v>
      </c>
      <c r="D11" s="89"/>
      <c r="E11" s="88" t="s">
        <v>36</v>
      </c>
      <c r="F11" s="100"/>
      <c r="G11" s="88" t="s">
        <v>26</v>
      </c>
      <c r="H11" s="100"/>
      <c r="I11" s="100"/>
      <c r="J11" s="89"/>
      <c r="K11" s="88" t="s">
        <v>33</v>
      </c>
      <c r="L11" s="89"/>
      <c r="M11" s="100" t="s">
        <v>19</v>
      </c>
      <c r="N11" s="89"/>
      <c r="O11" s="195">
        <v>15</v>
      </c>
      <c r="P11" s="171">
        <v>35</v>
      </c>
      <c r="Q11" s="171">
        <v>45</v>
      </c>
      <c r="R11" s="171">
        <v>55</v>
      </c>
      <c r="S11" s="173">
        <v>65</v>
      </c>
      <c r="T11" s="26" t="s">
        <v>12</v>
      </c>
      <c r="U11" s="27">
        <v>10</v>
      </c>
      <c r="V11" s="28">
        <v>15</v>
      </c>
      <c r="W11" s="28">
        <v>20</v>
      </c>
      <c r="X11" s="28">
        <v>25</v>
      </c>
      <c r="Y11" s="28">
        <v>45</v>
      </c>
      <c r="Z11" s="29">
        <v>65</v>
      </c>
    </row>
    <row r="12" spans="1:26" ht="15.75" thickBot="1" x14ac:dyDescent="0.3">
      <c r="A12" s="189"/>
      <c r="B12" s="190"/>
      <c r="C12" s="90"/>
      <c r="D12" s="91"/>
      <c r="E12" s="90"/>
      <c r="F12" s="101"/>
      <c r="G12" s="90"/>
      <c r="H12" s="101"/>
      <c r="I12" s="101"/>
      <c r="J12" s="91"/>
      <c r="K12" s="90"/>
      <c r="L12" s="91"/>
      <c r="M12" s="193"/>
      <c r="N12" s="194"/>
      <c r="O12" s="196"/>
      <c r="P12" s="172"/>
      <c r="Q12" s="172"/>
      <c r="R12" s="172"/>
      <c r="S12" s="174"/>
      <c r="T12" s="30" t="s">
        <v>13</v>
      </c>
      <c r="U12" s="31">
        <v>20</v>
      </c>
      <c r="V12" s="32">
        <v>30</v>
      </c>
      <c r="W12" s="32">
        <v>40</v>
      </c>
      <c r="X12" s="32">
        <v>50</v>
      </c>
      <c r="Y12" s="32">
        <v>90</v>
      </c>
      <c r="Z12" s="33">
        <v>130</v>
      </c>
    </row>
    <row r="13" spans="1:26" ht="32.25" customHeight="1" x14ac:dyDescent="0.25">
      <c r="A13" s="189"/>
      <c r="B13" s="190"/>
      <c r="C13" s="90"/>
      <c r="D13" s="91"/>
      <c r="E13" s="90"/>
      <c r="F13" s="101"/>
      <c r="G13" s="90"/>
      <c r="H13" s="101"/>
      <c r="I13" s="101"/>
      <c r="J13" s="91"/>
      <c r="K13" s="90"/>
      <c r="L13" s="91"/>
      <c r="M13" s="100" t="s">
        <v>17</v>
      </c>
      <c r="N13" s="89"/>
      <c r="O13" s="175">
        <f>$F$2*O11/1000</f>
        <v>1.5</v>
      </c>
      <c r="P13" s="177">
        <f>$F$2*P11/1000</f>
        <v>3.5</v>
      </c>
      <c r="Q13" s="177">
        <f>$F$2*Q11/1000</f>
        <v>4.5</v>
      </c>
      <c r="R13" s="177">
        <f>$F$2*R11/1000</f>
        <v>5.5</v>
      </c>
      <c r="S13" s="179">
        <f>$F$2*S11/1000</f>
        <v>6.5</v>
      </c>
      <c r="T13" s="34" t="s">
        <v>12</v>
      </c>
      <c r="U13" s="35">
        <f t="shared" ref="U13:Z14" si="1">$F$2*U11/1000</f>
        <v>1</v>
      </c>
      <c r="V13" s="36">
        <f t="shared" si="1"/>
        <v>1.5</v>
      </c>
      <c r="W13" s="36">
        <f t="shared" si="1"/>
        <v>2</v>
      </c>
      <c r="X13" s="36">
        <f t="shared" si="1"/>
        <v>2.5</v>
      </c>
      <c r="Y13" s="36">
        <f t="shared" si="1"/>
        <v>4.5</v>
      </c>
      <c r="Z13" s="37">
        <f t="shared" si="1"/>
        <v>6.5</v>
      </c>
    </row>
    <row r="14" spans="1:26" ht="27" customHeight="1" thickBot="1" x14ac:dyDescent="0.3">
      <c r="A14" s="191"/>
      <c r="B14" s="192"/>
      <c r="C14" s="92"/>
      <c r="D14" s="93"/>
      <c r="E14" s="92"/>
      <c r="F14" s="102"/>
      <c r="G14" s="92"/>
      <c r="H14" s="102"/>
      <c r="I14" s="102"/>
      <c r="J14" s="93"/>
      <c r="K14" s="92"/>
      <c r="L14" s="93"/>
      <c r="M14" s="102"/>
      <c r="N14" s="93"/>
      <c r="O14" s="176"/>
      <c r="P14" s="178"/>
      <c r="Q14" s="178"/>
      <c r="R14" s="178"/>
      <c r="S14" s="180"/>
      <c r="T14" s="30" t="s">
        <v>13</v>
      </c>
      <c r="U14" s="38">
        <f t="shared" si="1"/>
        <v>2</v>
      </c>
      <c r="V14" s="39">
        <f t="shared" si="1"/>
        <v>3</v>
      </c>
      <c r="W14" s="39">
        <f t="shared" si="1"/>
        <v>4</v>
      </c>
      <c r="X14" s="39">
        <f t="shared" si="1"/>
        <v>5</v>
      </c>
      <c r="Y14" s="39">
        <f t="shared" si="1"/>
        <v>9</v>
      </c>
      <c r="Z14" s="40">
        <f t="shared" si="1"/>
        <v>13</v>
      </c>
    </row>
    <row r="15" spans="1:26" s="71" customFormat="1" ht="11.25" customHeight="1" thickBot="1" x14ac:dyDescent="0.3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4"/>
    </row>
    <row r="16" spans="1:26" x14ac:dyDescent="0.25">
      <c r="A16" s="159" t="s">
        <v>22</v>
      </c>
      <c r="B16" s="160"/>
      <c r="C16" s="94" t="s">
        <v>28</v>
      </c>
      <c r="D16" s="95"/>
      <c r="E16" s="94" t="s">
        <v>37</v>
      </c>
      <c r="F16" s="103"/>
      <c r="G16" s="94" t="s">
        <v>30</v>
      </c>
      <c r="H16" s="103"/>
      <c r="I16" s="103"/>
      <c r="J16" s="95"/>
      <c r="K16" s="94" t="s">
        <v>38</v>
      </c>
      <c r="L16" s="95"/>
      <c r="M16" s="103" t="s">
        <v>19</v>
      </c>
      <c r="N16" s="95"/>
      <c r="O16" s="167">
        <v>20</v>
      </c>
      <c r="P16" s="169">
        <v>40</v>
      </c>
      <c r="Q16" s="169">
        <v>50</v>
      </c>
      <c r="R16" s="169">
        <v>60</v>
      </c>
      <c r="S16" s="155">
        <v>70</v>
      </c>
      <c r="T16" s="41" t="s">
        <v>12</v>
      </c>
      <c r="U16" s="42">
        <v>15</v>
      </c>
      <c r="V16" s="43">
        <v>20</v>
      </c>
      <c r="W16" s="43">
        <v>25</v>
      </c>
      <c r="X16" s="43">
        <v>30</v>
      </c>
      <c r="Y16" s="43">
        <v>50</v>
      </c>
      <c r="Z16" s="44">
        <v>70</v>
      </c>
    </row>
    <row r="17" spans="1:26" ht="15.75" thickBot="1" x14ac:dyDescent="0.3">
      <c r="A17" s="161"/>
      <c r="B17" s="162"/>
      <c r="C17" s="96"/>
      <c r="D17" s="97"/>
      <c r="E17" s="96"/>
      <c r="F17" s="104"/>
      <c r="G17" s="96"/>
      <c r="H17" s="104"/>
      <c r="I17" s="104"/>
      <c r="J17" s="97"/>
      <c r="K17" s="96"/>
      <c r="L17" s="97"/>
      <c r="M17" s="165"/>
      <c r="N17" s="166"/>
      <c r="O17" s="168"/>
      <c r="P17" s="170"/>
      <c r="Q17" s="170"/>
      <c r="R17" s="170"/>
      <c r="S17" s="156"/>
      <c r="T17" s="45" t="s">
        <v>13</v>
      </c>
      <c r="U17" s="46">
        <v>30</v>
      </c>
      <c r="V17" s="47">
        <v>40</v>
      </c>
      <c r="W17" s="47">
        <v>50</v>
      </c>
      <c r="X17" s="47">
        <v>70</v>
      </c>
      <c r="Y17" s="47">
        <v>100</v>
      </c>
      <c r="Z17" s="48">
        <v>150</v>
      </c>
    </row>
    <row r="18" spans="1:26" ht="34.5" customHeight="1" x14ac:dyDescent="0.25">
      <c r="A18" s="161"/>
      <c r="B18" s="162"/>
      <c r="C18" s="96"/>
      <c r="D18" s="97"/>
      <c r="E18" s="96"/>
      <c r="F18" s="104"/>
      <c r="G18" s="96"/>
      <c r="H18" s="104"/>
      <c r="I18" s="104"/>
      <c r="J18" s="97"/>
      <c r="K18" s="96"/>
      <c r="L18" s="97"/>
      <c r="M18" s="103" t="s">
        <v>17</v>
      </c>
      <c r="N18" s="95"/>
      <c r="O18" s="121">
        <f>$F$2*O16/1000</f>
        <v>2</v>
      </c>
      <c r="P18" s="123">
        <f>$F$2*P16/1000</f>
        <v>4</v>
      </c>
      <c r="Q18" s="123">
        <f>$F$2*Q16/1000</f>
        <v>5</v>
      </c>
      <c r="R18" s="123">
        <f>$F$2*R16/1000</f>
        <v>6</v>
      </c>
      <c r="S18" s="157">
        <f>$F$2*S16/1000</f>
        <v>7</v>
      </c>
      <c r="T18" s="49" t="s">
        <v>12</v>
      </c>
      <c r="U18" s="50">
        <f t="shared" ref="U18:Z19" si="2">$F$2*U16/1000</f>
        <v>1.5</v>
      </c>
      <c r="V18" s="51">
        <f t="shared" si="2"/>
        <v>2</v>
      </c>
      <c r="W18" s="51">
        <f t="shared" si="2"/>
        <v>2.5</v>
      </c>
      <c r="X18" s="51">
        <f t="shared" si="2"/>
        <v>3</v>
      </c>
      <c r="Y18" s="51">
        <f t="shared" si="2"/>
        <v>5</v>
      </c>
      <c r="Z18" s="52">
        <f t="shared" si="2"/>
        <v>7</v>
      </c>
    </row>
    <row r="19" spans="1:26" ht="30" customHeight="1" thickBot="1" x14ac:dyDescent="0.3">
      <c r="A19" s="163"/>
      <c r="B19" s="164"/>
      <c r="C19" s="98"/>
      <c r="D19" s="99"/>
      <c r="E19" s="98"/>
      <c r="F19" s="105"/>
      <c r="G19" s="98"/>
      <c r="H19" s="105"/>
      <c r="I19" s="105"/>
      <c r="J19" s="99"/>
      <c r="K19" s="98"/>
      <c r="L19" s="99"/>
      <c r="M19" s="105"/>
      <c r="N19" s="99"/>
      <c r="O19" s="122"/>
      <c r="P19" s="124"/>
      <c r="Q19" s="124"/>
      <c r="R19" s="124"/>
      <c r="S19" s="158"/>
      <c r="T19" s="45" t="s">
        <v>13</v>
      </c>
      <c r="U19" s="53">
        <f t="shared" si="2"/>
        <v>3</v>
      </c>
      <c r="V19" s="54">
        <f t="shared" si="2"/>
        <v>4</v>
      </c>
      <c r="W19" s="54">
        <f t="shared" si="2"/>
        <v>5</v>
      </c>
      <c r="X19" s="54">
        <f t="shared" si="2"/>
        <v>7</v>
      </c>
      <c r="Y19" s="54">
        <f t="shared" si="2"/>
        <v>10</v>
      </c>
      <c r="Z19" s="55">
        <f t="shared" si="2"/>
        <v>15</v>
      </c>
    </row>
    <row r="20" spans="1:26" s="71" customFormat="1" ht="11.25" customHeight="1" thickBot="1" x14ac:dyDescent="0.3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4"/>
    </row>
    <row r="21" spans="1:26" x14ac:dyDescent="0.25">
      <c r="A21" s="115" t="s">
        <v>23</v>
      </c>
      <c r="B21" s="116"/>
      <c r="C21" s="106" t="s">
        <v>29</v>
      </c>
      <c r="D21" s="140"/>
      <c r="E21" s="106" t="s">
        <v>37</v>
      </c>
      <c r="F21" s="107"/>
      <c r="G21" s="106" t="s">
        <v>30</v>
      </c>
      <c r="H21" s="140"/>
      <c r="I21" s="140"/>
      <c r="J21" s="107"/>
      <c r="K21" s="106" t="s">
        <v>38</v>
      </c>
      <c r="L21" s="107"/>
      <c r="M21" s="140" t="s">
        <v>19</v>
      </c>
      <c r="N21" s="107"/>
      <c r="O21" s="150">
        <v>20</v>
      </c>
      <c r="P21" s="152">
        <v>40</v>
      </c>
      <c r="Q21" s="152">
        <v>50</v>
      </c>
      <c r="R21" s="152">
        <v>60</v>
      </c>
      <c r="S21" s="138">
        <v>70</v>
      </c>
      <c r="T21" s="56" t="s">
        <v>12</v>
      </c>
      <c r="U21" s="57">
        <v>15</v>
      </c>
      <c r="V21" s="58">
        <v>20</v>
      </c>
      <c r="W21" s="58">
        <v>25</v>
      </c>
      <c r="X21" s="58">
        <v>30</v>
      </c>
      <c r="Y21" s="58">
        <v>50</v>
      </c>
      <c r="Z21" s="59">
        <v>70</v>
      </c>
    </row>
    <row r="22" spans="1:26" ht="15.75" thickBot="1" x14ac:dyDescent="0.3">
      <c r="A22" s="117"/>
      <c r="B22" s="118"/>
      <c r="C22" s="108"/>
      <c r="D22" s="154"/>
      <c r="E22" s="108"/>
      <c r="F22" s="109"/>
      <c r="G22" s="108"/>
      <c r="H22" s="154"/>
      <c r="I22" s="154"/>
      <c r="J22" s="109"/>
      <c r="K22" s="108"/>
      <c r="L22" s="109"/>
      <c r="M22" s="148"/>
      <c r="N22" s="149"/>
      <c r="O22" s="151"/>
      <c r="P22" s="153"/>
      <c r="Q22" s="153"/>
      <c r="R22" s="153"/>
      <c r="S22" s="139"/>
      <c r="T22" s="60" t="s">
        <v>13</v>
      </c>
      <c r="U22" s="61">
        <v>30</v>
      </c>
      <c r="V22" s="62">
        <v>40</v>
      </c>
      <c r="W22" s="62">
        <v>50</v>
      </c>
      <c r="X22" s="62">
        <v>70</v>
      </c>
      <c r="Y22" s="62">
        <v>100</v>
      </c>
      <c r="Z22" s="63">
        <v>150</v>
      </c>
    </row>
    <row r="23" spans="1:26" ht="34.5" customHeight="1" x14ac:dyDescent="0.25">
      <c r="A23" s="117"/>
      <c r="B23" s="118"/>
      <c r="C23" s="108"/>
      <c r="D23" s="154"/>
      <c r="E23" s="108"/>
      <c r="F23" s="109"/>
      <c r="G23" s="108"/>
      <c r="H23" s="154"/>
      <c r="I23" s="154"/>
      <c r="J23" s="109"/>
      <c r="K23" s="108"/>
      <c r="L23" s="109"/>
      <c r="M23" s="140" t="s">
        <v>17</v>
      </c>
      <c r="N23" s="107"/>
      <c r="O23" s="142">
        <f>$F$2*O21/1000</f>
        <v>2</v>
      </c>
      <c r="P23" s="144">
        <f>$F$2*P21/1000</f>
        <v>4</v>
      </c>
      <c r="Q23" s="144">
        <f>$F$2*Q21/1000</f>
        <v>5</v>
      </c>
      <c r="R23" s="144">
        <f>$F$2*R21/1000</f>
        <v>6</v>
      </c>
      <c r="S23" s="146">
        <f>$F$2*S21/1000</f>
        <v>7</v>
      </c>
      <c r="T23" s="64" t="s">
        <v>12</v>
      </c>
      <c r="U23" s="65">
        <f t="shared" ref="U23:Z24" si="3">$F$2*U21/1000</f>
        <v>1.5</v>
      </c>
      <c r="V23" s="66">
        <f t="shared" si="3"/>
        <v>2</v>
      </c>
      <c r="W23" s="66">
        <f t="shared" si="3"/>
        <v>2.5</v>
      </c>
      <c r="X23" s="66">
        <f t="shared" si="3"/>
        <v>3</v>
      </c>
      <c r="Y23" s="66">
        <f t="shared" si="3"/>
        <v>5</v>
      </c>
      <c r="Z23" s="67">
        <f t="shared" si="3"/>
        <v>7</v>
      </c>
    </row>
    <row r="24" spans="1:26" ht="36" customHeight="1" thickBot="1" x14ac:dyDescent="0.3">
      <c r="A24" s="119"/>
      <c r="B24" s="120"/>
      <c r="C24" s="110"/>
      <c r="D24" s="141"/>
      <c r="E24" s="110"/>
      <c r="F24" s="111"/>
      <c r="G24" s="110"/>
      <c r="H24" s="141"/>
      <c r="I24" s="141"/>
      <c r="J24" s="111"/>
      <c r="K24" s="110"/>
      <c r="L24" s="111"/>
      <c r="M24" s="141"/>
      <c r="N24" s="111"/>
      <c r="O24" s="143"/>
      <c r="P24" s="145"/>
      <c r="Q24" s="145"/>
      <c r="R24" s="145"/>
      <c r="S24" s="147"/>
      <c r="T24" s="60" t="s">
        <v>13</v>
      </c>
      <c r="U24" s="68">
        <f t="shared" si="3"/>
        <v>3</v>
      </c>
      <c r="V24" s="69">
        <f t="shared" si="3"/>
        <v>4</v>
      </c>
      <c r="W24" s="69">
        <f t="shared" si="3"/>
        <v>5</v>
      </c>
      <c r="X24" s="69">
        <f t="shared" si="3"/>
        <v>7</v>
      </c>
      <c r="Y24" s="69">
        <f t="shared" si="3"/>
        <v>10</v>
      </c>
      <c r="Z24" s="70">
        <f t="shared" si="3"/>
        <v>15</v>
      </c>
    </row>
    <row r="25" spans="1:26" ht="15.75" thickBot="1" x14ac:dyDescent="0.3"/>
    <row r="26" spans="1:26" s="72" customFormat="1" ht="21" customHeight="1" x14ac:dyDescent="0.25">
      <c r="A26" s="73" t="s">
        <v>40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5"/>
    </row>
    <row r="27" spans="1:26" ht="15" customHeight="1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8"/>
    </row>
    <row r="28" spans="1:26" ht="15" customHeight="1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8"/>
    </row>
    <row r="29" spans="1:26" ht="15" customHeight="1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</row>
    <row r="30" spans="1:26" ht="15" customHeight="1" thickBot="1" x14ac:dyDescent="0.3">
      <c r="A30" s="79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1"/>
    </row>
  </sheetData>
  <mergeCells count="80">
    <mergeCell ref="S6:S7"/>
    <mergeCell ref="O4:S4"/>
    <mergeCell ref="T4:Z4"/>
    <mergeCell ref="M4:N5"/>
    <mergeCell ref="O6:O7"/>
    <mergeCell ref="P6:P7"/>
    <mergeCell ref="Q6:Q7"/>
    <mergeCell ref="R6:R7"/>
    <mergeCell ref="A4:B5"/>
    <mergeCell ref="A6:B9"/>
    <mergeCell ref="A11:B14"/>
    <mergeCell ref="M11:N12"/>
    <mergeCell ref="O11:O12"/>
    <mergeCell ref="A10:Z10"/>
    <mergeCell ref="C6:D9"/>
    <mergeCell ref="C11:D14"/>
    <mergeCell ref="K4:L5"/>
    <mergeCell ref="P8:P9"/>
    <mergeCell ref="Q8:Q9"/>
    <mergeCell ref="R8:R9"/>
    <mergeCell ref="S8:S9"/>
    <mergeCell ref="M8:N9"/>
    <mergeCell ref="O8:O9"/>
    <mergeCell ref="M6:N7"/>
    <mergeCell ref="Q11:Q12"/>
    <mergeCell ref="R11:R12"/>
    <mergeCell ref="S11:S12"/>
    <mergeCell ref="M13:N14"/>
    <mergeCell ref="O13:O14"/>
    <mergeCell ref="P13:P14"/>
    <mergeCell ref="Q13:Q14"/>
    <mergeCell ref="R13:R14"/>
    <mergeCell ref="S13:S14"/>
    <mergeCell ref="P11:P12"/>
    <mergeCell ref="R18:R19"/>
    <mergeCell ref="S18:S19"/>
    <mergeCell ref="A16:B19"/>
    <mergeCell ref="M16:N17"/>
    <mergeCell ref="O16:O17"/>
    <mergeCell ref="P16:P17"/>
    <mergeCell ref="Q16:Q17"/>
    <mergeCell ref="R16:R17"/>
    <mergeCell ref="C16:D19"/>
    <mergeCell ref="C4:D5"/>
    <mergeCell ref="S21:S22"/>
    <mergeCell ref="M23:N24"/>
    <mergeCell ref="O23:O24"/>
    <mergeCell ref="P23:P24"/>
    <mergeCell ref="Q23:Q24"/>
    <mergeCell ref="R23:R24"/>
    <mergeCell ref="S23:S24"/>
    <mergeCell ref="M21:N22"/>
    <mergeCell ref="O21:O22"/>
    <mergeCell ref="P21:P22"/>
    <mergeCell ref="Q21:Q22"/>
    <mergeCell ref="R21:R22"/>
    <mergeCell ref="C21:D24"/>
    <mergeCell ref="G21:J24"/>
    <mergeCell ref="S16:S17"/>
    <mergeCell ref="E4:F5"/>
    <mergeCell ref="E6:F9"/>
    <mergeCell ref="G4:J5"/>
    <mergeCell ref="G6:J9"/>
    <mergeCell ref="G11:J14"/>
    <mergeCell ref="A26:Z30"/>
    <mergeCell ref="K6:L9"/>
    <mergeCell ref="K11:L14"/>
    <mergeCell ref="K16:L19"/>
    <mergeCell ref="E11:F14"/>
    <mergeCell ref="E16:F19"/>
    <mergeCell ref="E21:F24"/>
    <mergeCell ref="K21:L24"/>
    <mergeCell ref="A15:Z15"/>
    <mergeCell ref="A20:Z20"/>
    <mergeCell ref="G16:J19"/>
    <mergeCell ref="A21:B24"/>
    <mergeCell ref="M18:N19"/>
    <mergeCell ref="O18:O19"/>
    <mergeCell ref="P18:P19"/>
    <mergeCell ref="Q18:Q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Коробкин</dc:creator>
  <cp:lastModifiedBy>pc</cp:lastModifiedBy>
  <dcterms:created xsi:type="dcterms:W3CDTF">2013-11-28T17:40:10Z</dcterms:created>
  <dcterms:modified xsi:type="dcterms:W3CDTF">2016-12-22T08:01:39Z</dcterms:modified>
</cp:coreProperties>
</file>