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Витая пара" sheetId="1" r:id="rId1"/>
    <sheet name="Компоненты и материалы" sheetId="2" r:id="rId2"/>
  </sheets>
  <definedNames>
    <definedName name="_xlnm.Print_Area" localSheetId="1">'Компоненты и материалы'!$B$5:$E$63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<sst xmlns="http://schemas.openxmlformats.org/spreadsheetml/2006/main" count="273" uniqueCount="131">
  <si>
    <t>2-парный</t>
  </si>
  <si>
    <t>внутренний</t>
  </si>
  <si>
    <t>внешний</t>
  </si>
  <si>
    <t>4-парный</t>
  </si>
  <si>
    <t>Кабель U/UTP</t>
  </si>
  <si>
    <t>ПРАЙС-ЛИСТ</t>
  </si>
  <si>
    <t>кабели "витая пара" для структурированных кабельных систем</t>
  </si>
  <si>
    <t>за метр</t>
  </si>
  <si>
    <t>Цена, рублей с НДС</t>
  </si>
  <si>
    <t>Наименование кабеля</t>
  </si>
  <si>
    <t>www.utp5e.ru</t>
  </si>
  <si>
    <t>(812) 926-18-30, +7(968)193-10-20, sks@utp5e.ru</t>
  </si>
  <si>
    <t>Компоненты СКС, инструмент, крепеж, изолента</t>
  </si>
  <si>
    <t>Ед. изм.</t>
  </si>
  <si>
    <t>уп.</t>
  </si>
  <si>
    <t>Крепеж кабеля</t>
  </si>
  <si>
    <t>Скоба с гвоздем 5мм (уп. 50шт.)</t>
  </si>
  <si>
    <t xml:space="preserve">        Изоляционная лента </t>
  </si>
  <si>
    <t>рул.</t>
  </si>
  <si>
    <t>Вилки, розетки, шнуры</t>
  </si>
  <si>
    <t>шт.</t>
  </si>
  <si>
    <t>Плинты</t>
  </si>
  <si>
    <t xml:space="preserve">Инструмент обжимной, врезной.  </t>
  </si>
  <si>
    <t>Казэнергокабель</t>
  </si>
  <si>
    <t>LANMAX</t>
  </si>
  <si>
    <t>LANCABLE</t>
  </si>
  <si>
    <t>розница</t>
  </si>
  <si>
    <t>опт</t>
  </si>
  <si>
    <t>за бухту</t>
  </si>
  <si>
    <t>Стяжка nylon 150х2,5мм 100шт белый</t>
  </si>
  <si>
    <t>Стяжка nylon 200х3,5мм 100шт черный</t>
  </si>
  <si>
    <t>Стяжка nylon 250х3,5мм 100шт белый</t>
  </si>
  <si>
    <t>Стяжка nylon 300х4,8мм 100шт белый</t>
  </si>
  <si>
    <t>Скоба с гвоздем 4мм (уп. 100шт.)</t>
  </si>
  <si>
    <t>Изолента 15мм*20мм красная</t>
  </si>
  <si>
    <t>Изолента 15мм*20мм черная</t>
  </si>
  <si>
    <t>Изолента АВАЛОН 19мм*20м желто-зеленая</t>
  </si>
  <si>
    <t>Изолента АВАЛОН 19мм*20м красная</t>
  </si>
  <si>
    <t>Изолента АВАЛОН 19мм*20м синяя</t>
  </si>
  <si>
    <t>Изолента АВАЛОН 19мм*20м черная</t>
  </si>
  <si>
    <t>Изолента 19мм*25м зеленая</t>
  </si>
  <si>
    <t>Вилка 6P4C RG-11</t>
  </si>
  <si>
    <t>Вилка 8P8C RG-45</t>
  </si>
  <si>
    <t>Вилка 8P8C RG-45 экранированная</t>
  </si>
  <si>
    <t>Проходник 8P8C RJ45 (переходник гнездо-гнздо)</t>
  </si>
  <si>
    <t>Проходник 8P8C RJ45 (переходник гнездо-гнздо) тип2</t>
  </si>
  <si>
    <t xml:space="preserve">Проходник 8P8C кат.6 (переходник гнездо-гнздо) </t>
  </si>
  <si>
    <t>Розетка RJ-11 6P4C кат3</t>
  </si>
  <si>
    <t>Розетка RJ-11 6P4C кат3 2порта</t>
  </si>
  <si>
    <t>Розетка RJ-45 8P8C кат5</t>
  </si>
  <si>
    <t>Розетка RJ-45 8P8C кат5 2 порта</t>
  </si>
  <si>
    <t>Патч-корд RJ-45 LANMAX кат.5е (серый) 1,5м</t>
  </si>
  <si>
    <t>Патч-корд RJ-45 LANMAX кат.5е (серый) 2м</t>
  </si>
  <si>
    <t>Патч-корд RJ-45 LANMAX кат.5е (серый) 5м</t>
  </si>
  <si>
    <t>Патч-корд RJ-45 LANMAX кат.5е (серый) 7м</t>
  </si>
  <si>
    <t>Патч-корд RJ-45 кат. 5е (серый) 1м</t>
  </si>
  <si>
    <t>Патч-корд RJ-45 EUROLINK кат. 5е (серый) 2м</t>
  </si>
  <si>
    <t>Патч-панель 19" 24 порта RJ-45 кат.5е 1U</t>
  </si>
  <si>
    <t>Патч-панель 19" 24 порта LANMAX RJ-45 кат.5е 1U</t>
  </si>
  <si>
    <t>Патч-панель 19" 24 порта RJ-45 кат.6 1U</t>
  </si>
  <si>
    <t>Плинт 2/10 LSA-PROFIL  с нормально замкнутыми контактами, маркировка   0…9</t>
  </si>
  <si>
    <t>Инструмент HT-500R обжимной 8P8C 6P6C</t>
  </si>
  <si>
    <t>Инструмент HT-200R обжимной 10P10C 8P8C 6P6C 4P4C</t>
  </si>
  <si>
    <t>Инструмент HT-2008 обжимной 8P8C 6P6C 4P4C</t>
  </si>
  <si>
    <t>Инструмент HT-L2182R обжимной 8P8C профессиональн.</t>
  </si>
  <si>
    <t>Инструмент HT-210C обжимной 8P8C</t>
  </si>
  <si>
    <t>Инструмент HT-S501A для зачистки кабеля</t>
  </si>
  <si>
    <t>Инструмент HLT-2021 для заделки витой пары Krone</t>
  </si>
  <si>
    <t>Инструмент HT-324B для заделки витой пары 66</t>
  </si>
  <si>
    <t>Инструмент HY-318 для заделки-зачистки мини</t>
  </si>
  <si>
    <t>Материал жилы, применение</t>
  </si>
  <si>
    <t>Торговая марка</t>
  </si>
  <si>
    <t>При единовременном заказе от 50 коробок, либо при работе на постоянной основе (ежемесячные закупки) мы можем предложить индивидуальные партнерские цены и условия сотрудничества.</t>
  </si>
  <si>
    <t>Возможно изготовление кабеля с характеристиками заказчика (цвет, маркировка, конструктив, упаковка, длина бухт и т.д.)</t>
  </si>
  <si>
    <t>Цена, руб с НДС</t>
  </si>
  <si>
    <t>Наименование</t>
  </si>
  <si>
    <t xml:space="preserve"> Хомут-стяжка </t>
  </si>
  <si>
    <t>Класс</t>
  </si>
  <si>
    <t>UTP LANCABLE 2х2 кат.5e 305м CCA 03-020</t>
  </si>
  <si>
    <t>Econom</t>
  </si>
  <si>
    <t>омедненный алюминий (CCA), Solid, indoor, 305м</t>
  </si>
  <si>
    <t>U/UTP Cat.5e 2x2xAWG 24 PVC</t>
  </si>
  <si>
    <t>Standard</t>
  </si>
  <si>
    <t>100% Cu, Solid, indoor, 305м</t>
  </si>
  <si>
    <t>U/UTP Cat.5e 2x2xAWG 24 PVC LANMAX</t>
  </si>
  <si>
    <t>U/UTP Cat.5e 2x2x0,52 (AWG 24) PVC</t>
  </si>
  <si>
    <t>Premium</t>
  </si>
  <si>
    <t>U/UTP Cat.5e 2x2хAWG 24 PE LANMAX</t>
  </si>
  <si>
    <t>100% Cu, Solid, outdoor, 305м</t>
  </si>
  <si>
    <t>U/UTP Cat.5e 2x2xAWG 24 PE</t>
  </si>
  <si>
    <t>U/UTP Cat.5e 2x2x0,52 (AWG 24) PE</t>
  </si>
  <si>
    <t>U/UTP Сat.5e 4x2xAWG 24 PVC</t>
  </si>
  <si>
    <t>U/UTP Сat.5e 4x2xAWG 24 PVC LANMAX</t>
  </si>
  <si>
    <t>U/UTP Cat.5e 4x2x0,52 (AWG 24) PVC</t>
  </si>
  <si>
    <t>U/UTP Cat 5e ZH нг(А)-HF 4x2x0,52 (AWG 24)</t>
  </si>
  <si>
    <t>100% Сu, Solid, безгалогеновый (ZH HF), негорючий (нг), с пониженным дымо- и газовыделением (LS), indoor, 305м</t>
  </si>
  <si>
    <t>U/UTP Сat.5e 4x2хAWG 24 PE LANMAX</t>
  </si>
  <si>
    <t>U/UTP Cat.5e 4x2xAWG 24 PE</t>
  </si>
  <si>
    <t>U/UTP Cat.5e 4x2x0,52 (AWG 24) PE</t>
  </si>
  <si>
    <t>внутр.</t>
  </si>
  <si>
    <t>F/UTP Cat.5e 2x2xAWG 24 PVC</t>
  </si>
  <si>
    <t>F/UTP-cat.5e 2x2x0,52 (AWG 24) PVC</t>
  </si>
  <si>
    <t>внеш.</t>
  </si>
  <si>
    <t>F/UTP Cat.5e 2x2xAWG 24 PE</t>
  </si>
  <si>
    <t>F/UTP Cat.5e 2x2x0,52 (AWG 24) PE</t>
  </si>
  <si>
    <t>F/UTP Cat.5e 4x2хAWG 24 PVC</t>
  </si>
  <si>
    <t>F/UTP Cat.5e 4x2x0,52 (AWG 24) PVC</t>
  </si>
  <si>
    <t>F/UTP Cat 5e ZH нг(А)-HF 4x2xAWG 24</t>
  </si>
  <si>
    <t>F/UTP Cat 5e ZH нг(А)-HF 4x2x0,52 (AWG 24)</t>
  </si>
  <si>
    <t>F/UTP Cat.5e 4x2xAWG 24 PE</t>
  </si>
  <si>
    <t>F/UTP Cat.5e 4x2x0,52 (AWG 24) PE</t>
  </si>
  <si>
    <t>Колпачок RJ-45 желтый</t>
  </si>
  <si>
    <t>Колпачок RJ-45 зеленый</t>
  </si>
  <si>
    <t>Колпачок RJ-45 красный</t>
  </si>
  <si>
    <t>Колпачок RJ-45 серый</t>
  </si>
  <si>
    <t>UY2 Скотчлок соединитель жила 0,4-0,9мм</t>
  </si>
  <si>
    <t>UTP LANCABLE 4х2 кат.5e 305м CCA 03-020</t>
  </si>
  <si>
    <t>Кабель F /UTP</t>
  </si>
  <si>
    <t xml:space="preserve">U/UTP Cat.5e 4x2x0,52 (AWG 24) PE с тросом </t>
  </si>
  <si>
    <t>25-парный</t>
  </si>
  <si>
    <t>F/UTP Cat.5e 4x2x0,52 (AWG 24) PE стросом</t>
  </si>
  <si>
    <t>U/UTP Сat.5e 4PR PVC</t>
  </si>
  <si>
    <t>U/UTP Cat.5e 25x2xAWG 24 PVC</t>
  </si>
  <si>
    <t>U/UTP Cat.5e 4x2xAWG 24 PE (без коробки)</t>
  </si>
  <si>
    <t>100% Сu, Solid, негорючий (нг), с пониженным дымо- и газовыделением (LS), не токсичный (LTx), indoor, 305м</t>
  </si>
  <si>
    <t>U/UTP Cat 5e 4x2x0,52 (AWG 24) нг(А)-LSLTx</t>
  </si>
  <si>
    <t>рублей</t>
  </si>
  <si>
    <t>Акция*</t>
  </si>
  <si>
    <t>Действует с 01.06.2019 г</t>
  </si>
  <si>
    <t>Действует с 01.06.2019г.</t>
  </si>
  <si>
    <t>* Акционные цены действуют исключительно на товар, имеющийся в наличии. На заказные позиции необходимо уточнение цены у курирующего менеджера. Количество акционного товара ограничено. Акционные цены действуют с 01.06.19г. Срок действия акции - до 30.06.2019г. На усмотрение ООО "СКС-Сервис" срок действия акции может быть продлен или сокращен, а состав акционных позиций и уровень акционных цен изменен без предварительного уведомления о предстоящих изменениях. Цены на предоплаченный товар (при условии предварительного согласования имеющегося в наличии товара) пересмотру не подлежат, кроме случаев дополнительного снижения цены по инициативе ООО "СКС-Сервис".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</si>
</sst>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&quot;р.&quot;"/>
    <numFmt numFmtId="166" formatCode="#,##0.00_ ;\-#,##0.00\ "/>
    <numFmt numFmtId="167" formatCode="_-* #,##0\ _₽_-;\-* #,##0\ _₽_-;_-* &quot;-&quot;??\ _₽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rgb="FF000000"/>
      <name val="Calibri"/>
      <family val="2"/>
      <scheme val="minor"/>
    </font>
    <font>
      <u val="single"/>
      <sz val="8"/>
      <color theme="10"/>
      <name val="Arial"/>
      <family val="2"/>
    </font>
    <font>
      <b/>
      <u val="single"/>
      <sz val="12"/>
      <color theme="10"/>
      <name val="Arial"/>
      <family val="2"/>
    </font>
    <font>
      <sz val="10"/>
      <name val="Arial Cyr"/>
      <family val="2"/>
    </font>
    <font>
      <b/>
      <sz val="11"/>
      <color indexed="8"/>
      <name val="Tahoma"/>
      <family val="2"/>
    </font>
    <font>
      <sz val="10"/>
      <name val="NTHarmonica"/>
      <family val="2"/>
    </font>
    <font>
      <u val="single"/>
      <sz val="10"/>
      <color indexed="12"/>
      <name val="Arial Cyr"/>
      <family val="2"/>
    </font>
    <font>
      <sz val="11"/>
      <color rgb="FF000000"/>
      <name val="Calibri"/>
      <family val="2"/>
      <scheme val="minor"/>
    </font>
    <font>
      <u val="single"/>
      <sz val="10"/>
      <name val="Arial Cyr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Arial Cyr"/>
      <family val="2"/>
    </font>
    <font>
      <b/>
      <sz val="10"/>
      <color theme="0"/>
      <name val="Arial"/>
      <family val="2"/>
    </font>
    <font>
      <b/>
      <u val="single"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double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Protection="0">
      <alignment/>
    </xf>
    <xf numFmtId="0" fontId="11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0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164" fontId="3" fillId="0" borderId="3" xfId="20" applyFont="1" applyBorder="1" applyAlignment="1">
      <alignment horizontal="center" wrapText="1"/>
    </xf>
    <xf numFmtId="164" fontId="3" fillId="0" borderId="4" xfId="20" applyFont="1" applyBorder="1" applyAlignment="1">
      <alignment horizont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6" fillId="0" borderId="7" xfId="27" applyNumberFormat="1" applyFont="1" applyFill="1" applyBorder="1" applyAlignment="1" applyProtection="1">
      <alignment vertical="top" wrapText="1"/>
      <protection locked="0"/>
    </xf>
    <xf numFmtId="2" fontId="1" fillId="0" borderId="5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5" xfId="0" applyNumberFormat="1" applyFont="1" applyFill="1" applyBorder="1" applyAlignment="1" applyProtection="1">
      <alignment horizontal="right" vertical="top" wrapText="1"/>
      <protection locked="0"/>
    </xf>
    <xf numFmtId="165" fontId="1" fillId="0" borderId="8" xfId="0" applyNumberFormat="1" applyFont="1" applyFill="1" applyBorder="1" applyAlignment="1" applyProtection="1">
      <alignment horizontal="right" vertical="top" wrapText="1"/>
      <protection locked="0"/>
    </xf>
    <xf numFmtId="0" fontId="16" fillId="0" borderId="9" xfId="27" applyNumberFormat="1" applyFont="1" applyFill="1" applyBorder="1" applyAlignment="1" applyProtection="1">
      <alignment vertical="top" wrapText="1"/>
      <protection locked="0"/>
    </xf>
    <xf numFmtId="2" fontId="1" fillId="0" borderId="2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2" xfId="0" applyNumberFormat="1" applyFont="1" applyFill="1" applyBorder="1" applyAlignment="1" applyProtection="1">
      <alignment horizontal="right" vertical="top" wrapText="1"/>
      <protection locked="0"/>
    </xf>
    <xf numFmtId="165" fontId="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6" fillId="0" borderId="11" xfId="27" applyNumberFormat="1" applyFont="1" applyFill="1" applyBorder="1" applyAlignment="1" applyProtection="1">
      <alignment vertical="top" wrapText="1"/>
      <protection locked="0"/>
    </xf>
    <xf numFmtId="2" fontId="1" fillId="0" borderId="6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6" xfId="0" applyNumberFormat="1" applyFont="1" applyFill="1" applyBorder="1" applyAlignment="1" applyProtection="1">
      <alignment horizontal="right" vertical="top" wrapText="1"/>
      <protection locked="0"/>
    </xf>
    <xf numFmtId="165" fontId="1" fillId="0" borderId="12" xfId="0" applyNumberFormat="1" applyFont="1" applyFill="1" applyBorder="1" applyAlignment="1" applyProtection="1">
      <alignment horizontal="right" vertical="top" wrapText="1"/>
      <protection locked="0"/>
    </xf>
    <xf numFmtId="0" fontId="16" fillId="0" borderId="7" xfId="27" applyFont="1" applyFill="1" applyBorder="1"/>
    <xf numFmtId="0" fontId="16" fillId="0" borderId="11" xfId="27" applyFont="1" applyFill="1" applyBorder="1"/>
    <xf numFmtId="0" fontId="16" fillId="0" borderId="7" xfId="27" applyNumberFormat="1" applyFont="1" applyFill="1" applyBorder="1" applyAlignment="1" applyProtection="1">
      <alignment horizontal="left" wrapText="1"/>
      <protection/>
    </xf>
    <xf numFmtId="49" fontId="1" fillId="0" borderId="5" xfId="29" applyNumberFormat="1" applyFont="1" applyFill="1" applyBorder="1" applyAlignment="1">
      <alignment horizontal="center"/>
      <protection/>
    </xf>
    <xf numFmtId="0" fontId="16" fillId="0" borderId="9" xfId="27" applyNumberFormat="1" applyFont="1" applyFill="1" applyBorder="1" applyAlignment="1" applyProtection="1">
      <alignment horizontal="left" wrapText="1"/>
      <protection/>
    </xf>
    <xf numFmtId="49" fontId="1" fillId="0" borderId="2" xfId="29" applyNumberFormat="1" applyFont="1" applyFill="1" applyBorder="1" applyAlignment="1">
      <alignment horizontal="center"/>
      <protection/>
    </xf>
    <xf numFmtId="0" fontId="16" fillId="0" borderId="11" xfId="27" applyNumberFormat="1" applyFont="1" applyFill="1" applyBorder="1" applyAlignment="1" applyProtection="1">
      <alignment horizontal="left" wrapText="1"/>
      <protection/>
    </xf>
    <xf numFmtId="49" fontId="1" fillId="0" borderId="6" xfId="29" applyNumberFormat="1" applyFont="1" applyFill="1" applyBorder="1" applyAlignment="1">
      <alignment horizontal="center"/>
      <protection/>
    </xf>
    <xf numFmtId="0" fontId="16" fillId="0" borderId="9" xfId="27" applyNumberFormat="1" applyFont="1" applyFill="1" applyBorder="1" applyAlignment="1" applyProtection="1">
      <alignment/>
      <protection locked="0"/>
    </xf>
    <xf numFmtId="165" fontId="1" fillId="0" borderId="2" xfId="0" applyNumberFormat="1" applyFont="1" applyFill="1" applyBorder="1" applyAlignment="1">
      <alignment horizontal="right" wrapText="1"/>
    </xf>
    <xf numFmtId="165" fontId="1" fillId="0" borderId="10" xfId="0" applyNumberFormat="1" applyFont="1" applyFill="1" applyBorder="1" applyAlignment="1">
      <alignment horizontal="right" wrapText="1"/>
    </xf>
    <xf numFmtId="0" fontId="16" fillId="0" borderId="9" xfId="27" applyNumberFormat="1" applyFont="1" applyFill="1" applyBorder="1" applyAlignment="1" applyProtection="1">
      <alignment horizontal="left" vertical="center" wrapText="1"/>
      <protection/>
    </xf>
    <xf numFmtId="0" fontId="1" fillId="0" borderId="2" xfId="29" applyFont="1" applyFill="1" applyBorder="1" applyAlignment="1">
      <alignment horizontal="center" vertical="center"/>
      <protection/>
    </xf>
    <xf numFmtId="165" fontId="1" fillId="0" borderId="2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6" fillId="0" borderId="11" xfId="27" applyNumberFormat="1" applyFont="1" applyFill="1" applyBorder="1" applyAlignment="1" applyProtection="1">
      <alignment horizontal="left" vertical="center" wrapText="1"/>
      <protection/>
    </xf>
    <xf numFmtId="0" fontId="1" fillId="0" borderId="6" xfId="29" applyFont="1" applyFill="1" applyBorder="1" applyAlignment="1">
      <alignment horizontal="center" vertical="center"/>
      <protection/>
    </xf>
    <xf numFmtId="165" fontId="1" fillId="0" borderId="6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0" fontId="16" fillId="0" borderId="13" xfId="27" applyNumberFormat="1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165" fontId="1" fillId="0" borderId="14" xfId="0" applyNumberFormat="1" applyFont="1" applyFill="1" applyBorder="1" applyAlignment="1" applyProtection="1">
      <alignment horizontal="right" vertical="top" wrapText="1"/>
      <protection locked="0"/>
    </xf>
    <xf numFmtId="165" fontId="1" fillId="0" borderId="15" xfId="0" applyNumberFormat="1" applyFont="1" applyFill="1" applyBorder="1" applyAlignment="1" applyProtection="1">
      <alignment horizontal="right" vertical="top" wrapText="1"/>
      <protection locked="0"/>
    </xf>
    <xf numFmtId="0" fontId="16" fillId="0" borderId="7" xfId="27" applyNumberFormat="1" applyFont="1" applyFill="1" applyBorder="1" applyAlignment="1" applyProtection="1">
      <alignment vertical="center"/>
      <protection/>
    </xf>
    <xf numFmtId="0" fontId="1" fillId="0" borderId="5" xfId="29" applyFont="1" applyFill="1" applyBorder="1" applyAlignment="1">
      <alignment horizontal="center" vertical="center"/>
      <protection/>
    </xf>
    <xf numFmtId="0" fontId="16" fillId="0" borderId="9" xfId="27" applyNumberFormat="1" applyFont="1" applyFill="1" applyBorder="1" applyAlignment="1" applyProtection="1">
      <alignment vertical="center"/>
      <protection/>
    </xf>
    <xf numFmtId="0" fontId="16" fillId="0" borderId="11" xfId="27" applyNumberFormat="1" applyFont="1" applyFill="1" applyBorder="1" applyAlignment="1" applyProtection="1">
      <alignment vertical="center"/>
      <protection/>
    </xf>
    <xf numFmtId="165" fontId="1" fillId="0" borderId="6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1" fillId="0" borderId="6" xfId="29" applyNumberFormat="1" applyFont="1" applyFill="1" applyBorder="1" applyAlignment="1">
      <alignment horizontal="right"/>
      <protection/>
    </xf>
    <xf numFmtId="165" fontId="1" fillId="0" borderId="10" xfId="29" applyNumberFormat="1" applyFont="1" applyFill="1" applyBorder="1" applyAlignment="1">
      <alignment horizontal="right"/>
      <protection/>
    </xf>
    <xf numFmtId="165" fontId="1" fillId="0" borderId="8" xfId="29" applyNumberFormat="1" applyFont="1" applyFill="1" applyBorder="1" applyAlignment="1">
      <alignment horizontal="right"/>
      <protection/>
    </xf>
    <xf numFmtId="165" fontId="1" fillId="0" borderId="5" xfId="29" applyNumberFormat="1" applyFont="1" applyFill="1" applyBorder="1" applyAlignment="1">
      <alignment horizontal="right"/>
      <protection/>
    </xf>
    <xf numFmtId="165" fontId="1" fillId="0" borderId="8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2" xfId="29" applyNumberFormat="1" applyFont="1" applyFill="1" applyBorder="1" applyAlignment="1">
      <alignment horizontal="right"/>
      <protection/>
    </xf>
    <xf numFmtId="165" fontId="1" fillId="0" borderId="12" xfId="29" applyNumberFormat="1" applyFont="1" applyFill="1" applyBorder="1" applyAlignment="1">
      <alignment horizontal="right"/>
      <protection/>
    </xf>
    <xf numFmtId="165" fontId="1" fillId="0" borderId="2" xfId="0" applyNumberFormat="1" applyFont="1" applyFill="1" applyBorder="1" applyAlignment="1">
      <alignment horizontal="right" vertical="center"/>
    </xf>
    <xf numFmtId="165" fontId="1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8" fillId="0" borderId="5" xfId="0" applyFont="1" applyFill="1" applyBorder="1" applyAlignment="1">
      <alignment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17" fillId="0" borderId="0" xfId="0" applyNumberFormat="1" applyFont="1"/>
    <xf numFmtId="166" fontId="15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64" fontId="3" fillId="0" borderId="16" xfId="20" applyFont="1" applyBorder="1" applyAlignment="1">
      <alignment horizontal="center" wrapText="1"/>
    </xf>
    <xf numFmtId="164" fontId="15" fillId="0" borderId="17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20" xfId="0" applyFont="1" applyFill="1" applyBorder="1" applyAlignment="1">
      <alignment horizontal="center" vertical="center" textRotation="90"/>
    </xf>
    <xf numFmtId="0" fontId="23" fillId="0" borderId="21" xfId="0" applyFont="1" applyFill="1" applyBorder="1" applyAlignment="1">
      <alignment horizontal="center" vertical="center" textRotation="90"/>
    </xf>
    <xf numFmtId="0" fontId="15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164" fontId="15" fillId="0" borderId="22" xfId="0" applyNumberFormat="1" applyFont="1" applyFill="1" applyBorder="1" applyAlignment="1">
      <alignment horizontal="center" vertical="center" wrapText="1"/>
    </xf>
    <xf numFmtId="164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166" fontId="15" fillId="0" borderId="24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166" fontId="25" fillId="0" borderId="2" xfId="0" applyNumberFormat="1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3" fontId="3" fillId="0" borderId="9" xfId="0" applyNumberFormat="1" applyFont="1" applyFill="1" applyBorder="1" applyAlignment="1">
      <alignment vertical="center"/>
    </xf>
    <xf numFmtId="43" fontId="3" fillId="0" borderId="26" xfId="0" applyNumberFormat="1" applyFont="1" applyFill="1" applyBorder="1" applyAlignment="1">
      <alignment vertical="center"/>
    </xf>
    <xf numFmtId="43" fontId="3" fillId="0" borderId="27" xfId="0" applyNumberFormat="1" applyFont="1" applyFill="1" applyBorder="1" applyAlignment="1">
      <alignment vertical="center"/>
    </xf>
    <xf numFmtId="43" fontId="3" fillId="0" borderId="11" xfId="0" applyNumberFormat="1" applyFont="1" applyFill="1" applyBorder="1" applyAlignment="1">
      <alignment vertical="center"/>
    </xf>
    <xf numFmtId="43" fontId="3" fillId="0" borderId="28" xfId="0" applyNumberFormat="1" applyFont="1" applyFill="1" applyBorder="1" applyAlignment="1">
      <alignment vertical="center"/>
    </xf>
    <xf numFmtId="43" fontId="3" fillId="0" borderId="7" xfId="0" applyNumberFormat="1" applyFont="1" applyFill="1" applyBorder="1" applyAlignment="1">
      <alignment vertical="center"/>
    </xf>
    <xf numFmtId="43" fontId="3" fillId="0" borderId="8" xfId="0" applyNumberFormat="1" applyFont="1" applyFill="1" applyBorder="1" applyAlignment="1">
      <alignment vertical="center"/>
    </xf>
    <xf numFmtId="43" fontId="3" fillId="0" borderId="29" xfId="0" applyNumberFormat="1" applyFont="1" applyFill="1" applyBorder="1" applyAlignment="1">
      <alignment vertical="center"/>
    </xf>
    <xf numFmtId="43" fontId="3" fillId="0" borderId="30" xfId="0" applyNumberFormat="1" applyFont="1" applyFill="1" applyBorder="1" applyAlignment="1">
      <alignment vertical="center"/>
    </xf>
    <xf numFmtId="164" fontId="25" fillId="0" borderId="6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64" fontId="25" fillId="0" borderId="5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164" fontId="26" fillId="0" borderId="1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 vertical="center"/>
    </xf>
    <xf numFmtId="0" fontId="10" fillId="0" borderId="0" xfId="21" applyFont="1" applyAlignment="1">
      <alignment horizontal="center"/>
    </xf>
    <xf numFmtId="0" fontId="23" fillId="0" borderId="7" xfId="0" applyFont="1" applyFill="1" applyBorder="1" applyAlignment="1">
      <alignment horizontal="center" vertical="center" textRotation="90"/>
    </xf>
    <xf numFmtId="0" fontId="23" fillId="0" borderId="9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4" fontId="3" fillId="0" borderId="13" xfId="20" applyFont="1" applyBorder="1" applyAlignment="1">
      <alignment horizontal="center" vertical="center" wrapText="1"/>
    </xf>
    <xf numFmtId="164" fontId="3" fillId="0" borderId="15" xfId="20" applyFont="1" applyBorder="1" applyAlignment="1">
      <alignment horizontal="center" vertical="center" wrapText="1"/>
    </xf>
    <xf numFmtId="164" fontId="3" fillId="0" borderId="38" xfId="2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41" xfId="20" applyFont="1" applyBorder="1" applyAlignment="1">
      <alignment horizontal="center" wrapText="1"/>
    </xf>
    <xf numFmtId="164" fontId="3" fillId="0" borderId="42" xfId="20" applyFont="1" applyBorder="1" applyAlignment="1">
      <alignment horizontal="center" wrapText="1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4" fillId="0" borderId="47" xfId="0" applyFont="1" applyFill="1" applyBorder="1" applyAlignment="1">
      <alignment horizontal="center" vertical="center" textRotation="90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23" fillId="0" borderId="27" xfId="0" applyFont="1" applyFill="1" applyBorder="1" applyAlignment="1">
      <alignment horizontal="center" vertical="center" textRotation="90"/>
    </xf>
    <xf numFmtId="0" fontId="20" fillId="4" borderId="20" xfId="0" applyFont="1" applyFill="1" applyBorder="1" applyAlignment="1" applyProtection="1">
      <alignment horizontal="center" vertical="top" wrapText="1"/>
      <protection locked="0"/>
    </xf>
    <xf numFmtId="0" fontId="20" fillId="4" borderId="48" xfId="0" applyFont="1" applyFill="1" applyBorder="1" applyAlignment="1" applyProtection="1">
      <alignment horizontal="center" vertical="top" wrapText="1"/>
      <protection locked="0"/>
    </xf>
    <xf numFmtId="0" fontId="20" fillId="4" borderId="31" xfId="0" applyFont="1" applyFill="1" applyBorder="1" applyAlignment="1" applyProtection="1">
      <alignment horizontal="center" vertical="top" wrapText="1"/>
      <protection locked="0"/>
    </xf>
    <xf numFmtId="0" fontId="21" fillId="4" borderId="20" xfId="0" applyFont="1" applyFill="1" applyBorder="1" applyAlignment="1" applyProtection="1">
      <alignment horizontal="center" vertical="top" wrapText="1"/>
      <protection locked="0"/>
    </xf>
    <xf numFmtId="0" fontId="21" fillId="4" borderId="48" xfId="0" applyFont="1" applyFill="1" applyBorder="1" applyAlignment="1" applyProtection="1">
      <alignment horizontal="center" vertical="top" wrapText="1"/>
      <protection locked="0"/>
    </xf>
    <xf numFmtId="0" fontId="21" fillId="4" borderId="3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right" wrapText="1"/>
    </xf>
    <xf numFmtId="0" fontId="19" fillId="0" borderId="49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0" fillId="0" borderId="53" xfId="0" applyBorder="1"/>
    <xf numFmtId="0" fontId="22" fillId="0" borderId="0" xfId="2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4" borderId="32" xfId="29" applyFont="1" applyFill="1" applyBorder="1" applyAlignment="1">
      <alignment horizontal="center" vertical="center" wrapText="1"/>
      <protection/>
    </xf>
    <xf numFmtId="0" fontId="21" fillId="4" borderId="0" xfId="29" applyFont="1" applyFill="1" applyBorder="1" applyAlignment="1">
      <alignment horizontal="center" vertical="center" wrapText="1"/>
      <protection/>
    </xf>
    <xf numFmtId="0" fontId="21" fillId="4" borderId="33" xfId="29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Гиперссылка" xfId="21"/>
    <cellStyle name="Обычный 3" xfId="22"/>
    <cellStyle name="_Planet" xfId="23"/>
    <cellStyle name="_Оптика" xfId="24"/>
    <cellStyle name="_шкафы Турция" xfId="25"/>
    <cellStyle name="Normal_SMC_1" xfId="26"/>
    <cellStyle name="Гиперссылка 2" xfId="27"/>
    <cellStyle name="Обычный 2" xfId="28"/>
    <cellStyle name="Обычный_Лист1" xfId="29"/>
    <cellStyle name="常规_Sheet1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123825</xdr:rowOff>
    </xdr:from>
    <xdr:to>
      <xdr:col>10</xdr:col>
      <xdr:colOff>542925</xdr:colOff>
      <xdr:row>2</xdr:row>
      <xdr:rowOff>95250</xdr:rowOff>
    </xdr:to>
    <xdr:pic>
      <xdr:nvPicPr>
        <xdr:cNvPr id="2" name="Рисунок 1" descr="D:\СКС-Сервис\логотип\Фирменный бланк альфа 2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100" y="123825"/>
          <a:ext cx="9820275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819150</xdr:colOff>
      <xdr:row>3</xdr:row>
      <xdr:rowOff>47625</xdr:rowOff>
    </xdr:to>
    <xdr:pic>
      <xdr:nvPicPr>
        <xdr:cNvPr id="4" name="Рисунок 3" descr="D:\СКС-Сервис\логотип\Фирменный бланк альфа 2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0"/>
          <a:ext cx="62198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p5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utp5e.ru/products/32118977" TargetMode="External" /><Relationship Id="rId2" Type="http://schemas.openxmlformats.org/officeDocument/2006/relationships/hyperlink" Target="https://utp5e.ru/products/32125088" TargetMode="External" /><Relationship Id="rId3" Type="http://schemas.openxmlformats.org/officeDocument/2006/relationships/hyperlink" Target="https://utp5e.ru/products/32125169" TargetMode="External" /><Relationship Id="rId4" Type="http://schemas.openxmlformats.org/officeDocument/2006/relationships/hyperlink" Target="https://utp5e.ru/products/32125672" TargetMode="External" /><Relationship Id="rId5" Type="http://schemas.openxmlformats.org/officeDocument/2006/relationships/hyperlink" Target="https://utp5e.ru/products/32130335" TargetMode="External" /><Relationship Id="rId6" Type="http://schemas.openxmlformats.org/officeDocument/2006/relationships/hyperlink" Target="https://utp5e.ru/products/32131017" TargetMode="External" /><Relationship Id="rId7" Type="http://schemas.openxmlformats.org/officeDocument/2006/relationships/hyperlink" Target="https://utp5e.ru/products/32390711" TargetMode="External" /><Relationship Id="rId8" Type="http://schemas.openxmlformats.org/officeDocument/2006/relationships/hyperlink" Target="https://utp5e.ru/products/32390790" TargetMode="External" /><Relationship Id="rId9" Type="http://schemas.openxmlformats.org/officeDocument/2006/relationships/hyperlink" Target="https://utp5e.ru/products/32392356" TargetMode="External" /><Relationship Id="rId10" Type="http://schemas.openxmlformats.org/officeDocument/2006/relationships/hyperlink" Target="https://utp5e.ru/products/32392363" TargetMode="External" /><Relationship Id="rId11" Type="http://schemas.openxmlformats.org/officeDocument/2006/relationships/hyperlink" Target="https://utp5e.ru/products/32392375" TargetMode="External" /><Relationship Id="rId12" Type="http://schemas.openxmlformats.org/officeDocument/2006/relationships/hyperlink" Target="https://utp5e.ru/products/32392390" TargetMode="External" /><Relationship Id="rId13" Type="http://schemas.openxmlformats.org/officeDocument/2006/relationships/hyperlink" Target="http://www.utp5e.ru/" TargetMode="Externa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workbookViewId="0" topLeftCell="A25">
      <selection activeCell="K30" sqref="K30"/>
    </sheetView>
  </sheetViews>
  <sheetFormatPr defaultColWidth="9.140625" defaultRowHeight="15"/>
  <cols>
    <col min="1" max="2" width="3.7109375" style="0" bestFit="1" customWidth="1"/>
    <col min="3" max="3" width="42.140625" style="1" customWidth="1"/>
    <col min="4" max="4" width="11.421875" style="0" customWidth="1"/>
    <col min="5" max="5" width="33.00390625" style="10" customWidth="1"/>
    <col min="6" max="6" width="18.00390625" style="85" customWidth="1"/>
    <col min="7" max="7" width="8.421875" style="0" bestFit="1" customWidth="1"/>
    <col min="8" max="8" width="11.140625" style="0" customWidth="1"/>
    <col min="9" max="9" width="8.421875" style="0" bestFit="1" customWidth="1"/>
    <col min="10" max="10" width="11.140625" style="0" customWidth="1"/>
    <col min="11" max="11" width="8.7109375" style="0" bestFit="1" customWidth="1"/>
    <col min="12" max="12" width="11.140625" style="0" bestFit="1" customWidth="1"/>
  </cols>
  <sheetData>
    <row r="1" spans="5:6" s="1" customFormat="1" ht="88.5" customHeight="1">
      <c r="E1" s="9"/>
      <c r="F1" s="84"/>
    </row>
    <row r="2" spans="5:6" s="1" customFormat="1" ht="5.25" customHeight="1">
      <c r="E2" s="9"/>
      <c r="F2" s="84"/>
    </row>
    <row r="3" ht="15"/>
    <row r="4" spans="10:12" s="1" customFormat="1" ht="15" customHeight="1">
      <c r="J4" s="149" t="s">
        <v>128</v>
      </c>
      <c r="K4" s="149"/>
      <c r="L4" s="149"/>
    </row>
    <row r="5" spans="1:12" s="2" customFormat="1" ht="18">
      <c r="A5" s="147" t="s">
        <v>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s="3" customFormat="1" ht="15">
      <c r="A6" s="148" t="s">
        <v>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0" s="3" customFormat="1" ht="15.75" thickBot="1">
      <c r="A7" s="76"/>
      <c r="B7" s="76"/>
      <c r="C7" s="12"/>
      <c r="D7" s="12"/>
      <c r="E7" s="76"/>
      <c r="F7" s="86"/>
      <c r="G7" s="76"/>
      <c r="H7" s="76"/>
      <c r="I7" s="76"/>
      <c r="J7" s="76"/>
    </row>
    <row r="8" spans="1:12" s="3" customFormat="1" ht="15.75" thickBot="1">
      <c r="A8" s="150"/>
      <c r="B8" s="151"/>
      <c r="C8" s="156" t="s">
        <v>9</v>
      </c>
      <c r="D8" s="156" t="s">
        <v>77</v>
      </c>
      <c r="E8" s="159" t="s">
        <v>70</v>
      </c>
      <c r="F8" s="162" t="s">
        <v>71</v>
      </c>
      <c r="G8" s="168" t="s">
        <v>8</v>
      </c>
      <c r="H8" s="169"/>
      <c r="I8" s="169"/>
      <c r="J8" s="169"/>
      <c r="K8" s="171" t="s">
        <v>127</v>
      </c>
      <c r="L8" s="172"/>
    </row>
    <row r="9" spans="1:12" s="4" customFormat="1" ht="15" customHeight="1" thickBot="1">
      <c r="A9" s="152"/>
      <c r="B9" s="153"/>
      <c r="C9" s="157"/>
      <c r="D9" s="157"/>
      <c r="E9" s="160"/>
      <c r="F9" s="163"/>
      <c r="G9" s="165" t="s">
        <v>27</v>
      </c>
      <c r="H9" s="166"/>
      <c r="I9" s="165" t="s">
        <v>26</v>
      </c>
      <c r="J9" s="167"/>
      <c r="K9" s="173" t="s">
        <v>126</v>
      </c>
      <c r="L9" s="174"/>
    </row>
    <row r="10" spans="1:12" s="1" customFormat="1" ht="15.75" thickBot="1">
      <c r="A10" s="154"/>
      <c r="B10" s="155"/>
      <c r="C10" s="158"/>
      <c r="D10" s="158"/>
      <c r="E10" s="161"/>
      <c r="F10" s="164"/>
      <c r="G10" s="17" t="s">
        <v>7</v>
      </c>
      <c r="H10" s="16" t="s">
        <v>28</v>
      </c>
      <c r="I10" s="17" t="s">
        <v>7</v>
      </c>
      <c r="J10" s="103" t="s">
        <v>28</v>
      </c>
      <c r="K10" s="107" t="s">
        <v>7</v>
      </c>
      <c r="L10" s="108" t="s">
        <v>28</v>
      </c>
    </row>
    <row r="11" spans="1:12" ht="19.5" thickBot="1">
      <c r="A11" s="175" t="s">
        <v>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7"/>
    </row>
    <row r="12" spans="1:12" s="5" customFormat="1" ht="25.5">
      <c r="A12" s="181" t="s">
        <v>0</v>
      </c>
      <c r="B12" s="142" t="s">
        <v>1</v>
      </c>
      <c r="C12" s="18" t="s">
        <v>78</v>
      </c>
      <c r="D12" s="18" t="s">
        <v>79</v>
      </c>
      <c r="E12" s="79" t="s">
        <v>80</v>
      </c>
      <c r="F12" s="19" t="s">
        <v>25</v>
      </c>
      <c r="G12" s="80">
        <v>3.6</v>
      </c>
      <c r="H12" s="80">
        <f>G12*305</f>
        <v>1098</v>
      </c>
      <c r="I12" s="80">
        <v>3.9</v>
      </c>
      <c r="J12" s="104">
        <f>I12*305</f>
        <v>1189.5</v>
      </c>
      <c r="K12" s="129"/>
      <c r="L12" s="130">
        <f>K12*305</f>
        <v>0</v>
      </c>
    </row>
    <row r="13" spans="1:12" s="5" customFormat="1" ht="15">
      <c r="A13" s="182"/>
      <c r="B13" s="143"/>
      <c r="C13" s="11" t="s">
        <v>81</v>
      </c>
      <c r="D13" s="11" t="s">
        <v>82</v>
      </c>
      <c r="E13" s="11" t="s">
        <v>83</v>
      </c>
      <c r="F13" s="15" t="s">
        <v>23</v>
      </c>
      <c r="G13" s="121">
        <v>7.9</v>
      </c>
      <c r="H13" s="122">
        <f aca="true" t="shared" si="0" ref="H13:H27">G13*305</f>
        <v>2409.5</v>
      </c>
      <c r="I13" s="121">
        <v>8.5</v>
      </c>
      <c r="J13" s="123">
        <f aca="true" t="shared" si="1" ref="J13:J27">I13*305</f>
        <v>2592.5</v>
      </c>
      <c r="K13" s="124">
        <v>6.9</v>
      </c>
      <c r="L13" s="125">
        <f aca="true" t="shared" si="2" ref="L13:L43">K13*305</f>
        <v>2104.5</v>
      </c>
    </row>
    <row r="14" spans="1:12" s="5" customFormat="1" ht="15">
      <c r="A14" s="182"/>
      <c r="B14" s="143"/>
      <c r="C14" s="11" t="s">
        <v>84</v>
      </c>
      <c r="D14" s="11" t="s">
        <v>82</v>
      </c>
      <c r="E14" s="11" t="s">
        <v>83</v>
      </c>
      <c r="F14" s="15" t="s">
        <v>24</v>
      </c>
      <c r="G14" s="121">
        <v>7.9</v>
      </c>
      <c r="H14" s="122">
        <f t="shared" si="0"/>
        <v>2409.5</v>
      </c>
      <c r="I14" s="121">
        <v>8.5</v>
      </c>
      <c r="J14" s="123">
        <f t="shared" si="1"/>
        <v>2592.5</v>
      </c>
      <c r="K14" s="124">
        <v>6.9</v>
      </c>
      <c r="L14" s="125">
        <f t="shared" si="2"/>
        <v>2104.5</v>
      </c>
    </row>
    <row r="15" spans="1:12" s="5" customFormat="1" ht="15.75" thickBot="1">
      <c r="A15" s="182"/>
      <c r="B15" s="144"/>
      <c r="C15" s="20" t="s">
        <v>85</v>
      </c>
      <c r="D15" s="20" t="s">
        <v>86</v>
      </c>
      <c r="E15" s="20" t="s">
        <v>83</v>
      </c>
      <c r="F15" s="21" t="s">
        <v>23</v>
      </c>
      <c r="G15" s="133">
        <v>8.9</v>
      </c>
      <c r="H15" s="133">
        <f t="shared" si="0"/>
        <v>2714.5</v>
      </c>
      <c r="I15" s="133">
        <v>9.5</v>
      </c>
      <c r="J15" s="134">
        <f t="shared" si="1"/>
        <v>2897.5</v>
      </c>
      <c r="K15" s="127">
        <v>8.4</v>
      </c>
      <c r="L15" s="131">
        <f t="shared" si="2"/>
        <v>2562</v>
      </c>
    </row>
    <row r="16" spans="1:12" s="5" customFormat="1" ht="15">
      <c r="A16" s="182"/>
      <c r="B16" s="142" t="s">
        <v>2</v>
      </c>
      <c r="C16" s="18" t="s">
        <v>87</v>
      </c>
      <c r="D16" s="18" t="s">
        <v>82</v>
      </c>
      <c r="E16" s="18" t="s">
        <v>88</v>
      </c>
      <c r="F16" s="19" t="s">
        <v>24</v>
      </c>
      <c r="G16" s="121">
        <v>8.1</v>
      </c>
      <c r="H16" s="122">
        <f t="shared" si="0"/>
        <v>2470.5</v>
      </c>
      <c r="I16" s="121">
        <v>8.7</v>
      </c>
      <c r="J16" s="123">
        <f t="shared" si="1"/>
        <v>2653.5</v>
      </c>
      <c r="K16" s="129">
        <v>7.1</v>
      </c>
      <c r="L16" s="130">
        <f t="shared" si="2"/>
        <v>2165.5</v>
      </c>
    </row>
    <row r="17" spans="1:12" s="5" customFormat="1" ht="15">
      <c r="A17" s="182"/>
      <c r="B17" s="143"/>
      <c r="C17" s="95" t="s">
        <v>89</v>
      </c>
      <c r="D17" s="95" t="s">
        <v>82</v>
      </c>
      <c r="E17" s="11" t="s">
        <v>88</v>
      </c>
      <c r="F17" s="15" t="s">
        <v>23</v>
      </c>
      <c r="G17" s="121">
        <v>8.1</v>
      </c>
      <c r="H17" s="122">
        <f t="shared" si="0"/>
        <v>2470.5</v>
      </c>
      <c r="I17" s="121">
        <v>8.7</v>
      </c>
      <c r="J17" s="123">
        <f t="shared" si="1"/>
        <v>2653.5</v>
      </c>
      <c r="K17" s="124">
        <v>7.1</v>
      </c>
      <c r="L17" s="125">
        <f t="shared" si="2"/>
        <v>2165.5</v>
      </c>
    </row>
    <row r="18" spans="1:12" s="5" customFormat="1" ht="15.75" thickBot="1">
      <c r="A18" s="183"/>
      <c r="B18" s="144"/>
      <c r="C18" s="20" t="s">
        <v>90</v>
      </c>
      <c r="D18" s="20" t="s">
        <v>86</v>
      </c>
      <c r="E18" s="20" t="s">
        <v>88</v>
      </c>
      <c r="F18" s="21" t="s">
        <v>23</v>
      </c>
      <c r="G18" s="121">
        <v>9</v>
      </c>
      <c r="H18" s="122">
        <f t="shared" si="0"/>
        <v>2745</v>
      </c>
      <c r="I18" s="121">
        <v>9.7</v>
      </c>
      <c r="J18" s="123">
        <f t="shared" si="1"/>
        <v>2958.5</v>
      </c>
      <c r="K18" s="127">
        <v>7.9</v>
      </c>
      <c r="L18" s="131">
        <f t="shared" si="2"/>
        <v>2409.5</v>
      </c>
    </row>
    <row r="19" spans="1:12" s="5" customFormat="1" ht="25.5">
      <c r="A19" s="181" t="s">
        <v>3</v>
      </c>
      <c r="B19" s="142" t="s">
        <v>1</v>
      </c>
      <c r="C19" s="83" t="s">
        <v>116</v>
      </c>
      <c r="D19" s="83" t="s">
        <v>79</v>
      </c>
      <c r="E19" s="79" t="s">
        <v>80</v>
      </c>
      <c r="F19" s="19" t="s">
        <v>25</v>
      </c>
      <c r="G19" s="80">
        <v>5.1</v>
      </c>
      <c r="H19" s="80">
        <f>G19*305</f>
        <v>1555.5</v>
      </c>
      <c r="I19" s="80">
        <v>5.5</v>
      </c>
      <c r="J19" s="104">
        <f t="shared" si="1"/>
        <v>1677.5</v>
      </c>
      <c r="K19" s="129"/>
      <c r="L19" s="130">
        <f t="shared" si="2"/>
        <v>0</v>
      </c>
    </row>
    <row r="20" spans="1:14" s="5" customFormat="1" ht="15">
      <c r="A20" s="182"/>
      <c r="B20" s="143"/>
      <c r="C20" s="96" t="s">
        <v>121</v>
      </c>
      <c r="D20" s="96" t="s">
        <v>79</v>
      </c>
      <c r="E20" s="11" t="s">
        <v>83</v>
      </c>
      <c r="F20" s="15" t="s">
        <v>24</v>
      </c>
      <c r="G20" s="121">
        <v>12.8</v>
      </c>
      <c r="H20" s="121">
        <f>G20*305</f>
        <v>3904</v>
      </c>
      <c r="I20" s="121">
        <v>13.7</v>
      </c>
      <c r="J20" s="123">
        <f t="shared" si="1"/>
        <v>4178.5</v>
      </c>
      <c r="K20" s="124">
        <v>12.45</v>
      </c>
      <c r="L20" s="125">
        <f t="shared" si="2"/>
        <v>3797.25</v>
      </c>
      <c r="N20" s="140"/>
    </row>
    <row r="21" spans="1:12" s="5" customFormat="1" ht="15">
      <c r="A21" s="182"/>
      <c r="B21" s="143"/>
      <c r="C21" s="96" t="s">
        <v>91</v>
      </c>
      <c r="D21" s="96" t="s">
        <v>82</v>
      </c>
      <c r="E21" s="11" t="s">
        <v>83</v>
      </c>
      <c r="F21" s="15" t="s">
        <v>23</v>
      </c>
      <c r="G21" s="81">
        <v>13.9</v>
      </c>
      <c r="H21" s="81">
        <f t="shared" si="0"/>
        <v>4239.5</v>
      </c>
      <c r="I21" s="81">
        <v>14.9</v>
      </c>
      <c r="J21" s="105">
        <f t="shared" si="1"/>
        <v>4544.5</v>
      </c>
      <c r="K21" s="124"/>
      <c r="L21" s="125">
        <f t="shared" si="2"/>
        <v>0</v>
      </c>
    </row>
    <row r="22" spans="1:12" s="5" customFormat="1" ht="15">
      <c r="A22" s="182"/>
      <c r="B22" s="143"/>
      <c r="C22" s="96" t="s">
        <v>92</v>
      </c>
      <c r="D22" s="96" t="s">
        <v>82</v>
      </c>
      <c r="E22" s="11" t="s">
        <v>83</v>
      </c>
      <c r="F22" s="15" t="s">
        <v>24</v>
      </c>
      <c r="G22" s="81">
        <v>13.9</v>
      </c>
      <c r="H22" s="81">
        <f t="shared" si="0"/>
        <v>4239.5</v>
      </c>
      <c r="I22" s="81">
        <v>14.9</v>
      </c>
      <c r="J22" s="105">
        <f t="shared" si="1"/>
        <v>4544.5</v>
      </c>
      <c r="K22" s="124"/>
      <c r="L22" s="125">
        <f t="shared" si="2"/>
        <v>0</v>
      </c>
    </row>
    <row r="23" spans="1:12" s="5" customFormat="1" ht="15">
      <c r="A23" s="182"/>
      <c r="B23" s="143"/>
      <c r="C23" s="96" t="s">
        <v>93</v>
      </c>
      <c r="D23" s="96" t="s">
        <v>86</v>
      </c>
      <c r="E23" s="11" t="s">
        <v>83</v>
      </c>
      <c r="F23" s="15" t="s">
        <v>23</v>
      </c>
      <c r="G23" s="137">
        <v>16.38</v>
      </c>
      <c r="H23" s="137">
        <f t="shared" si="0"/>
        <v>4995.9</v>
      </c>
      <c r="I23" s="137">
        <v>17.5</v>
      </c>
      <c r="J23" s="139">
        <f t="shared" si="1"/>
        <v>5337.5</v>
      </c>
      <c r="K23" s="124"/>
      <c r="L23" s="125">
        <f t="shared" si="2"/>
        <v>0</v>
      </c>
    </row>
    <row r="24" spans="1:12" s="5" customFormat="1" ht="51">
      <c r="A24" s="182"/>
      <c r="B24" s="143"/>
      <c r="C24" s="97" t="s">
        <v>94</v>
      </c>
      <c r="D24" s="97" t="s">
        <v>86</v>
      </c>
      <c r="E24" s="94" t="s">
        <v>95</v>
      </c>
      <c r="F24" s="15" t="s">
        <v>23</v>
      </c>
      <c r="G24" s="137">
        <v>21</v>
      </c>
      <c r="H24" s="137">
        <f aca="true" t="shared" si="3" ref="H24">G24*305</f>
        <v>6405</v>
      </c>
      <c r="I24" s="137">
        <v>24</v>
      </c>
      <c r="J24" s="139">
        <f aca="true" t="shared" si="4" ref="J24">I24*305</f>
        <v>7320</v>
      </c>
      <c r="K24" s="124"/>
      <c r="L24" s="125">
        <f t="shared" si="2"/>
        <v>0</v>
      </c>
    </row>
    <row r="25" spans="1:12" s="5" customFormat="1" ht="50.25" customHeight="1" thickBot="1">
      <c r="A25" s="182"/>
      <c r="B25" s="144"/>
      <c r="C25" s="99" t="s">
        <v>125</v>
      </c>
      <c r="D25" s="99" t="s">
        <v>86</v>
      </c>
      <c r="E25" s="100" t="s">
        <v>124</v>
      </c>
      <c r="F25" s="21" t="s">
        <v>23</v>
      </c>
      <c r="G25" s="82">
        <v>21</v>
      </c>
      <c r="H25" s="82">
        <f t="shared" si="0"/>
        <v>6405</v>
      </c>
      <c r="I25" s="82">
        <v>24</v>
      </c>
      <c r="J25" s="106">
        <f t="shared" si="1"/>
        <v>7320</v>
      </c>
      <c r="K25" s="127"/>
      <c r="L25" s="131">
        <f t="shared" si="2"/>
        <v>0</v>
      </c>
    </row>
    <row r="26" spans="1:12" s="5" customFormat="1" ht="15">
      <c r="A26" s="182"/>
      <c r="B26" s="142" t="s">
        <v>2</v>
      </c>
      <c r="C26" s="83" t="s">
        <v>96</v>
      </c>
      <c r="D26" s="83" t="s">
        <v>82</v>
      </c>
      <c r="E26" s="18" t="s">
        <v>88</v>
      </c>
      <c r="F26" s="19" t="s">
        <v>24</v>
      </c>
      <c r="G26" s="135">
        <v>14.2</v>
      </c>
      <c r="H26" s="135">
        <f>G26*305</f>
        <v>4331</v>
      </c>
      <c r="I26" s="135">
        <v>15.2</v>
      </c>
      <c r="J26" s="136">
        <f t="shared" si="1"/>
        <v>4636</v>
      </c>
      <c r="K26" s="129">
        <v>13.9</v>
      </c>
      <c r="L26" s="130">
        <f t="shared" si="2"/>
        <v>4239.5</v>
      </c>
    </row>
    <row r="27" spans="1:12" s="5" customFormat="1" ht="15">
      <c r="A27" s="182"/>
      <c r="B27" s="143"/>
      <c r="C27" s="98" t="s">
        <v>97</v>
      </c>
      <c r="D27" s="97" t="s">
        <v>82</v>
      </c>
      <c r="E27" s="11" t="s">
        <v>88</v>
      </c>
      <c r="F27" s="15" t="s">
        <v>23</v>
      </c>
      <c r="G27" s="121">
        <v>14.2</v>
      </c>
      <c r="H27" s="121">
        <f t="shared" si="0"/>
        <v>4331</v>
      </c>
      <c r="I27" s="121">
        <v>15.2</v>
      </c>
      <c r="J27" s="123">
        <f t="shared" si="1"/>
        <v>4636</v>
      </c>
      <c r="K27" s="124">
        <v>13.9</v>
      </c>
      <c r="L27" s="125">
        <f t="shared" si="2"/>
        <v>4239.5</v>
      </c>
    </row>
    <row r="28" spans="1:12" s="5" customFormat="1" ht="15">
      <c r="A28" s="182"/>
      <c r="B28" s="143"/>
      <c r="C28" s="98" t="s">
        <v>123</v>
      </c>
      <c r="D28" s="97" t="s">
        <v>82</v>
      </c>
      <c r="E28" s="11" t="s">
        <v>88</v>
      </c>
      <c r="F28" s="15" t="s">
        <v>23</v>
      </c>
      <c r="G28" s="81">
        <v>13</v>
      </c>
      <c r="H28" s="81">
        <f aca="true" t="shared" si="5" ref="H28">G28*305</f>
        <v>3965</v>
      </c>
      <c r="I28" s="81">
        <v>13.9</v>
      </c>
      <c r="J28" s="105">
        <f aca="true" t="shared" si="6" ref="J28">I28*305</f>
        <v>4239.5</v>
      </c>
      <c r="K28" s="124"/>
      <c r="L28" s="125">
        <f t="shared" si="2"/>
        <v>0</v>
      </c>
    </row>
    <row r="29" spans="1:12" s="5" customFormat="1" ht="15">
      <c r="A29" s="182"/>
      <c r="B29" s="143"/>
      <c r="C29" s="96" t="s">
        <v>98</v>
      </c>
      <c r="D29" s="96" t="s">
        <v>86</v>
      </c>
      <c r="E29" s="11" t="s">
        <v>88</v>
      </c>
      <c r="F29" s="15" t="s">
        <v>23</v>
      </c>
      <c r="G29" s="121">
        <v>16.4</v>
      </c>
      <c r="H29" s="122">
        <f>G29*305</f>
        <v>5002</v>
      </c>
      <c r="I29" s="121">
        <v>17.5</v>
      </c>
      <c r="J29" s="123">
        <f>I29*305</f>
        <v>5337.5</v>
      </c>
      <c r="K29" s="124">
        <v>15.5</v>
      </c>
      <c r="L29" s="125">
        <f t="shared" si="2"/>
        <v>4727.5</v>
      </c>
    </row>
    <row r="30" spans="1:12" s="5" customFormat="1" ht="15.75" thickBot="1">
      <c r="A30" s="183"/>
      <c r="B30" s="144"/>
      <c r="C30" s="101" t="s">
        <v>118</v>
      </c>
      <c r="D30" s="101" t="s">
        <v>86</v>
      </c>
      <c r="E30" s="20" t="s">
        <v>88</v>
      </c>
      <c r="F30" s="21" t="s">
        <v>23</v>
      </c>
      <c r="G30" s="133">
        <v>23.7</v>
      </c>
      <c r="H30" s="133">
        <f>G30*305</f>
        <v>7228.5</v>
      </c>
      <c r="I30" s="133">
        <v>25.3</v>
      </c>
      <c r="J30" s="134">
        <f>I30*305</f>
        <v>7716.5</v>
      </c>
      <c r="K30" s="127">
        <v>23</v>
      </c>
      <c r="L30" s="131">
        <f t="shared" si="2"/>
        <v>7015</v>
      </c>
    </row>
    <row r="31" spans="1:12" s="5" customFormat="1" ht="75.75" thickBot="1">
      <c r="A31" s="109" t="s">
        <v>119</v>
      </c>
      <c r="B31" s="110" t="s">
        <v>1</v>
      </c>
      <c r="C31" s="111" t="s">
        <v>122</v>
      </c>
      <c r="D31" s="111" t="s">
        <v>82</v>
      </c>
      <c r="E31" s="112" t="s">
        <v>83</v>
      </c>
      <c r="F31" s="113" t="s">
        <v>23</v>
      </c>
      <c r="G31" s="114">
        <v>80.5</v>
      </c>
      <c r="H31" s="114">
        <f aca="true" t="shared" si="7" ref="H31">G31*305</f>
        <v>24552.5</v>
      </c>
      <c r="I31" s="114">
        <v>87.2</v>
      </c>
      <c r="J31" s="115">
        <f aca="true" t="shared" si="8" ref="J31">I31*305</f>
        <v>26596</v>
      </c>
      <c r="K31" s="132"/>
      <c r="L31" s="128">
        <f t="shared" si="2"/>
        <v>0</v>
      </c>
    </row>
    <row r="32" spans="1:12" s="5" customFormat="1" ht="19.5" thickBot="1">
      <c r="A32" s="178" t="s">
        <v>117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80"/>
    </row>
    <row r="33" spans="1:12" s="5" customFormat="1" ht="15">
      <c r="A33" s="184" t="s">
        <v>0</v>
      </c>
      <c r="B33" s="187" t="s">
        <v>99</v>
      </c>
      <c r="C33" s="116" t="s">
        <v>100</v>
      </c>
      <c r="D33" s="116" t="s">
        <v>82</v>
      </c>
      <c r="E33" s="116" t="s">
        <v>83</v>
      </c>
      <c r="F33" s="117" t="s">
        <v>23</v>
      </c>
      <c r="G33" s="118">
        <v>10.4</v>
      </c>
      <c r="H33" s="119">
        <f>G33*305</f>
        <v>3172</v>
      </c>
      <c r="I33" s="118">
        <v>11.1</v>
      </c>
      <c r="J33" s="120">
        <f>I33*305</f>
        <v>3385.5</v>
      </c>
      <c r="K33" s="129"/>
      <c r="L33" s="130">
        <f t="shared" si="2"/>
        <v>0</v>
      </c>
    </row>
    <row r="34" spans="1:12" s="5" customFormat="1" ht="15.75" thickBot="1">
      <c r="A34" s="185"/>
      <c r="B34" s="144"/>
      <c r="C34" s="20" t="s">
        <v>101</v>
      </c>
      <c r="D34" s="20" t="s">
        <v>86</v>
      </c>
      <c r="E34" s="20" t="s">
        <v>83</v>
      </c>
      <c r="F34" s="21" t="s">
        <v>23</v>
      </c>
      <c r="G34" s="82">
        <v>11.4</v>
      </c>
      <c r="H34" s="102">
        <f aca="true" t="shared" si="9" ref="H34:H43">G34*305</f>
        <v>3477</v>
      </c>
      <c r="I34" s="82">
        <v>12.2</v>
      </c>
      <c r="J34" s="106">
        <f aca="true" t="shared" si="10" ref="J34:J43">I34*305</f>
        <v>3721</v>
      </c>
      <c r="K34" s="127"/>
      <c r="L34" s="131">
        <f t="shared" si="2"/>
        <v>0</v>
      </c>
    </row>
    <row r="35" spans="1:12" s="5" customFormat="1" ht="15">
      <c r="A35" s="185"/>
      <c r="B35" s="142" t="s">
        <v>102</v>
      </c>
      <c r="C35" s="18" t="s">
        <v>103</v>
      </c>
      <c r="D35" s="18" t="s">
        <v>82</v>
      </c>
      <c r="E35" s="18" t="s">
        <v>88</v>
      </c>
      <c r="F35" s="19" t="s">
        <v>23</v>
      </c>
      <c r="G35" s="80">
        <v>11.7</v>
      </c>
      <c r="H35" s="93">
        <f t="shared" si="9"/>
        <v>3568.5</v>
      </c>
      <c r="I35" s="80">
        <v>12.5</v>
      </c>
      <c r="J35" s="104">
        <f t="shared" si="10"/>
        <v>3812.5</v>
      </c>
      <c r="K35" s="129"/>
      <c r="L35" s="130">
        <f t="shared" si="2"/>
        <v>0</v>
      </c>
    </row>
    <row r="36" spans="1:12" s="5" customFormat="1" ht="15.75" thickBot="1">
      <c r="A36" s="186"/>
      <c r="B36" s="144"/>
      <c r="C36" s="20" t="s">
        <v>104</v>
      </c>
      <c r="D36" s="20" t="s">
        <v>86</v>
      </c>
      <c r="E36" s="20" t="s">
        <v>88</v>
      </c>
      <c r="F36" s="21" t="s">
        <v>23</v>
      </c>
      <c r="G36" s="82">
        <v>12.7</v>
      </c>
      <c r="H36" s="102">
        <f t="shared" si="9"/>
        <v>3873.5</v>
      </c>
      <c r="I36" s="82">
        <v>13.6</v>
      </c>
      <c r="J36" s="106">
        <f t="shared" si="10"/>
        <v>4148</v>
      </c>
      <c r="K36" s="127"/>
      <c r="L36" s="131">
        <f t="shared" si="2"/>
        <v>0</v>
      </c>
    </row>
    <row r="37" spans="1:12" s="5" customFormat="1" ht="15">
      <c r="A37" s="181" t="s">
        <v>3</v>
      </c>
      <c r="B37" s="142" t="s">
        <v>1</v>
      </c>
      <c r="C37" s="83" t="s">
        <v>105</v>
      </c>
      <c r="D37" s="83" t="s">
        <v>82</v>
      </c>
      <c r="E37" s="18" t="s">
        <v>83</v>
      </c>
      <c r="F37" s="19" t="s">
        <v>23</v>
      </c>
      <c r="G37" s="80">
        <v>17.6</v>
      </c>
      <c r="H37" s="93">
        <f t="shared" si="9"/>
        <v>5368</v>
      </c>
      <c r="I37" s="80">
        <v>18.8</v>
      </c>
      <c r="J37" s="104">
        <f t="shared" si="10"/>
        <v>5734</v>
      </c>
      <c r="K37" s="129"/>
      <c r="L37" s="130">
        <f t="shared" si="2"/>
        <v>0</v>
      </c>
    </row>
    <row r="38" spans="1:12" s="5" customFormat="1" ht="15">
      <c r="A38" s="182"/>
      <c r="B38" s="143"/>
      <c r="C38" s="96" t="s">
        <v>106</v>
      </c>
      <c r="D38" s="96" t="s">
        <v>86</v>
      </c>
      <c r="E38" s="11" t="s">
        <v>83</v>
      </c>
      <c r="F38" s="15" t="s">
        <v>23</v>
      </c>
      <c r="G38" s="137">
        <v>18.4</v>
      </c>
      <c r="H38" s="138">
        <f t="shared" si="9"/>
        <v>5612</v>
      </c>
      <c r="I38" s="137">
        <v>19.7</v>
      </c>
      <c r="J38" s="139">
        <f t="shared" si="10"/>
        <v>6008.5</v>
      </c>
      <c r="K38" s="124"/>
      <c r="L38" s="125">
        <f t="shared" si="2"/>
        <v>0</v>
      </c>
    </row>
    <row r="39" spans="1:12" s="5" customFormat="1" ht="51">
      <c r="A39" s="182"/>
      <c r="B39" s="143"/>
      <c r="C39" s="11" t="s">
        <v>107</v>
      </c>
      <c r="D39" s="11" t="s">
        <v>82</v>
      </c>
      <c r="E39" s="94" t="s">
        <v>95</v>
      </c>
      <c r="F39" s="15" t="s">
        <v>23</v>
      </c>
      <c r="G39" s="137">
        <v>21.6</v>
      </c>
      <c r="H39" s="138">
        <f t="shared" si="9"/>
        <v>6588</v>
      </c>
      <c r="I39" s="137">
        <v>24</v>
      </c>
      <c r="J39" s="139">
        <f t="shared" si="10"/>
        <v>7320</v>
      </c>
      <c r="K39" s="124"/>
      <c r="L39" s="125">
        <f t="shared" si="2"/>
        <v>0</v>
      </c>
    </row>
    <row r="40" spans="1:12" s="5" customFormat="1" ht="51.75" thickBot="1">
      <c r="A40" s="182"/>
      <c r="B40" s="144"/>
      <c r="C40" s="20" t="s">
        <v>108</v>
      </c>
      <c r="D40" s="20" t="s">
        <v>86</v>
      </c>
      <c r="E40" s="100" t="s">
        <v>95</v>
      </c>
      <c r="F40" s="21" t="s">
        <v>23</v>
      </c>
      <c r="G40" s="82">
        <v>23.8</v>
      </c>
      <c r="H40" s="102">
        <f t="shared" si="9"/>
        <v>7259</v>
      </c>
      <c r="I40" s="82">
        <v>25.4</v>
      </c>
      <c r="J40" s="106">
        <f t="shared" si="10"/>
        <v>7747</v>
      </c>
      <c r="K40" s="127"/>
      <c r="L40" s="131">
        <f t="shared" si="2"/>
        <v>0</v>
      </c>
    </row>
    <row r="41" spans="1:12" s="5" customFormat="1" ht="15">
      <c r="A41" s="182"/>
      <c r="B41" s="142" t="s">
        <v>102</v>
      </c>
      <c r="C41" s="83" t="s">
        <v>109</v>
      </c>
      <c r="D41" s="83" t="s">
        <v>82</v>
      </c>
      <c r="E41" s="18" t="s">
        <v>88</v>
      </c>
      <c r="F41" s="19" t="s">
        <v>23</v>
      </c>
      <c r="G41" s="137">
        <v>18.4</v>
      </c>
      <c r="H41" s="138">
        <f t="shared" si="9"/>
        <v>5612</v>
      </c>
      <c r="I41" s="137">
        <v>19.7</v>
      </c>
      <c r="J41" s="139">
        <f t="shared" si="10"/>
        <v>6008.5</v>
      </c>
      <c r="K41" s="126"/>
      <c r="L41" s="125">
        <f t="shared" si="2"/>
        <v>0</v>
      </c>
    </row>
    <row r="42" spans="1:12" s="5" customFormat="1" ht="15">
      <c r="A42" s="182"/>
      <c r="B42" s="143"/>
      <c r="C42" s="96" t="s">
        <v>110</v>
      </c>
      <c r="D42" s="96" t="s">
        <v>86</v>
      </c>
      <c r="E42" s="11" t="s">
        <v>88</v>
      </c>
      <c r="F42" s="15" t="s">
        <v>23</v>
      </c>
      <c r="G42" s="137">
        <v>20.1</v>
      </c>
      <c r="H42" s="138">
        <f aca="true" t="shared" si="11" ref="H42">G42*305</f>
        <v>6130.5</v>
      </c>
      <c r="I42" s="137">
        <v>21.5</v>
      </c>
      <c r="J42" s="139">
        <f aca="true" t="shared" si="12" ref="J42">I42*305</f>
        <v>6557.5</v>
      </c>
      <c r="K42" s="124"/>
      <c r="L42" s="125">
        <f t="shared" si="2"/>
        <v>0</v>
      </c>
    </row>
    <row r="43" spans="1:12" s="5" customFormat="1" ht="15.75" thickBot="1">
      <c r="A43" s="183"/>
      <c r="B43" s="144"/>
      <c r="C43" s="101" t="s">
        <v>120</v>
      </c>
      <c r="D43" s="101" t="s">
        <v>86</v>
      </c>
      <c r="E43" s="20" t="s">
        <v>88</v>
      </c>
      <c r="F43" s="21" t="s">
        <v>23</v>
      </c>
      <c r="G43" s="82">
        <v>27.1</v>
      </c>
      <c r="H43" s="102">
        <f t="shared" si="9"/>
        <v>8265.5</v>
      </c>
      <c r="I43" s="82">
        <v>29</v>
      </c>
      <c r="J43" s="106">
        <f t="shared" si="10"/>
        <v>8845</v>
      </c>
      <c r="K43" s="127"/>
      <c r="L43" s="125">
        <f t="shared" si="2"/>
        <v>0</v>
      </c>
    </row>
    <row r="44" spans="4:6" ht="15">
      <c r="D44" s="1"/>
      <c r="E44"/>
      <c r="F44" s="87"/>
    </row>
    <row r="45" spans="1:10" ht="5.25" customHeight="1">
      <c r="A45" s="77"/>
      <c r="B45" s="77"/>
      <c r="C45" s="77"/>
      <c r="D45" s="77"/>
      <c r="E45" s="77"/>
      <c r="F45" s="88"/>
      <c r="G45" s="77"/>
      <c r="H45" s="77"/>
      <c r="I45" s="77"/>
      <c r="J45" s="77"/>
    </row>
    <row r="46" spans="1:12" s="10" customFormat="1" ht="30.75" customHeight="1">
      <c r="A46" s="145" t="s">
        <v>72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1:10" ht="3" customHeight="1">
      <c r="A47" s="78"/>
      <c r="B47" s="78"/>
      <c r="C47" s="78"/>
      <c r="D47" s="78"/>
      <c r="E47" s="78"/>
      <c r="F47" s="89"/>
      <c r="G47" s="78"/>
      <c r="H47" s="78"/>
      <c r="I47" s="78"/>
      <c r="J47" s="78"/>
    </row>
    <row r="48" spans="1:12" ht="15" customHeight="1">
      <c r="A48" s="146" t="s">
        <v>73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</row>
    <row r="49" spans="1:12" ht="66" customHeight="1">
      <c r="A49" s="146" t="s">
        <v>130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</row>
    <row r="50" spans="1:12" s="6" customFormat="1" ht="15.75" thickBot="1">
      <c r="A50" s="7"/>
      <c r="B50" s="7"/>
      <c r="C50" s="13"/>
      <c r="D50" s="13"/>
      <c r="E50" s="7"/>
      <c r="F50" s="90"/>
      <c r="G50" s="7"/>
      <c r="H50" s="7"/>
      <c r="I50" s="7"/>
      <c r="J50" s="7"/>
      <c r="K50" s="7"/>
      <c r="L50" s="7"/>
    </row>
    <row r="51" spans="3:6" s="6" customFormat="1" ht="15.75" thickTop="1">
      <c r="C51" s="14"/>
      <c r="D51" s="14"/>
      <c r="F51" s="91"/>
    </row>
    <row r="52" spans="1:12" s="75" customFormat="1" ht="15.75">
      <c r="A52" s="141" t="s">
        <v>10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</row>
    <row r="53" spans="1:12" s="75" customFormat="1" ht="4.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1:12" s="75" customFormat="1" ht="15.75">
      <c r="A54" s="170" t="s">
        <v>11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</row>
  </sheetData>
  <mergeCells count="33">
    <mergeCell ref="A53:L53"/>
    <mergeCell ref="A54:L54"/>
    <mergeCell ref="K8:L8"/>
    <mergeCell ref="K9:L9"/>
    <mergeCell ref="A11:L11"/>
    <mergeCell ref="A32:L32"/>
    <mergeCell ref="A12:A18"/>
    <mergeCell ref="B12:B15"/>
    <mergeCell ref="B16:B18"/>
    <mergeCell ref="A19:A30"/>
    <mergeCell ref="B19:B25"/>
    <mergeCell ref="B26:B30"/>
    <mergeCell ref="A33:A36"/>
    <mergeCell ref="B33:B34"/>
    <mergeCell ref="B35:B36"/>
    <mergeCell ref="A37:A43"/>
    <mergeCell ref="A5:L5"/>
    <mergeCell ref="A6:L6"/>
    <mergeCell ref="J4:L4"/>
    <mergeCell ref="A8:B10"/>
    <mergeCell ref="C8:C10"/>
    <mergeCell ref="D8:D10"/>
    <mergeCell ref="E8:E10"/>
    <mergeCell ref="F8:F10"/>
    <mergeCell ref="G9:H9"/>
    <mergeCell ref="I9:J9"/>
    <mergeCell ref="G8:J8"/>
    <mergeCell ref="A52:L52"/>
    <mergeCell ref="B37:B40"/>
    <mergeCell ref="B41:B43"/>
    <mergeCell ref="A46:L46"/>
    <mergeCell ref="A48:L48"/>
    <mergeCell ref="A49:L49"/>
  </mergeCells>
  <hyperlinks>
    <hyperlink ref="A52" r:id="rId1" display="http://www.utp5e.ru/"/>
  </hyperlinks>
  <printOptions horizontalCentered="1"/>
  <pageMargins left="0.3937007874015748" right="0.3937007874015748" top="0.3937007874015748" bottom="0.3937007874015748" header="0.31496062992125984" footer="0.31496062992125984"/>
  <pageSetup fitToHeight="5" fitToWidth="1" horizontalDpi="600" verticalDpi="600" orientation="portrait" paperSize="9" scale="6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66"/>
  <sheetViews>
    <sheetView zoomScale="110" zoomScaleNormal="110" zoomScaleSheetLayoutView="100" workbookViewId="0" topLeftCell="A1">
      <selection activeCell="B5" sqref="B5:E5"/>
    </sheetView>
  </sheetViews>
  <sheetFormatPr defaultColWidth="9.140625" defaultRowHeight="15"/>
  <cols>
    <col min="1" max="1" width="3.140625" style="0" customWidth="1"/>
    <col min="2" max="2" width="59.421875" style="0" bestFit="1" customWidth="1"/>
    <col min="4" max="4" width="12.421875" style="0" customWidth="1"/>
    <col min="5" max="5" width="12.7109375" style="0" customWidth="1"/>
    <col min="248" max="248" width="62.00390625" style="0" customWidth="1"/>
    <col min="249" max="249" width="50.8515625" style="0" customWidth="1"/>
    <col min="254" max="254" width="13.421875" style="0" customWidth="1"/>
    <col min="258" max="258" width="11.28125" style="0" bestFit="1" customWidth="1"/>
    <col min="259" max="259" width="10.28125" style="0" bestFit="1" customWidth="1"/>
    <col min="260" max="260" width="11.140625" style="0" customWidth="1"/>
    <col min="504" max="504" width="62.00390625" style="0" customWidth="1"/>
    <col min="505" max="505" width="50.8515625" style="0" customWidth="1"/>
    <col min="510" max="510" width="13.421875" style="0" customWidth="1"/>
    <col min="514" max="514" width="11.28125" style="0" bestFit="1" customWidth="1"/>
    <col min="515" max="515" width="10.28125" style="0" bestFit="1" customWidth="1"/>
    <col min="516" max="516" width="11.140625" style="0" customWidth="1"/>
    <col min="760" max="760" width="62.00390625" style="0" customWidth="1"/>
    <col min="761" max="761" width="50.8515625" style="0" customWidth="1"/>
    <col min="766" max="766" width="13.421875" style="0" customWidth="1"/>
    <col min="770" max="770" width="11.28125" style="0" bestFit="1" customWidth="1"/>
    <col min="771" max="771" width="10.28125" style="0" bestFit="1" customWidth="1"/>
    <col min="772" max="772" width="11.140625" style="0" customWidth="1"/>
    <col min="1016" max="1016" width="62.00390625" style="0" customWidth="1"/>
    <col min="1017" max="1017" width="50.8515625" style="0" customWidth="1"/>
    <col min="1022" max="1022" width="13.421875" style="0" customWidth="1"/>
    <col min="1026" max="1026" width="11.28125" style="0" bestFit="1" customWidth="1"/>
    <col min="1027" max="1027" width="10.28125" style="0" bestFit="1" customWidth="1"/>
    <col min="1028" max="1028" width="11.140625" style="0" customWidth="1"/>
    <col min="1272" max="1272" width="62.00390625" style="0" customWidth="1"/>
    <col min="1273" max="1273" width="50.8515625" style="0" customWidth="1"/>
    <col min="1278" max="1278" width="13.421875" style="0" customWidth="1"/>
    <col min="1282" max="1282" width="11.28125" style="0" bestFit="1" customWidth="1"/>
    <col min="1283" max="1283" width="10.28125" style="0" bestFit="1" customWidth="1"/>
    <col min="1284" max="1284" width="11.140625" style="0" customWidth="1"/>
    <col min="1528" max="1528" width="62.00390625" style="0" customWidth="1"/>
    <col min="1529" max="1529" width="50.8515625" style="0" customWidth="1"/>
    <col min="1534" max="1534" width="13.421875" style="0" customWidth="1"/>
    <col min="1538" max="1538" width="11.28125" style="0" bestFit="1" customWidth="1"/>
    <col min="1539" max="1539" width="10.28125" style="0" bestFit="1" customWidth="1"/>
    <col min="1540" max="1540" width="11.140625" style="0" customWidth="1"/>
    <col min="1784" max="1784" width="62.00390625" style="0" customWidth="1"/>
    <col min="1785" max="1785" width="50.8515625" style="0" customWidth="1"/>
    <col min="1790" max="1790" width="13.421875" style="0" customWidth="1"/>
    <col min="1794" max="1794" width="11.28125" style="0" bestFit="1" customWidth="1"/>
    <col min="1795" max="1795" width="10.28125" style="0" bestFit="1" customWidth="1"/>
    <col min="1796" max="1796" width="11.140625" style="0" customWidth="1"/>
    <col min="2040" max="2040" width="62.00390625" style="0" customWidth="1"/>
    <col min="2041" max="2041" width="50.8515625" style="0" customWidth="1"/>
    <col min="2046" max="2046" width="13.421875" style="0" customWidth="1"/>
    <col min="2050" max="2050" width="11.28125" style="0" bestFit="1" customWidth="1"/>
    <col min="2051" max="2051" width="10.28125" style="0" bestFit="1" customWidth="1"/>
    <col min="2052" max="2052" width="11.140625" style="0" customWidth="1"/>
    <col min="2296" max="2296" width="62.00390625" style="0" customWidth="1"/>
    <col min="2297" max="2297" width="50.8515625" style="0" customWidth="1"/>
    <col min="2302" max="2302" width="13.421875" style="0" customWidth="1"/>
    <col min="2306" max="2306" width="11.28125" style="0" bestFit="1" customWidth="1"/>
    <col min="2307" max="2307" width="10.28125" style="0" bestFit="1" customWidth="1"/>
    <col min="2308" max="2308" width="11.140625" style="0" customWidth="1"/>
    <col min="2552" max="2552" width="62.00390625" style="0" customWidth="1"/>
    <col min="2553" max="2553" width="50.8515625" style="0" customWidth="1"/>
    <col min="2558" max="2558" width="13.421875" style="0" customWidth="1"/>
    <col min="2562" max="2562" width="11.28125" style="0" bestFit="1" customWidth="1"/>
    <col min="2563" max="2563" width="10.28125" style="0" bestFit="1" customWidth="1"/>
    <col min="2564" max="2564" width="11.140625" style="0" customWidth="1"/>
    <col min="2808" max="2808" width="62.00390625" style="0" customWidth="1"/>
    <col min="2809" max="2809" width="50.8515625" style="0" customWidth="1"/>
    <col min="2814" max="2814" width="13.421875" style="0" customWidth="1"/>
    <col min="2818" max="2818" width="11.28125" style="0" bestFit="1" customWidth="1"/>
    <col min="2819" max="2819" width="10.28125" style="0" bestFit="1" customWidth="1"/>
    <col min="2820" max="2820" width="11.140625" style="0" customWidth="1"/>
    <col min="3064" max="3064" width="62.00390625" style="0" customWidth="1"/>
    <col min="3065" max="3065" width="50.8515625" style="0" customWidth="1"/>
    <col min="3070" max="3070" width="13.421875" style="0" customWidth="1"/>
    <col min="3074" max="3074" width="11.28125" style="0" bestFit="1" customWidth="1"/>
    <col min="3075" max="3075" width="10.28125" style="0" bestFit="1" customWidth="1"/>
    <col min="3076" max="3076" width="11.140625" style="0" customWidth="1"/>
    <col min="3320" max="3320" width="62.00390625" style="0" customWidth="1"/>
    <col min="3321" max="3321" width="50.8515625" style="0" customWidth="1"/>
    <col min="3326" max="3326" width="13.421875" style="0" customWidth="1"/>
    <col min="3330" max="3330" width="11.28125" style="0" bestFit="1" customWidth="1"/>
    <col min="3331" max="3331" width="10.28125" style="0" bestFit="1" customWidth="1"/>
    <col min="3332" max="3332" width="11.140625" style="0" customWidth="1"/>
    <col min="3576" max="3576" width="62.00390625" style="0" customWidth="1"/>
    <col min="3577" max="3577" width="50.8515625" style="0" customWidth="1"/>
    <col min="3582" max="3582" width="13.421875" style="0" customWidth="1"/>
    <col min="3586" max="3586" width="11.28125" style="0" bestFit="1" customWidth="1"/>
    <col min="3587" max="3587" width="10.28125" style="0" bestFit="1" customWidth="1"/>
    <col min="3588" max="3588" width="11.140625" style="0" customWidth="1"/>
    <col min="3832" max="3832" width="62.00390625" style="0" customWidth="1"/>
    <col min="3833" max="3833" width="50.8515625" style="0" customWidth="1"/>
    <col min="3838" max="3838" width="13.421875" style="0" customWidth="1"/>
    <col min="3842" max="3842" width="11.28125" style="0" bestFit="1" customWidth="1"/>
    <col min="3843" max="3843" width="10.28125" style="0" bestFit="1" customWidth="1"/>
    <col min="3844" max="3844" width="11.140625" style="0" customWidth="1"/>
    <col min="4088" max="4088" width="62.00390625" style="0" customWidth="1"/>
    <col min="4089" max="4089" width="50.8515625" style="0" customWidth="1"/>
    <col min="4094" max="4094" width="13.421875" style="0" customWidth="1"/>
    <col min="4098" max="4098" width="11.28125" style="0" bestFit="1" customWidth="1"/>
    <col min="4099" max="4099" width="10.28125" style="0" bestFit="1" customWidth="1"/>
    <col min="4100" max="4100" width="11.140625" style="0" customWidth="1"/>
    <col min="4344" max="4344" width="62.00390625" style="0" customWidth="1"/>
    <col min="4345" max="4345" width="50.8515625" style="0" customWidth="1"/>
    <col min="4350" max="4350" width="13.421875" style="0" customWidth="1"/>
    <col min="4354" max="4354" width="11.28125" style="0" bestFit="1" customWidth="1"/>
    <col min="4355" max="4355" width="10.28125" style="0" bestFit="1" customWidth="1"/>
    <col min="4356" max="4356" width="11.140625" style="0" customWidth="1"/>
    <col min="4600" max="4600" width="62.00390625" style="0" customWidth="1"/>
    <col min="4601" max="4601" width="50.8515625" style="0" customWidth="1"/>
    <col min="4606" max="4606" width="13.421875" style="0" customWidth="1"/>
    <col min="4610" max="4610" width="11.28125" style="0" bestFit="1" customWidth="1"/>
    <col min="4611" max="4611" width="10.28125" style="0" bestFit="1" customWidth="1"/>
    <col min="4612" max="4612" width="11.140625" style="0" customWidth="1"/>
    <col min="4856" max="4856" width="62.00390625" style="0" customWidth="1"/>
    <col min="4857" max="4857" width="50.8515625" style="0" customWidth="1"/>
    <col min="4862" max="4862" width="13.421875" style="0" customWidth="1"/>
    <col min="4866" max="4866" width="11.28125" style="0" bestFit="1" customWidth="1"/>
    <col min="4867" max="4867" width="10.28125" style="0" bestFit="1" customWidth="1"/>
    <col min="4868" max="4868" width="11.140625" style="0" customWidth="1"/>
    <col min="5112" max="5112" width="62.00390625" style="0" customWidth="1"/>
    <col min="5113" max="5113" width="50.8515625" style="0" customWidth="1"/>
    <col min="5118" max="5118" width="13.421875" style="0" customWidth="1"/>
    <col min="5122" max="5122" width="11.28125" style="0" bestFit="1" customWidth="1"/>
    <col min="5123" max="5123" width="10.28125" style="0" bestFit="1" customWidth="1"/>
    <col min="5124" max="5124" width="11.140625" style="0" customWidth="1"/>
    <col min="5368" max="5368" width="62.00390625" style="0" customWidth="1"/>
    <col min="5369" max="5369" width="50.8515625" style="0" customWidth="1"/>
    <col min="5374" max="5374" width="13.421875" style="0" customWidth="1"/>
    <col min="5378" max="5378" width="11.28125" style="0" bestFit="1" customWidth="1"/>
    <col min="5379" max="5379" width="10.28125" style="0" bestFit="1" customWidth="1"/>
    <col min="5380" max="5380" width="11.140625" style="0" customWidth="1"/>
    <col min="5624" max="5624" width="62.00390625" style="0" customWidth="1"/>
    <col min="5625" max="5625" width="50.8515625" style="0" customWidth="1"/>
    <col min="5630" max="5630" width="13.421875" style="0" customWidth="1"/>
    <col min="5634" max="5634" width="11.28125" style="0" bestFit="1" customWidth="1"/>
    <col min="5635" max="5635" width="10.28125" style="0" bestFit="1" customWidth="1"/>
    <col min="5636" max="5636" width="11.140625" style="0" customWidth="1"/>
    <col min="5880" max="5880" width="62.00390625" style="0" customWidth="1"/>
    <col min="5881" max="5881" width="50.8515625" style="0" customWidth="1"/>
    <col min="5886" max="5886" width="13.421875" style="0" customWidth="1"/>
    <col min="5890" max="5890" width="11.28125" style="0" bestFit="1" customWidth="1"/>
    <col min="5891" max="5891" width="10.28125" style="0" bestFit="1" customWidth="1"/>
    <col min="5892" max="5892" width="11.140625" style="0" customWidth="1"/>
    <col min="6136" max="6136" width="62.00390625" style="0" customWidth="1"/>
    <col min="6137" max="6137" width="50.8515625" style="0" customWidth="1"/>
    <col min="6142" max="6142" width="13.421875" style="0" customWidth="1"/>
    <col min="6146" max="6146" width="11.28125" style="0" bestFit="1" customWidth="1"/>
    <col min="6147" max="6147" width="10.28125" style="0" bestFit="1" customWidth="1"/>
    <col min="6148" max="6148" width="11.140625" style="0" customWidth="1"/>
    <col min="6392" max="6392" width="62.00390625" style="0" customWidth="1"/>
    <col min="6393" max="6393" width="50.8515625" style="0" customWidth="1"/>
    <col min="6398" max="6398" width="13.421875" style="0" customWidth="1"/>
    <col min="6402" max="6402" width="11.28125" style="0" bestFit="1" customWidth="1"/>
    <col min="6403" max="6403" width="10.28125" style="0" bestFit="1" customWidth="1"/>
    <col min="6404" max="6404" width="11.140625" style="0" customWidth="1"/>
    <col min="6648" max="6648" width="62.00390625" style="0" customWidth="1"/>
    <col min="6649" max="6649" width="50.8515625" style="0" customWidth="1"/>
    <col min="6654" max="6654" width="13.421875" style="0" customWidth="1"/>
    <col min="6658" max="6658" width="11.28125" style="0" bestFit="1" customWidth="1"/>
    <col min="6659" max="6659" width="10.28125" style="0" bestFit="1" customWidth="1"/>
    <col min="6660" max="6660" width="11.140625" style="0" customWidth="1"/>
    <col min="6904" max="6904" width="62.00390625" style="0" customWidth="1"/>
    <col min="6905" max="6905" width="50.8515625" style="0" customWidth="1"/>
    <col min="6910" max="6910" width="13.421875" style="0" customWidth="1"/>
    <col min="6914" max="6914" width="11.28125" style="0" bestFit="1" customWidth="1"/>
    <col min="6915" max="6915" width="10.28125" style="0" bestFit="1" customWidth="1"/>
    <col min="6916" max="6916" width="11.140625" style="0" customWidth="1"/>
    <col min="7160" max="7160" width="62.00390625" style="0" customWidth="1"/>
    <col min="7161" max="7161" width="50.8515625" style="0" customWidth="1"/>
    <col min="7166" max="7166" width="13.421875" style="0" customWidth="1"/>
    <col min="7170" max="7170" width="11.28125" style="0" bestFit="1" customWidth="1"/>
    <col min="7171" max="7171" width="10.28125" style="0" bestFit="1" customWidth="1"/>
    <col min="7172" max="7172" width="11.140625" style="0" customWidth="1"/>
    <col min="7416" max="7416" width="62.00390625" style="0" customWidth="1"/>
    <col min="7417" max="7417" width="50.8515625" style="0" customWidth="1"/>
    <col min="7422" max="7422" width="13.421875" style="0" customWidth="1"/>
    <col min="7426" max="7426" width="11.28125" style="0" bestFit="1" customWidth="1"/>
    <col min="7427" max="7427" width="10.28125" style="0" bestFit="1" customWidth="1"/>
    <col min="7428" max="7428" width="11.140625" style="0" customWidth="1"/>
    <col min="7672" max="7672" width="62.00390625" style="0" customWidth="1"/>
    <col min="7673" max="7673" width="50.8515625" style="0" customWidth="1"/>
    <col min="7678" max="7678" width="13.421875" style="0" customWidth="1"/>
    <col min="7682" max="7682" width="11.28125" style="0" bestFit="1" customWidth="1"/>
    <col min="7683" max="7683" width="10.28125" style="0" bestFit="1" customWidth="1"/>
    <col min="7684" max="7684" width="11.140625" style="0" customWidth="1"/>
    <col min="7928" max="7928" width="62.00390625" style="0" customWidth="1"/>
    <col min="7929" max="7929" width="50.8515625" style="0" customWidth="1"/>
    <col min="7934" max="7934" width="13.421875" style="0" customWidth="1"/>
    <col min="7938" max="7938" width="11.28125" style="0" bestFit="1" customWidth="1"/>
    <col min="7939" max="7939" width="10.28125" style="0" bestFit="1" customWidth="1"/>
    <col min="7940" max="7940" width="11.140625" style="0" customWidth="1"/>
    <col min="8184" max="8184" width="62.00390625" style="0" customWidth="1"/>
    <col min="8185" max="8185" width="50.8515625" style="0" customWidth="1"/>
    <col min="8190" max="8190" width="13.421875" style="0" customWidth="1"/>
    <col min="8194" max="8194" width="11.28125" style="0" bestFit="1" customWidth="1"/>
    <col min="8195" max="8195" width="10.28125" style="0" bestFit="1" customWidth="1"/>
    <col min="8196" max="8196" width="11.140625" style="0" customWidth="1"/>
    <col min="8440" max="8440" width="62.00390625" style="0" customWidth="1"/>
    <col min="8441" max="8441" width="50.8515625" style="0" customWidth="1"/>
    <col min="8446" max="8446" width="13.421875" style="0" customWidth="1"/>
    <col min="8450" max="8450" width="11.28125" style="0" bestFit="1" customWidth="1"/>
    <col min="8451" max="8451" width="10.28125" style="0" bestFit="1" customWidth="1"/>
    <col min="8452" max="8452" width="11.140625" style="0" customWidth="1"/>
    <col min="8696" max="8696" width="62.00390625" style="0" customWidth="1"/>
    <col min="8697" max="8697" width="50.8515625" style="0" customWidth="1"/>
    <col min="8702" max="8702" width="13.421875" style="0" customWidth="1"/>
    <col min="8706" max="8706" width="11.28125" style="0" bestFit="1" customWidth="1"/>
    <col min="8707" max="8707" width="10.28125" style="0" bestFit="1" customWidth="1"/>
    <col min="8708" max="8708" width="11.140625" style="0" customWidth="1"/>
    <col min="8952" max="8952" width="62.00390625" style="0" customWidth="1"/>
    <col min="8953" max="8953" width="50.8515625" style="0" customWidth="1"/>
    <col min="8958" max="8958" width="13.421875" style="0" customWidth="1"/>
    <col min="8962" max="8962" width="11.28125" style="0" bestFit="1" customWidth="1"/>
    <col min="8963" max="8963" width="10.28125" style="0" bestFit="1" customWidth="1"/>
    <col min="8964" max="8964" width="11.140625" style="0" customWidth="1"/>
    <col min="9208" max="9208" width="62.00390625" style="0" customWidth="1"/>
    <col min="9209" max="9209" width="50.8515625" style="0" customWidth="1"/>
    <col min="9214" max="9214" width="13.421875" style="0" customWidth="1"/>
    <col min="9218" max="9218" width="11.28125" style="0" bestFit="1" customWidth="1"/>
    <col min="9219" max="9219" width="10.28125" style="0" bestFit="1" customWidth="1"/>
    <col min="9220" max="9220" width="11.140625" style="0" customWidth="1"/>
    <col min="9464" max="9464" width="62.00390625" style="0" customWidth="1"/>
    <col min="9465" max="9465" width="50.8515625" style="0" customWidth="1"/>
    <col min="9470" max="9470" width="13.421875" style="0" customWidth="1"/>
    <col min="9474" max="9474" width="11.28125" style="0" bestFit="1" customWidth="1"/>
    <col min="9475" max="9475" width="10.28125" style="0" bestFit="1" customWidth="1"/>
    <col min="9476" max="9476" width="11.140625" style="0" customWidth="1"/>
    <col min="9720" max="9720" width="62.00390625" style="0" customWidth="1"/>
    <col min="9721" max="9721" width="50.8515625" style="0" customWidth="1"/>
    <col min="9726" max="9726" width="13.421875" style="0" customWidth="1"/>
    <col min="9730" max="9730" width="11.28125" style="0" bestFit="1" customWidth="1"/>
    <col min="9731" max="9731" width="10.28125" style="0" bestFit="1" customWidth="1"/>
    <col min="9732" max="9732" width="11.140625" style="0" customWidth="1"/>
    <col min="9976" max="9976" width="62.00390625" style="0" customWidth="1"/>
    <col min="9977" max="9977" width="50.8515625" style="0" customWidth="1"/>
    <col min="9982" max="9982" width="13.421875" style="0" customWidth="1"/>
    <col min="9986" max="9986" width="11.28125" style="0" bestFit="1" customWidth="1"/>
    <col min="9987" max="9987" width="10.28125" style="0" bestFit="1" customWidth="1"/>
    <col min="9988" max="9988" width="11.140625" style="0" customWidth="1"/>
    <col min="10232" max="10232" width="62.00390625" style="0" customWidth="1"/>
    <col min="10233" max="10233" width="50.8515625" style="0" customWidth="1"/>
    <col min="10238" max="10238" width="13.421875" style="0" customWidth="1"/>
    <col min="10242" max="10242" width="11.28125" style="0" bestFit="1" customWidth="1"/>
    <col min="10243" max="10243" width="10.28125" style="0" bestFit="1" customWidth="1"/>
    <col min="10244" max="10244" width="11.140625" style="0" customWidth="1"/>
    <col min="10488" max="10488" width="62.00390625" style="0" customWidth="1"/>
    <col min="10489" max="10489" width="50.8515625" style="0" customWidth="1"/>
    <col min="10494" max="10494" width="13.421875" style="0" customWidth="1"/>
    <col min="10498" max="10498" width="11.28125" style="0" bestFit="1" customWidth="1"/>
    <col min="10499" max="10499" width="10.28125" style="0" bestFit="1" customWidth="1"/>
    <col min="10500" max="10500" width="11.140625" style="0" customWidth="1"/>
    <col min="10744" max="10744" width="62.00390625" style="0" customWidth="1"/>
    <col min="10745" max="10745" width="50.8515625" style="0" customWidth="1"/>
    <col min="10750" max="10750" width="13.421875" style="0" customWidth="1"/>
    <col min="10754" max="10754" width="11.28125" style="0" bestFit="1" customWidth="1"/>
    <col min="10755" max="10755" width="10.28125" style="0" bestFit="1" customWidth="1"/>
    <col min="10756" max="10756" width="11.140625" style="0" customWidth="1"/>
    <col min="11000" max="11000" width="62.00390625" style="0" customWidth="1"/>
    <col min="11001" max="11001" width="50.8515625" style="0" customWidth="1"/>
    <col min="11006" max="11006" width="13.421875" style="0" customWidth="1"/>
    <col min="11010" max="11010" width="11.28125" style="0" bestFit="1" customWidth="1"/>
    <col min="11011" max="11011" width="10.28125" style="0" bestFit="1" customWidth="1"/>
    <col min="11012" max="11012" width="11.140625" style="0" customWidth="1"/>
    <col min="11256" max="11256" width="62.00390625" style="0" customWidth="1"/>
    <col min="11257" max="11257" width="50.8515625" style="0" customWidth="1"/>
    <col min="11262" max="11262" width="13.421875" style="0" customWidth="1"/>
    <col min="11266" max="11266" width="11.28125" style="0" bestFit="1" customWidth="1"/>
    <col min="11267" max="11267" width="10.28125" style="0" bestFit="1" customWidth="1"/>
    <col min="11268" max="11268" width="11.140625" style="0" customWidth="1"/>
    <col min="11512" max="11512" width="62.00390625" style="0" customWidth="1"/>
    <col min="11513" max="11513" width="50.8515625" style="0" customWidth="1"/>
    <col min="11518" max="11518" width="13.421875" style="0" customWidth="1"/>
    <col min="11522" max="11522" width="11.28125" style="0" bestFit="1" customWidth="1"/>
    <col min="11523" max="11523" width="10.28125" style="0" bestFit="1" customWidth="1"/>
    <col min="11524" max="11524" width="11.140625" style="0" customWidth="1"/>
    <col min="11768" max="11768" width="62.00390625" style="0" customWidth="1"/>
    <col min="11769" max="11769" width="50.8515625" style="0" customWidth="1"/>
    <col min="11774" max="11774" width="13.421875" style="0" customWidth="1"/>
    <col min="11778" max="11778" width="11.28125" style="0" bestFit="1" customWidth="1"/>
    <col min="11779" max="11779" width="10.28125" style="0" bestFit="1" customWidth="1"/>
    <col min="11780" max="11780" width="11.140625" style="0" customWidth="1"/>
    <col min="12024" max="12024" width="62.00390625" style="0" customWidth="1"/>
    <col min="12025" max="12025" width="50.8515625" style="0" customWidth="1"/>
    <col min="12030" max="12030" width="13.421875" style="0" customWidth="1"/>
    <col min="12034" max="12034" width="11.28125" style="0" bestFit="1" customWidth="1"/>
    <col min="12035" max="12035" width="10.28125" style="0" bestFit="1" customWidth="1"/>
    <col min="12036" max="12036" width="11.140625" style="0" customWidth="1"/>
    <col min="12280" max="12280" width="62.00390625" style="0" customWidth="1"/>
    <col min="12281" max="12281" width="50.8515625" style="0" customWidth="1"/>
    <col min="12286" max="12286" width="13.421875" style="0" customWidth="1"/>
    <col min="12290" max="12290" width="11.28125" style="0" bestFit="1" customWidth="1"/>
    <col min="12291" max="12291" width="10.28125" style="0" bestFit="1" customWidth="1"/>
    <col min="12292" max="12292" width="11.140625" style="0" customWidth="1"/>
    <col min="12536" max="12536" width="62.00390625" style="0" customWidth="1"/>
    <col min="12537" max="12537" width="50.8515625" style="0" customWidth="1"/>
    <col min="12542" max="12542" width="13.421875" style="0" customWidth="1"/>
    <col min="12546" max="12546" width="11.28125" style="0" bestFit="1" customWidth="1"/>
    <col min="12547" max="12547" width="10.28125" style="0" bestFit="1" customWidth="1"/>
    <col min="12548" max="12548" width="11.140625" style="0" customWidth="1"/>
    <col min="12792" max="12792" width="62.00390625" style="0" customWidth="1"/>
    <col min="12793" max="12793" width="50.8515625" style="0" customWidth="1"/>
    <col min="12798" max="12798" width="13.421875" style="0" customWidth="1"/>
    <col min="12802" max="12802" width="11.28125" style="0" bestFit="1" customWidth="1"/>
    <col min="12803" max="12803" width="10.28125" style="0" bestFit="1" customWidth="1"/>
    <col min="12804" max="12804" width="11.140625" style="0" customWidth="1"/>
    <col min="13048" max="13048" width="62.00390625" style="0" customWidth="1"/>
    <col min="13049" max="13049" width="50.8515625" style="0" customWidth="1"/>
    <col min="13054" max="13054" width="13.421875" style="0" customWidth="1"/>
    <col min="13058" max="13058" width="11.28125" style="0" bestFit="1" customWidth="1"/>
    <col min="13059" max="13059" width="10.28125" style="0" bestFit="1" customWidth="1"/>
    <col min="13060" max="13060" width="11.140625" style="0" customWidth="1"/>
    <col min="13304" max="13304" width="62.00390625" style="0" customWidth="1"/>
    <col min="13305" max="13305" width="50.8515625" style="0" customWidth="1"/>
    <col min="13310" max="13310" width="13.421875" style="0" customWidth="1"/>
    <col min="13314" max="13314" width="11.28125" style="0" bestFit="1" customWidth="1"/>
    <col min="13315" max="13315" width="10.28125" style="0" bestFit="1" customWidth="1"/>
    <col min="13316" max="13316" width="11.140625" style="0" customWidth="1"/>
    <col min="13560" max="13560" width="62.00390625" style="0" customWidth="1"/>
    <col min="13561" max="13561" width="50.8515625" style="0" customWidth="1"/>
    <col min="13566" max="13566" width="13.421875" style="0" customWidth="1"/>
    <col min="13570" max="13570" width="11.28125" style="0" bestFit="1" customWidth="1"/>
    <col min="13571" max="13571" width="10.28125" style="0" bestFit="1" customWidth="1"/>
    <col min="13572" max="13572" width="11.140625" style="0" customWidth="1"/>
    <col min="13816" max="13816" width="62.00390625" style="0" customWidth="1"/>
    <col min="13817" max="13817" width="50.8515625" style="0" customWidth="1"/>
    <col min="13822" max="13822" width="13.421875" style="0" customWidth="1"/>
    <col min="13826" max="13826" width="11.28125" style="0" bestFit="1" customWidth="1"/>
    <col min="13827" max="13827" width="10.28125" style="0" bestFit="1" customWidth="1"/>
    <col min="13828" max="13828" width="11.140625" style="0" customWidth="1"/>
    <col min="14072" max="14072" width="62.00390625" style="0" customWidth="1"/>
    <col min="14073" max="14073" width="50.8515625" style="0" customWidth="1"/>
    <col min="14078" max="14078" width="13.421875" style="0" customWidth="1"/>
    <col min="14082" max="14082" width="11.28125" style="0" bestFit="1" customWidth="1"/>
    <col min="14083" max="14083" width="10.28125" style="0" bestFit="1" customWidth="1"/>
    <col min="14084" max="14084" width="11.140625" style="0" customWidth="1"/>
    <col min="14328" max="14328" width="62.00390625" style="0" customWidth="1"/>
    <col min="14329" max="14329" width="50.8515625" style="0" customWidth="1"/>
    <col min="14334" max="14334" width="13.421875" style="0" customWidth="1"/>
    <col min="14338" max="14338" width="11.28125" style="0" bestFit="1" customWidth="1"/>
    <col min="14339" max="14339" width="10.28125" style="0" bestFit="1" customWidth="1"/>
    <col min="14340" max="14340" width="11.140625" style="0" customWidth="1"/>
    <col min="14584" max="14584" width="62.00390625" style="0" customWidth="1"/>
    <col min="14585" max="14585" width="50.8515625" style="0" customWidth="1"/>
    <col min="14590" max="14590" width="13.421875" style="0" customWidth="1"/>
    <col min="14594" max="14594" width="11.28125" style="0" bestFit="1" customWidth="1"/>
    <col min="14595" max="14595" width="10.28125" style="0" bestFit="1" customWidth="1"/>
    <col min="14596" max="14596" width="11.140625" style="0" customWidth="1"/>
    <col min="14840" max="14840" width="62.00390625" style="0" customWidth="1"/>
    <col min="14841" max="14841" width="50.8515625" style="0" customWidth="1"/>
    <col min="14846" max="14846" width="13.421875" style="0" customWidth="1"/>
    <col min="14850" max="14850" width="11.28125" style="0" bestFit="1" customWidth="1"/>
    <col min="14851" max="14851" width="10.28125" style="0" bestFit="1" customWidth="1"/>
    <col min="14852" max="14852" width="11.140625" style="0" customWidth="1"/>
    <col min="15096" max="15096" width="62.00390625" style="0" customWidth="1"/>
    <col min="15097" max="15097" width="50.8515625" style="0" customWidth="1"/>
    <col min="15102" max="15102" width="13.421875" style="0" customWidth="1"/>
    <col min="15106" max="15106" width="11.28125" style="0" bestFit="1" customWidth="1"/>
    <col min="15107" max="15107" width="10.28125" style="0" bestFit="1" customWidth="1"/>
    <col min="15108" max="15108" width="11.140625" style="0" customWidth="1"/>
    <col min="15352" max="15352" width="62.00390625" style="0" customWidth="1"/>
    <col min="15353" max="15353" width="50.8515625" style="0" customWidth="1"/>
    <col min="15358" max="15358" width="13.421875" style="0" customWidth="1"/>
    <col min="15362" max="15362" width="11.28125" style="0" bestFit="1" customWidth="1"/>
    <col min="15363" max="15363" width="10.28125" style="0" bestFit="1" customWidth="1"/>
    <col min="15364" max="15364" width="11.140625" style="0" customWidth="1"/>
    <col min="15608" max="15608" width="62.00390625" style="0" customWidth="1"/>
    <col min="15609" max="15609" width="50.8515625" style="0" customWidth="1"/>
    <col min="15614" max="15614" width="13.421875" style="0" customWidth="1"/>
    <col min="15618" max="15618" width="11.28125" style="0" bestFit="1" customWidth="1"/>
    <col min="15619" max="15619" width="10.28125" style="0" bestFit="1" customWidth="1"/>
    <col min="15620" max="15620" width="11.140625" style="0" customWidth="1"/>
    <col min="15864" max="15864" width="62.00390625" style="0" customWidth="1"/>
    <col min="15865" max="15865" width="50.8515625" style="0" customWidth="1"/>
    <col min="15870" max="15870" width="13.421875" style="0" customWidth="1"/>
    <col min="15874" max="15874" width="11.28125" style="0" bestFit="1" customWidth="1"/>
    <col min="15875" max="15875" width="10.28125" style="0" bestFit="1" customWidth="1"/>
    <col min="15876" max="15876" width="11.140625" style="0" customWidth="1"/>
    <col min="16120" max="16120" width="62.00390625" style="0" customWidth="1"/>
    <col min="16121" max="16121" width="50.8515625" style="0" customWidth="1"/>
    <col min="16126" max="16126" width="13.421875" style="0" customWidth="1"/>
    <col min="16130" max="16130" width="11.28125" style="0" bestFit="1" customWidth="1"/>
    <col min="16131" max="16131" width="10.28125" style="0" bestFit="1" customWidth="1"/>
    <col min="16132" max="16132" width="11.140625" style="0" customWidth="1"/>
  </cols>
  <sheetData>
    <row r="5" spans="2:5" s="1" customFormat="1" ht="15" customHeight="1">
      <c r="B5" s="194" t="s">
        <v>129</v>
      </c>
      <c r="C5" s="194"/>
      <c r="D5" s="194"/>
      <c r="E5" s="194"/>
    </row>
    <row r="6" spans="2:5" s="2" customFormat="1" ht="18">
      <c r="B6" s="147" t="s">
        <v>5</v>
      </c>
      <c r="C6" s="147"/>
      <c r="D6" s="147"/>
      <c r="E6" s="147"/>
    </row>
    <row r="7" spans="2:5" s="3" customFormat="1" ht="15">
      <c r="B7" s="148" t="s">
        <v>12</v>
      </c>
      <c r="C7" s="148"/>
      <c r="D7" s="148"/>
      <c r="E7" s="148"/>
    </row>
    <row r="8" spans="2:5" s="3" customFormat="1" ht="15.75" thickBot="1">
      <c r="B8" s="8"/>
      <c r="C8" s="8"/>
      <c r="D8" s="8"/>
      <c r="E8" s="8"/>
    </row>
    <row r="9" spans="2:5" s="22" customFormat="1" ht="13.5" thickBot="1">
      <c r="B9" s="197" t="s">
        <v>75</v>
      </c>
      <c r="C9" s="199" t="s">
        <v>13</v>
      </c>
      <c r="D9" s="195" t="s">
        <v>74</v>
      </c>
      <c r="E9" s="196"/>
    </row>
    <row r="10" spans="2:5" s="22" customFormat="1" ht="13.5" thickBot="1">
      <c r="B10" s="198"/>
      <c r="C10" s="200"/>
      <c r="D10" s="23" t="s">
        <v>26</v>
      </c>
      <c r="E10" s="23" t="s">
        <v>27</v>
      </c>
    </row>
    <row r="11" spans="2:5" s="22" customFormat="1" ht="15" customHeight="1" thickBot="1">
      <c r="B11" s="188" t="s">
        <v>76</v>
      </c>
      <c r="C11" s="189"/>
      <c r="D11" s="189"/>
      <c r="E11" s="190"/>
    </row>
    <row r="12" spans="2:7" s="22" customFormat="1" ht="12.75">
      <c r="B12" s="24" t="s">
        <v>29</v>
      </c>
      <c r="C12" s="25" t="s">
        <v>14</v>
      </c>
      <c r="D12" s="26">
        <v>37</v>
      </c>
      <c r="E12" s="27">
        <v>34.2</v>
      </c>
      <c r="F12" s="92"/>
      <c r="G12" s="92"/>
    </row>
    <row r="13" spans="2:7" s="22" customFormat="1" ht="12.75">
      <c r="B13" s="28" t="s">
        <v>30</v>
      </c>
      <c r="C13" s="29" t="s">
        <v>14</v>
      </c>
      <c r="D13" s="30">
        <v>63.5</v>
      </c>
      <c r="E13" s="31">
        <v>58.6</v>
      </c>
      <c r="F13" s="92"/>
      <c r="G13" s="92"/>
    </row>
    <row r="14" spans="2:7" s="22" customFormat="1" ht="12.75">
      <c r="B14" s="28" t="s">
        <v>31</v>
      </c>
      <c r="C14" s="29" t="s">
        <v>14</v>
      </c>
      <c r="D14" s="30">
        <v>79.4</v>
      </c>
      <c r="E14" s="31">
        <v>73.2</v>
      </c>
      <c r="F14" s="92"/>
      <c r="G14" s="92"/>
    </row>
    <row r="15" spans="2:7" s="22" customFormat="1" ht="13.5" thickBot="1">
      <c r="B15" s="32" t="s">
        <v>32</v>
      </c>
      <c r="C15" s="33" t="s">
        <v>14</v>
      </c>
      <c r="D15" s="34">
        <v>148</v>
      </c>
      <c r="E15" s="35">
        <v>136.7</v>
      </c>
      <c r="F15" s="92"/>
      <c r="G15" s="92"/>
    </row>
    <row r="16" spans="2:7" s="22" customFormat="1" ht="15" customHeight="1" thickBot="1">
      <c r="B16" s="188" t="s">
        <v>15</v>
      </c>
      <c r="C16" s="189"/>
      <c r="D16" s="189"/>
      <c r="E16" s="190"/>
      <c r="F16" s="92"/>
      <c r="G16" s="92"/>
    </row>
    <row r="17" spans="2:7" s="22" customFormat="1" ht="12.75">
      <c r="B17" s="36" t="s">
        <v>33</v>
      </c>
      <c r="C17" s="25" t="s">
        <v>14</v>
      </c>
      <c r="D17" s="70">
        <v>30.4</v>
      </c>
      <c r="E17" s="69">
        <v>28.1</v>
      </c>
      <c r="F17" s="92"/>
      <c r="G17" s="92"/>
    </row>
    <row r="18" spans="2:7" s="22" customFormat="1" ht="13.5" thickBot="1">
      <c r="B18" s="37" t="s">
        <v>16</v>
      </c>
      <c r="C18" s="33" t="s">
        <v>14</v>
      </c>
      <c r="D18" s="63">
        <v>17.2</v>
      </c>
      <c r="E18" s="64">
        <v>15.6</v>
      </c>
      <c r="F18" s="92"/>
      <c r="G18" s="92"/>
    </row>
    <row r="19" spans="2:7" s="22" customFormat="1" ht="15" customHeight="1" thickBot="1">
      <c r="B19" s="188" t="s">
        <v>17</v>
      </c>
      <c r="C19" s="189"/>
      <c r="D19" s="189"/>
      <c r="E19" s="190"/>
      <c r="F19" s="92"/>
      <c r="G19" s="92"/>
    </row>
    <row r="20" spans="2:7" s="22" customFormat="1" ht="12.75">
      <c r="B20" s="38" t="s">
        <v>34</v>
      </c>
      <c r="C20" s="39" t="s">
        <v>18</v>
      </c>
      <c r="D20" s="68">
        <v>26.5</v>
      </c>
      <c r="E20" s="67">
        <v>24.4</v>
      </c>
      <c r="F20" s="92"/>
      <c r="G20" s="92"/>
    </row>
    <row r="21" spans="2:7" s="22" customFormat="1" ht="12.75">
      <c r="B21" s="40" t="s">
        <v>35</v>
      </c>
      <c r="C21" s="41" t="s">
        <v>18</v>
      </c>
      <c r="D21" s="71">
        <v>26.5</v>
      </c>
      <c r="E21" s="66">
        <v>24.4</v>
      </c>
      <c r="F21" s="92"/>
      <c r="G21" s="92"/>
    </row>
    <row r="22" spans="2:7" s="22" customFormat="1" ht="12.75">
      <c r="B22" s="40" t="s">
        <v>36</v>
      </c>
      <c r="C22" s="41" t="s">
        <v>18</v>
      </c>
      <c r="D22" s="71">
        <v>34.4</v>
      </c>
      <c r="E22" s="66">
        <v>31.8</v>
      </c>
      <c r="F22" s="92"/>
      <c r="G22" s="92"/>
    </row>
    <row r="23" spans="2:7" s="22" customFormat="1" ht="12.75">
      <c r="B23" s="40" t="s">
        <v>37</v>
      </c>
      <c r="C23" s="41" t="s">
        <v>18</v>
      </c>
      <c r="D23" s="71">
        <v>34.4</v>
      </c>
      <c r="E23" s="66">
        <v>31.8</v>
      </c>
      <c r="F23" s="92"/>
      <c r="G23" s="92"/>
    </row>
    <row r="24" spans="2:7" s="22" customFormat="1" ht="12.75">
      <c r="B24" s="40" t="s">
        <v>38</v>
      </c>
      <c r="C24" s="41" t="s">
        <v>18</v>
      </c>
      <c r="D24" s="71">
        <v>34.4</v>
      </c>
      <c r="E24" s="66">
        <v>31.8</v>
      </c>
      <c r="F24" s="92"/>
      <c r="G24" s="92"/>
    </row>
    <row r="25" spans="2:7" s="22" customFormat="1" ht="12.75">
      <c r="B25" s="40" t="s">
        <v>39</v>
      </c>
      <c r="C25" s="41" t="s">
        <v>18</v>
      </c>
      <c r="D25" s="71">
        <v>34.4</v>
      </c>
      <c r="E25" s="66">
        <v>31.8</v>
      </c>
      <c r="F25" s="92"/>
      <c r="G25" s="92"/>
    </row>
    <row r="26" spans="2:7" s="22" customFormat="1" ht="13.5" thickBot="1">
      <c r="B26" s="42" t="s">
        <v>40</v>
      </c>
      <c r="C26" s="43" t="s">
        <v>18</v>
      </c>
      <c r="D26" s="65">
        <v>43.6</v>
      </c>
      <c r="E26" s="72">
        <v>40.3</v>
      </c>
      <c r="F26" s="92"/>
      <c r="G26" s="92"/>
    </row>
    <row r="27" spans="2:7" s="22" customFormat="1" ht="15" customHeight="1" thickBot="1">
      <c r="B27" s="191" t="s">
        <v>19</v>
      </c>
      <c r="C27" s="192"/>
      <c r="D27" s="192"/>
      <c r="E27" s="193"/>
      <c r="F27" s="92"/>
      <c r="G27" s="92"/>
    </row>
    <row r="28" spans="2:7" s="22" customFormat="1" ht="12.75">
      <c r="B28" s="24" t="s">
        <v>41</v>
      </c>
      <c r="C28" s="25" t="s">
        <v>20</v>
      </c>
      <c r="D28" s="26">
        <v>1.3</v>
      </c>
      <c r="E28" s="27">
        <v>1.2</v>
      </c>
      <c r="F28" s="92"/>
      <c r="G28" s="92"/>
    </row>
    <row r="29" spans="2:7" s="22" customFormat="1" ht="12.75">
      <c r="B29" s="44" t="s">
        <v>42</v>
      </c>
      <c r="C29" s="29" t="s">
        <v>20</v>
      </c>
      <c r="D29" s="30">
        <v>2</v>
      </c>
      <c r="E29" s="31">
        <v>1.7</v>
      </c>
      <c r="F29" s="92"/>
      <c r="G29" s="92"/>
    </row>
    <row r="30" spans="2:7" s="22" customFormat="1" ht="12.75">
      <c r="B30" s="44" t="s">
        <v>43</v>
      </c>
      <c r="C30" s="29" t="s">
        <v>20</v>
      </c>
      <c r="D30" s="30">
        <v>6</v>
      </c>
      <c r="E30" s="31">
        <v>5.5</v>
      </c>
      <c r="F30" s="92"/>
      <c r="G30" s="92"/>
    </row>
    <row r="31" spans="2:7" s="22" customFormat="1" ht="12.75">
      <c r="B31" s="28" t="s">
        <v>44</v>
      </c>
      <c r="C31" s="29" t="s">
        <v>20</v>
      </c>
      <c r="D31" s="45">
        <v>26.5</v>
      </c>
      <c r="E31" s="46">
        <v>24.4</v>
      </c>
      <c r="F31" s="92"/>
      <c r="G31" s="92"/>
    </row>
    <row r="32" spans="2:7" s="22" customFormat="1" ht="12.75">
      <c r="B32" s="28" t="s">
        <v>45</v>
      </c>
      <c r="C32" s="29" t="s">
        <v>20</v>
      </c>
      <c r="D32" s="45">
        <v>15.9</v>
      </c>
      <c r="E32" s="46">
        <v>14.7</v>
      </c>
      <c r="F32" s="92"/>
      <c r="G32" s="92"/>
    </row>
    <row r="33" spans="2:7" s="22" customFormat="1" ht="12.75">
      <c r="B33" s="28" t="s">
        <v>46</v>
      </c>
      <c r="C33" s="29" t="s">
        <v>20</v>
      </c>
      <c r="D33" s="45">
        <v>90</v>
      </c>
      <c r="E33" s="46">
        <v>83</v>
      </c>
      <c r="F33" s="92"/>
      <c r="G33" s="92"/>
    </row>
    <row r="34" spans="2:7" s="22" customFormat="1" ht="12.75">
      <c r="B34" s="28" t="s">
        <v>47</v>
      </c>
      <c r="C34" s="29" t="s">
        <v>20</v>
      </c>
      <c r="D34" s="30">
        <v>18.5</v>
      </c>
      <c r="E34" s="31">
        <v>17.1</v>
      </c>
      <c r="F34" s="92"/>
      <c r="G34" s="92"/>
    </row>
    <row r="35" spans="2:7" s="22" customFormat="1" ht="12.75">
      <c r="B35" s="28" t="s">
        <v>48</v>
      </c>
      <c r="C35" s="29" t="s">
        <v>20</v>
      </c>
      <c r="D35" s="30">
        <v>21.5</v>
      </c>
      <c r="E35" s="31">
        <v>19.8</v>
      </c>
      <c r="F35" s="92"/>
      <c r="G35" s="92"/>
    </row>
    <row r="36" spans="2:7" s="22" customFormat="1" ht="12.75">
      <c r="B36" s="28" t="s">
        <v>49</v>
      </c>
      <c r="C36" s="29" t="s">
        <v>20</v>
      </c>
      <c r="D36" s="30">
        <v>62</v>
      </c>
      <c r="E36" s="31">
        <v>57.1</v>
      </c>
      <c r="F36" s="92"/>
      <c r="G36" s="92"/>
    </row>
    <row r="37" spans="2:7" s="22" customFormat="1" ht="12.75">
      <c r="B37" s="28" t="s">
        <v>50</v>
      </c>
      <c r="C37" s="29" t="s">
        <v>20</v>
      </c>
      <c r="D37" s="30">
        <v>101.2</v>
      </c>
      <c r="E37" s="31">
        <v>93.4</v>
      </c>
      <c r="F37" s="92"/>
      <c r="G37" s="92"/>
    </row>
    <row r="38" spans="2:7" s="22" customFormat="1" ht="12.75">
      <c r="B38" s="28" t="s">
        <v>111</v>
      </c>
      <c r="C38" s="29" t="s">
        <v>20</v>
      </c>
      <c r="D38" s="30">
        <v>2</v>
      </c>
      <c r="E38" s="31">
        <v>1.85</v>
      </c>
      <c r="F38" s="92"/>
      <c r="G38" s="92"/>
    </row>
    <row r="39" spans="2:7" s="22" customFormat="1" ht="12.75">
      <c r="B39" s="28" t="s">
        <v>112</v>
      </c>
      <c r="C39" s="29" t="s">
        <v>20</v>
      </c>
      <c r="D39" s="30">
        <v>2</v>
      </c>
      <c r="E39" s="31">
        <v>1.85</v>
      </c>
      <c r="F39" s="92"/>
      <c r="G39" s="92"/>
    </row>
    <row r="40" spans="2:7" s="22" customFormat="1" ht="12.75">
      <c r="B40" s="28" t="s">
        <v>113</v>
      </c>
      <c r="C40" s="29" t="s">
        <v>20</v>
      </c>
      <c r="D40" s="30">
        <v>2</v>
      </c>
      <c r="E40" s="31">
        <v>1.85</v>
      </c>
      <c r="F40" s="92"/>
      <c r="G40" s="92"/>
    </row>
    <row r="41" spans="2:7" s="22" customFormat="1" ht="12.75">
      <c r="B41" s="28" t="s">
        <v>114</v>
      </c>
      <c r="C41" s="29" t="s">
        <v>20</v>
      </c>
      <c r="D41" s="30">
        <v>2</v>
      </c>
      <c r="E41" s="31">
        <v>1.85</v>
      </c>
      <c r="F41" s="92"/>
      <c r="G41" s="92"/>
    </row>
    <row r="42" spans="2:7" s="22" customFormat="1" ht="12.75">
      <c r="B42" s="28" t="s">
        <v>115</v>
      </c>
      <c r="C42" s="29" t="s">
        <v>20</v>
      </c>
      <c r="D42" s="30">
        <v>4.7</v>
      </c>
      <c r="E42" s="31">
        <v>4.3</v>
      </c>
      <c r="F42" s="92"/>
      <c r="G42" s="92"/>
    </row>
    <row r="43" spans="2:7" s="22" customFormat="1" ht="12.75">
      <c r="B43" s="28" t="s">
        <v>51</v>
      </c>
      <c r="C43" s="29" t="s">
        <v>20</v>
      </c>
      <c r="D43" s="30">
        <v>35</v>
      </c>
      <c r="E43" s="31">
        <v>32.2</v>
      </c>
      <c r="F43" s="92"/>
      <c r="G43" s="92"/>
    </row>
    <row r="44" spans="2:7" s="22" customFormat="1" ht="12.75">
      <c r="B44" s="28" t="s">
        <v>52</v>
      </c>
      <c r="C44" s="29" t="s">
        <v>20</v>
      </c>
      <c r="D44" s="30">
        <v>48</v>
      </c>
      <c r="E44" s="31">
        <v>44</v>
      </c>
      <c r="F44" s="92"/>
      <c r="G44" s="92"/>
    </row>
    <row r="45" spans="2:7" s="22" customFormat="1" ht="12.75">
      <c r="B45" s="28" t="s">
        <v>53</v>
      </c>
      <c r="C45" s="29" t="s">
        <v>20</v>
      </c>
      <c r="D45" s="30">
        <v>77.2</v>
      </c>
      <c r="E45" s="31">
        <v>71.5</v>
      </c>
      <c r="F45" s="92"/>
      <c r="G45" s="92"/>
    </row>
    <row r="46" spans="2:7" s="22" customFormat="1" ht="12.75">
      <c r="B46" s="28" t="s">
        <v>54</v>
      </c>
      <c r="C46" s="29" t="s">
        <v>20</v>
      </c>
      <c r="D46" s="30">
        <v>88</v>
      </c>
      <c r="E46" s="31">
        <v>81</v>
      </c>
      <c r="F46" s="92"/>
      <c r="G46" s="92"/>
    </row>
    <row r="47" spans="2:7" s="22" customFormat="1" ht="12.75">
      <c r="B47" s="28" t="s">
        <v>55</v>
      </c>
      <c r="C47" s="29" t="s">
        <v>20</v>
      </c>
      <c r="D47" s="30">
        <v>17</v>
      </c>
      <c r="E47" s="31">
        <v>16</v>
      </c>
      <c r="F47" s="92"/>
      <c r="G47" s="92"/>
    </row>
    <row r="48" spans="2:7" s="22" customFormat="1" ht="12.75">
      <c r="B48" s="28" t="s">
        <v>56</v>
      </c>
      <c r="C48" s="29" t="s">
        <v>20</v>
      </c>
      <c r="D48" s="30">
        <v>25.5</v>
      </c>
      <c r="E48" s="31">
        <v>23.5</v>
      </c>
      <c r="F48" s="92"/>
      <c r="G48" s="92"/>
    </row>
    <row r="49" spans="2:7" s="22" customFormat="1" ht="12.75">
      <c r="B49" s="47" t="s">
        <v>57</v>
      </c>
      <c r="C49" s="48" t="s">
        <v>20</v>
      </c>
      <c r="D49" s="49">
        <v>815</v>
      </c>
      <c r="E49" s="50">
        <v>752</v>
      </c>
      <c r="F49" s="92"/>
      <c r="G49" s="92"/>
    </row>
    <row r="50" spans="2:7" s="22" customFormat="1" ht="12.75">
      <c r="B50" s="47" t="s">
        <v>58</v>
      </c>
      <c r="C50" s="48" t="s">
        <v>20</v>
      </c>
      <c r="D50" s="49">
        <v>1165</v>
      </c>
      <c r="E50" s="50">
        <v>1075</v>
      </c>
      <c r="F50" s="92"/>
      <c r="G50" s="92"/>
    </row>
    <row r="51" spans="2:7" s="22" customFormat="1" ht="13.5" thickBot="1">
      <c r="B51" s="51" t="s">
        <v>59</v>
      </c>
      <c r="C51" s="52" t="s">
        <v>20</v>
      </c>
      <c r="D51" s="53">
        <v>952</v>
      </c>
      <c r="E51" s="54">
        <v>880</v>
      </c>
      <c r="F51" s="92"/>
      <c r="G51" s="92"/>
    </row>
    <row r="52" spans="2:7" s="22" customFormat="1" ht="13.5" thickBot="1">
      <c r="B52" s="191" t="s">
        <v>21</v>
      </c>
      <c r="C52" s="192"/>
      <c r="D52" s="192"/>
      <c r="E52" s="193"/>
      <c r="F52" s="92"/>
      <c r="G52" s="92"/>
    </row>
    <row r="53" spans="2:7" s="22" customFormat="1" ht="26.25" thickBot="1">
      <c r="B53" s="55" t="s">
        <v>60</v>
      </c>
      <c r="C53" s="56" t="s">
        <v>20</v>
      </c>
      <c r="D53" s="57">
        <v>53</v>
      </c>
      <c r="E53" s="58">
        <v>49</v>
      </c>
      <c r="F53" s="92"/>
      <c r="G53" s="92"/>
    </row>
    <row r="54" spans="2:7" s="22" customFormat="1" ht="15" customHeight="1" thickBot="1">
      <c r="B54" s="204" t="s">
        <v>22</v>
      </c>
      <c r="C54" s="205"/>
      <c r="D54" s="205"/>
      <c r="E54" s="206"/>
      <c r="F54" s="92"/>
      <c r="G54" s="92"/>
    </row>
    <row r="55" spans="2:7" s="22" customFormat="1" ht="12.75">
      <c r="B55" s="59" t="s">
        <v>61</v>
      </c>
      <c r="C55" s="60" t="s">
        <v>20</v>
      </c>
      <c r="D55" s="70">
        <v>835</v>
      </c>
      <c r="E55" s="69">
        <v>770</v>
      </c>
      <c r="F55" s="92"/>
      <c r="G55" s="92"/>
    </row>
    <row r="56" spans="2:7" s="22" customFormat="1" ht="12.75">
      <c r="B56" s="61" t="s">
        <v>62</v>
      </c>
      <c r="C56" s="48" t="s">
        <v>20</v>
      </c>
      <c r="D56" s="73">
        <v>972</v>
      </c>
      <c r="E56" s="74">
        <v>897</v>
      </c>
      <c r="F56" s="92"/>
      <c r="G56" s="92"/>
    </row>
    <row r="57" spans="2:7" s="22" customFormat="1" ht="12.75">
      <c r="B57" s="61" t="s">
        <v>63</v>
      </c>
      <c r="C57" s="48" t="s">
        <v>20</v>
      </c>
      <c r="D57" s="73">
        <v>972</v>
      </c>
      <c r="E57" s="74">
        <v>897</v>
      </c>
      <c r="F57" s="92"/>
      <c r="G57" s="92"/>
    </row>
    <row r="58" spans="2:7" s="22" customFormat="1" ht="12.75">
      <c r="B58" s="61" t="s">
        <v>64</v>
      </c>
      <c r="C58" s="48" t="s">
        <v>20</v>
      </c>
      <c r="D58" s="73">
        <v>1042</v>
      </c>
      <c r="E58" s="74">
        <v>961</v>
      </c>
      <c r="F58" s="92"/>
      <c r="G58" s="92"/>
    </row>
    <row r="59" spans="2:7" s="22" customFormat="1" ht="12.75">
      <c r="B59" s="61" t="s">
        <v>65</v>
      </c>
      <c r="C59" s="48" t="s">
        <v>20</v>
      </c>
      <c r="D59" s="73">
        <v>225</v>
      </c>
      <c r="E59" s="74">
        <v>205</v>
      </c>
      <c r="F59" s="92"/>
      <c r="G59" s="92"/>
    </row>
    <row r="60" spans="2:7" s="22" customFormat="1" ht="12.75">
      <c r="B60" s="61" t="s">
        <v>66</v>
      </c>
      <c r="C60" s="48" t="s">
        <v>20</v>
      </c>
      <c r="D60" s="73">
        <v>184</v>
      </c>
      <c r="E60" s="74">
        <v>170</v>
      </c>
      <c r="F60" s="92"/>
      <c r="G60" s="92"/>
    </row>
    <row r="61" spans="2:7" s="22" customFormat="1" ht="12.75">
      <c r="B61" s="61" t="s">
        <v>67</v>
      </c>
      <c r="C61" s="48" t="s">
        <v>20</v>
      </c>
      <c r="D61" s="73">
        <v>390</v>
      </c>
      <c r="E61" s="74">
        <v>360</v>
      </c>
      <c r="F61" s="92"/>
      <c r="G61" s="92"/>
    </row>
    <row r="62" spans="2:7" s="22" customFormat="1" ht="12.75">
      <c r="B62" s="61" t="s">
        <v>68</v>
      </c>
      <c r="C62" s="48" t="s">
        <v>20</v>
      </c>
      <c r="D62" s="73">
        <v>350</v>
      </c>
      <c r="E62" s="74">
        <v>321</v>
      </c>
      <c r="F62" s="92"/>
      <c r="G62" s="92"/>
    </row>
    <row r="63" spans="2:7" s="22" customFormat="1" ht="13.5" thickBot="1">
      <c r="B63" s="62" t="s">
        <v>69</v>
      </c>
      <c r="C63" s="52" t="s">
        <v>20</v>
      </c>
      <c r="D63" s="63">
        <v>42</v>
      </c>
      <c r="E63" s="64">
        <v>38.5</v>
      </c>
      <c r="F63" s="92"/>
      <c r="G63" s="92"/>
    </row>
    <row r="64" spans="2:5" ht="15.75" thickBot="1">
      <c r="B64" s="201"/>
      <c r="C64" s="201"/>
      <c r="D64" s="201"/>
      <c r="E64" s="201"/>
    </row>
    <row r="65" spans="2:5" ht="15.75" thickTop="1">
      <c r="B65" s="202" t="s">
        <v>10</v>
      </c>
      <c r="C65" s="202"/>
      <c r="D65" s="202"/>
      <c r="E65" s="202"/>
    </row>
    <row r="66" spans="2:5" ht="15">
      <c r="B66" s="203" t="s">
        <v>11</v>
      </c>
      <c r="C66" s="203"/>
      <c r="D66" s="203"/>
      <c r="E66" s="203"/>
    </row>
  </sheetData>
  <mergeCells count="15">
    <mergeCell ref="B64:E64"/>
    <mergeCell ref="B65:E65"/>
    <mergeCell ref="B66:E66"/>
    <mergeCell ref="B52:E52"/>
    <mergeCell ref="B54:E54"/>
    <mergeCell ref="B11:E11"/>
    <mergeCell ref="B16:E16"/>
    <mergeCell ref="B19:E19"/>
    <mergeCell ref="B27:E27"/>
    <mergeCell ref="B5:E5"/>
    <mergeCell ref="B6:E6"/>
    <mergeCell ref="B7:E7"/>
    <mergeCell ref="D9:E9"/>
    <mergeCell ref="B9:B10"/>
    <mergeCell ref="C9:C10"/>
  </mergeCells>
  <hyperlinks>
    <hyperlink ref="B12" r:id="rId1" display="https://utp5e.ru/products/32118977"/>
    <hyperlink ref="B13" r:id="rId2" display="https://utp5e.ru/products/32125088"/>
    <hyperlink ref="B14" r:id="rId3" display="Стяжка nylon 250х3,6мм 100шт белый"/>
    <hyperlink ref="B15" r:id="rId4" display="Стяжка nylon 300х4мм 100шт белый"/>
    <hyperlink ref="B17" r:id="rId5" display="https://utp5e.ru/products/32130335"/>
    <hyperlink ref="B18" r:id="rId6" display="https://utp5e.ru/products/32131017"/>
    <hyperlink ref="B20" r:id="rId7" display="https://utp5e.ru/products/32390711"/>
    <hyperlink ref="B21" r:id="rId8" display="https://utp5e.ru/products/32390790"/>
    <hyperlink ref="B23" r:id="rId9" display="https://utp5e.ru/products/32392356"/>
    <hyperlink ref="B24" r:id="rId10" display="https://utp5e.ru/products/32392363"/>
    <hyperlink ref="B25" r:id="rId11" display="https://utp5e.ru/products/32392375"/>
    <hyperlink ref="B26" r:id="rId12" display="https://utp5e.ru/products/32392390"/>
    <hyperlink ref="B65" r:id="rId13" display="http://www.utp5e.ru/"/>
  </hyperlinks>
  <printOptions horizontalCentered="1"/>
  <pageMargins left="0.7874015748031497" right="0.3937007874015748" top="0.3937007874015748" bottom="0.3937007874015748" header="0.31496062992125984" footer="0.31496062992125984"/>
  <pageSetup fitToHeight="5" fitToWidth="1" horizontalDpi="600" verticalDpi="600" orientation="portrait" paperSize="9" scale="96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809688</dc:creator>
  <cp:keywords/>
  <dc:description/>
  <cp:lastModifiedBy>Елена</cp:lastModifiedBy>
  <cp:lastPrinted>2019-01-17T09:28:21Z</cp:lastPrinted>
  <dcterms:created xsi:type="dcterms:W3CDTF">2016-11-17T13:05:42Z</dcterms:created>
  <dcterms:modified xsi:type="dcterms:W3CDTF">2019-06-03T08:19:46Z</dcterms:modified>
  <cp:category/>
  <cp:version/>
  <cp:contentType/>
  <cp:contentStatus/>
</cp:coreProperties>
</file>