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filterPrivacy="1" defaultThemeVersion="124226"/>
  <xr:revisionPtr revIDLastSave="0" documentId="13_ncr:1_{771B3B69-7C41-41A3-8DC6-016A23CE2C42}" xr6:coauthVersionLast="47" xr6:coauthVersionMax="47" xr10:uidLastSave="{00000000-0000-0000-0000-000000000000}"/>
  <bookViews>
    <workbookView xWindow="-120" yWindow="-120" windowWidth="29040" windowHeight="15840" activeTab="1" xr2:uid="{00000000-000D-0000-FFFF-FFFF00000000}"/>
  </bookViews>
  <sheets>
    <sheet name="регламент" sheetId="10" r:id="rId1"/>
    <sheet name="отчет" sheetId="11" r:id="rId2"/>
    <sheet name="сск" sheetId="12" r:id="rId3"/>
    <sheet name="Лист1 (3)" sheetId="9" r:id="rId4"/>
  </sheets>
  <definedNames>
    <definedName name="_xlnm._FilterDatabase" localSheetId="3" hidden="1">'Лист1 (3)'!$A$1:$AB$155</definedName>
    <definedName name="_xlnm.Print_Area" localSheetId="0">регламент!$A$1:$F$42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5" i="9" l="1"/>
  <c r="AB25" i="9"/>
  <c r="AA26" i="9"/>
  <c r="AB26" i="9"/>
  <c r="AA27" i="9"/>
  <c r="AB27" i="9"/>
  <c r="AA28" i="9"/>
  <c r="AB28" i="9"/>
  <c r="AA29" i="9"/>
  <c r="AB29" i="9"/>
  <c r="AA30" i="9"/>
  <c r="AB30" i="9"/>
  <c r="AA31" i="9"/>
  <c r="AB31" i="9"/>
  <c r="AA32" i="9"/>
  <c r="AB32" i="9"/>
  <c r="AA33" i="9"/>
  <c r="AB33" i="9"/>
  <c r="AA34" i="9"/>
  <c r="AB34" i="9"/>
  <c r="AA35" i="9"/>
  <c r="AB35" i="9"/>
  <c r="AA36" i="9"/>
  <c r="AB36" i="9"/>
  <c r="AA37" i="9"/>
  <c r="AB37" i="9"/>
  <c r="AA38" i="9"/>
  <c r="AB38" i="9"/>
  <c r="AA39" i="9"/>
  <c r="AB39" i="9"/>
  <c r="AA40" i="9"/>
  <c r="AB40" i="9"/>
  <c r="AA41" i="9"/>
  <c r="AB41" i="9"/>
  <c r="AA42" i="9"/>
  <c r="AB42" i="9"/>
  <c r="AA43" i="9"/>
  <c r="AB43" i="9"/>
  <c r="AA44" i="9"/>
  <c r="AB44" i="9"/>
  <c r="AA45" i="9"/>
  <c r="AB45" i="9"/>
  <c r="AA46" i="9"/>
  <c r="AB46" i="9"/>
  <c r="AA47" i="9"/>
  <c r="AB47" i="9"/>
  <c r="AA48" i="9"/>
  <c r="AB48" i="9"/>
  <c r="AA49" i="9"/>
  <c r="AB49" i="9"/>
  <c r="AA50" i="9"/>
  <c r="AB50" i="9"/>
  <c r="AA51" i="9"/>
  <c r="AB51" i="9"/>
  <c r="AA52" i="9"/>
  <c r="AB52" i="9"/>
  <c r="AA53" i="9"/>
  <c r="AB53" i="9"/>
  <c r="AA54" i="9"/>
  <c r="AB54" i="9"/>
  <c r="AA55" i="9"/>
  <c r="AB55" i="9"/>
  <c r="AA56" i="9"/>
  <c r="AB56" i="9"/>
  <c r="AA57" i="9"/>
  <c r="AB57" i="9"/>
  <c r="AA58" i="9"/>
  <c r="AB58" i="9"/>
  <c r="AA59" i="9"/>
  <c r="AB59" i="9"/>
  <c r="AA60" i="9"/>
  <c r="AB60" i="9"/>
  <c r="AA61" i="9"/>
  <c r="AB61" i="9"/>
  <c r="AA62" i="9"/>
  <c r="AB62" i="9"/>
  <c r="AA63" i="9"/>
  <c r="AB63" i="9"/>
  <c r="AA64" i="9"/>
  <c r="AB64" i="9"/>
  <c r="AA65" i="9"/>
  <c r="AB65" i="9"/>
  <c r="AA66" i="9"/>
  <c r="AB66" i="9"/>
  <c r="AA67" i="9"/>
  <c r="AB67" i="9"/>
  <c r="AA68" i="9"/>
  <c r="AB68" i="9"/>
  <c r="AA69" i="9"/>
  <c r="AB69" i="9"/>
  <c r="AA70" i="9"/>
  <c r="AB70" i="9"/>
</calcChain>
</file>

<file path=xl/sharedStrings.xml><?xml version="1.0" encoding="utf-8"?>
<sst xmlns="http://schemas.openxmlformats.org/spreadsheetml/2006/main" count="891" uniqueCount="419">
  <si>
    <t>Имя</t>
  </si>
  <si>
    <t>Англ. Имя</t>
  </si>
  <si>
    <t>Год рождения</t>
  </si>
  <si>
    <t>Квалификация</t>
  </si>
  <si>
    <t>Команда</t>
  </si>
  <si>
    <t>Регион</t>
  </si>
  <si>
    <t>Парр. Зачет</t>
  </si>
  <si>
    <t>Fis код</t>
  </si>
  <si>
    <t>Rus код</t>
  </si>
  <si>
    <t>Номер</t>
  </si>
  <si>
    <t>Группа</t>
  </si>
  <si>
    <t>Время старта(чч:мм:сс,дд)</t>
  </si>
  <si>
    <t>Лично/ВК</t>
  </si>
  <si>
    <t>Примечание</t>
  </si>
  <si>
    <t>Василюк Лев</t>
  </si>
  <si>
    <t>Голубев Ярослав</t>
  </si>
  <si>
    <t>Головина Милана</t>
  </si>
  <si>
    <t>Горбунова Полина</t>
  </si>
  <si>
    <t>ж</t>
  </si>
  <si>
    <t>Кальсин Данил</t>
  </si>
  <si>
    <t>Буравенков Данил</t>
  </si>
  <si>
    <t>Суслопаров Илья</t>
  </si>
  <si>
    <t>Бармина Анна</t>
  </si>
  <si>
    <t>1 юн</t>
  </si>
  <si>
    <t>Шустова Анна</t>
  </si>
  <si>
    <t>Лочаков Александр</t>
  </si>
  <si>
    <t>Котельников Кирилл</t>
  </si>
  <si>
    <t>Лобков Александр</t>
  </si>
  <si>
    <t>Теплякова Александра</t>
  </si>
  <si>
    <t>Брызгалова Полина</t>
  </si>
  <si>
    <t>Герасимов Михаил</t>
  </si>
  <si>
    <t>Пенкин Николай</t>
  </si>
  <si>
    <t>МС</t>
  </si>
  <si>
    <t>СШОР №8 г. Кирова</t>
  </si>
  <si>
    <t>м</t>
  </si>
  <si>
    <t>Мальков Семён</t>
  </si>
  <si>
    <t xml:space="preserve">МКОУ ДО СШ пгт Санчурск </t>
  </si>
  <si>
    <t>Симбарский Леонид</t>
  </si>
  <si>
    <t>I</t>
  </si>
  <si>
    <t>Медянцева Дарья</t>
  </si>
  <si>
    <t>МБУ СШ пгт Афанасьево- Перекоп</t>
  </si>
  <si>
    <t>Муржинов Артём</t>
  </si>
  <si>
    <t>Клепцов Михаил</t>
  </si>
  <si>
    <t>II</t>
  </si>
  <si>
    <t>Лебедева Мария</t>
  </si>
  <si>
    <t>Локтин Максим</t>
  </si>
  <si>
    <t>Пушкарёв Денис</t>
  </si>
  <si>
    <t>Коробейников Матвей</t>
  </si>
  <si>
    <t>Коновалов Сергей</t>
  </si>
  <si>
    <t xml:space="preserve">МКОУ ДО СШ пгт Пижанка </t>
  </si>
  <si>
    <t>Дудина</t>
  </si>
  <si>
    <t>Надежда</t>
  </si>
  <si>
    <t>Агалакова И.А.</t>
  </si>
  <si>
    <t>Перевозникова</t>
  </si>
  <si>
    <t>Мария</t>
  </si>
  <si>
    <t>Фоминов</t>
  </si>
  <si>
    <t>Алексей</t>
  </si>
  <si>
    <t>Тимкин</t>
  </si>
  <si>
    <t>Степан</t>
  </si>
  <si>
    <t>Глазырин В.В.</t>
  </si>
  <si>
    <t>Лучинин</t>
  </si>
  <si>
    <t>Илья</t>
  </si>
  <si>
    <t>Калугина Е.В.</t>
  </si>
  <si>
    <t>Лучинина</t>
  </si>
  <si>
    <t>Юлия</t>
  </si>
  <si>
    <t>Неговора</t>
  </si>
  <si>
    <t>Елизавета</t>
  </si>
  <si>
    <t>Калугина Е.В., Ворсин В.А.</t>
  </si>
  <si>
    <t>Кислицына</t>
  </si>
  <si>
    <t>Есения</t>
  </si>
  <si>
    <t>Козловских Е.Ю.</t>
  </si>
  <si>
    <t>Клабуков</t>
  </si>
  <si>
    <t>Клим</t>
  </si>
  <si>
    <t>Скопин</t>
  </si>
  <si>
    <t>Дмитрий</t>
  </si>
  <si>
    <t>Чарушников</t>
  </si>
  <si>
    <t>Александр</t>
  </si>
  <si>
    <t>Кошкин А.М.</t>
  </si>
  <si>
    <t>Багрянский</t>
  </si>
  <si>
    <t>Кошкин А.М., Ситников А.Г.</t>
  </si>
  <si>
    <t>Кашин</t>
  </si>
  <si>
    <t>Козырева</t>
  </si>
  <si>
    <t>Дарина</t>
  </si>
  <si>
    <t>Коробейников</t>
  </si>
  <si>
    <t>Матвей</t>
  </si>
  <si>
    <t>Федор</t>
  </si>
  <si>
    <t>Кошкин</t>
  </si>
  <si>
    <t>Михаил</t>
  </si>
  <si>
    <t>Мешин</t>
  </si>
  <si>
    <t>Артем</t>
  </si>
  <si>
    <t>Никонова</t>
  </si>
  <si>
    <t>Екатерина</t>
  </si>
  <si>
    <t>Остальцева</t>
  </si>
  <si>
    <t>Ксения</t>
  </si>
  <si>
    <t>Ситников</t>
  </si>
  <si>
    <t>Черезов</t>
  </si>
  <si>
    <t>Глеб</t>
  </si>
  <si>
    <t>Головин</t>
  </si>
  <si>
    <t>Марков Н.О.</t>
  </si>
  <si>
    <t>Кузнецов</t>
  </si>
  <si>
    <t>Никита</t>
  </si>
  <si>
    <t>Навалихина</t>
  </si>
  <si>
    <t>Софья</t>
  </si>
  <si>
    <t>Назаров</t>
  </si>
  <si>
    <t>Пётр</t>
  </si>
  <si>
    <t>бр</t>
  </si>
  <si>
    <t>Слобожанинова</t>
  </si>
  <si>
    <t>Василина</t>
  </si>
  <si>
    <t>Сыряпин</t>
  </si>
  <si>
    <t>Денис</t>
  </si>
  <si>
    <t>Сыряпина</t>
  </si>
  <si>
    <t>Алина</t>
  </si>
  <si>
    <t>Таршин</t>
  </si>
  <si>
    <t>Кирилл</t>
  </si>
  <si>
    <t>Фоминых</t>
  </si>
  <si>
    <t>Егор</t>
  </si>
  <si>
    <t>Мартьянович С.В.</t>
  </si>
  <si>
    <t>Васильев</t>
  </si>
  <si>
    <t>Захар</t>
  </si>
  <si>
    <t>Мартьянович С.В. Васильева К.В.</t>
  </si>
  <si>
    <t>Корепанов</t>
  </si>
  <si>
    <t>Роман</t>
  </si>
  <si>
    <t>Скопина</t>
  </si>
  <si>
    <t>Виктория</t>
  </si>
  <si>
    <t>КМС</t>
  </si>
  <si>
    <t>Русских А.С., Калугина Е.В.</t>
  </si>
  <si>
    <t>Тимофей</t>
  </si>
  <si>
    <t>Русских А.С., Калугина Е.В., Хилькевич А.И.</t>
  </si>
  <si>
    <t>Бушкова</t>
  </si>
  <si>
    <t>Рычков А.В. Медведева С.Б.</t>
  </si>
  <si>
    <t>Вяткин</t>
  </si>
  <si>
    <t>Иван</t>
  </si>
  <si>
    <t>Кочергина</t>
  </si>
  <si>
    <t>Алёна</t>
  </si>
  <si>
    <t>Михеев</t>
  </si>
  <si>
    <t>Андрей</t>
  </si>
  <si>
    <t>Шабалина</t>
  </si>
  <si>
    <t>Эльвира</t>
  </si>
  <si>
    <t>Шикалов</t>
  </si>
  <si>
    <t>Антон</t>
  </si>
  <si>
    <t xml:space="preserve">МС </t>
  </si>
  <si>
    <t>Ветошкина</t>
  </si>
  <si>
    <t>Дарья</t>
  </si>
  <si>
    <t>Штука В.Я.</t>
  </si>
  <si>
    <t>Зенькова</t>
  </si>
  <si>
    <t>Ангелина</t>
  </si>
  <si>
    <t>Напалкова</t>
  </si>
  <si>
    <t>Анастасия</t>
  </si>
  <si>
    <t>Тимин</t>
  </si>
  <si>
    <t>КОГАУ ДО "СШОР "Перекоп"</t>
  </si>
  <si>
    <t>Дудина Надежда</t>
  </si>
  <si>
    <t>Перевозникова Мария</t>
  </si>
  <si>
    <t>Фоминов Алексей</t>
  </si>
  <si>
    <t>Тимкин Степан</t>
  </si>
  <si>
    <t>Лучинин Илья</t>
  </si>
  <si>
    <t>Лучинина Юлия</t>
  </si>
  <si>
    <t>Неговора Елизавета</t>
  </si>
  <si>
    <t>Кислицына Есения</t>
  </si>
  <si>
    <t>Клабуков Клим</t>
  </si>
  <si>
    <t>Скопин Дмитрий</t>
  </si>
  <si>
    <t>Чарушников Александр</t>
  </si>
  <si>
    <t>Багрянский Александр</t>
  </si>
  <si>
    <t>Кашин Александр</t>
  </si>
  <si>
    <t>Козырева Дарина</t>
  </si>
  <si>
    <t>Коробейников Федор</t>
  </si>
  <si>
    <t>Кошкин Михаил</t>
  </si>
  <si>
    <t>Мешин Артем</t>
  </si>
  <si>
    <t>Никонова Екатерина</t>
  </si>
  <si>
    <t>Остальцева Ксения</t>
  </si>
  <si>
    <t>Ситников Матвей</t>
  </si>
  <si>
    <t>Черезов Глеб</t>
  </si>
  <si>
    <t>Головин Артем</t>
  </si>
  <si>
    <t>Кузнецов Никита</t>
  </si>
  <si>
    <t>Навалихина Софья</t>
  </si>
  <si>
    <t>Назаров Пётр</t>
  </si>
  <si>
    <t>Слобожанинова Василина</t>
  </si>
  <si>
    <t>Сыряпин Денис</t>
  </si>
  <si>
    <t>Сыряпина Алина</t>
  </si>
  <si>
    <t>Таршин Кирилл</t>
  </si>
  <si>
    <t>Фоминых Егор</t>
  </si>
  <si>
    <t>Васильев Захар</t>
  </si>
  <si>
    <t>Корепанов Роман</t>
  </si>
  <si>
    <t>Скопина Виктория</t>
  </si>
  <si>
    <t>Кузнецов Тимофей</t>
  </si>
  <si>
    <t>Бушкова Софья</t>
  </si>
  <si>
    <t>Вяткин Иван</t>
  </si>
  <si>
    <t>Кочергина Алёна</t>
  </si>
  <si>
    <t>Михеев Андрей</t>
  </si>
  <si>
    <t>Фоминых Артем</t>
  </si>
  <si>
    <t>Шабалина Эльвира</t>
  </si>
  <si>
    <t>Шикалов Антон</t>
  </si>
  <si>
    <t>Ветошкина Дарья</t>
  </si>
  <si>
    <t>Зенькова Ангелина</t>
  </si>
  <si>
    <t>Напалкова Анастасия</t>
  </si>
  <si>
    <t>Тимин Кирилл</t>
  </si>
  <si>
    <t>КОГАУ ДО "СШОР "Перекоп" - Агалакова И.А.</t>
  </si>
  <si>
    <t>КОГАУ ДО "СШОР "Перекоп" - Глазырин В.В.</t>
  </si>
  <si>
    <t>КОГАУ ДО "СШОР "Перекоп" - Калугина Е.В.</t>
  </si>
  <si>
    <t>КОГАУ ДО "СШОР "Перекоп" - Калугина Е.В., Ворсин В.А.</t>
  </si>
  <si>
    <t>КОГАУ ДО "СШОР "Перекоп" - Козловских Е.Ю.</t>
  </si>
  <si>
    <t>КОГАУ ДО "СШОР "Перекоп" - Кошкин А.М.</t>
  </si>
  <si>
    <t>КОГАУ ДО "СШОР "Перекоп" - Кошкин А.М., Ситников А.Г.</t>
  </si>
  <si>
    <t>КОГАУ ДО "СШОР "Перекоп" - Марков Н.О.</t>
  </si>
  <si>
    <t>КОГАУ ДО "СШОР "Перекоп" - Мартьянович С.В.</t>
  </si>
  <si>
    <t>КОГАУ ДО "СШОР "Перекоп" - Мартьянович С.В. Васильева К.В.</t>
  </si>
  <si>
    <t>КОГАУ ДО "СШОР "Перекоп" - Русских А.С., Калугина Е.В.</t>
  </si>
  <si>
    <t>КОГАУ ДО "СШОР "Перекоп" - Русских А.С., Калугина Е.В., Хилькевич А.И.</t>
  </si>
  <si>
    <t>КОГАУ ДО "СШОР "Перекоп" - Рычков А.В. Медведева С.Б.</t>
  </si>
  <si>
    <t>КОГАУ ДО "СШОР "Перекоп" - Штука В.Я.</t>
  </si>
  <si>
    <t>Савиных Кирилл</t>
  </si>
  <si>
    <t>Буторин Даниил</t>
  </si>
  <si>
    <t>Втюрина Алина</t>
  </si>
  <si>
    <t>Тюлькина Екатерина</t>
  </si>
  <si>
    <t>Чесноков Даниил</t>
  </si>
  <si>
    <t>Папырин Михаил</t>
  </si>
  <si>
    <t>Трушков Никита</t>
  </si>
  <si>
    <t>МАУ ДО СШ пгт Верхошижемье</t>
  </si>
  <si>
    <t>Ситников Максим</t>
  </si>
  <si>
    <t>V</t>
  </si>
  <si>
    <t>Махнев Иван</t>
  </si>
  <si>
    <t>Карпова Ольга</t>
  </si>
  <si>
    <t>Янтальцев Ярослав</t>
  </si>
  <si>
    <t>Краев Никита</t>
  </si>
  <si>
    <t>Злобин Илья</t>
  </si>
  <si>
    <t>Арбузов Андрей</t>
  </si>
  <si>
    <t>Пестов Илья</t>
  </si>
  <si>
    <t>Батченко Дмитрий</t>
  </si>
  <si>
    <t>Ефремова Елизавета</t>
  </si>
  <si>
    <t xml:space="preserve">СШ "Лидер" Слободского района - </t>
  </si>
  <si>
    <t>СШ "Лидер" Слободского района - КОГАУ ДО "СШОР "Перекоп"</t>
  </si>
  <si>
    <t>МБУ ДО СШОР №3 г.Кирова</t>
  </si>
  <si>
    <t>Цыганков Савелий</t>
  </si>
  <si>
    <t>Микрюков Михаил</t>
  </si>
  <si>
    <t>Русинова Алина</t>
  </si>
  <si>
    <t>Коновалов Иван</t>
  </si>
  <si>
    <t>Шелеметев Данил</t>
  </si>
  <si>
    <t>Кабанов Марк</t>
  </si>
  <si>
    <t>Перекоп - МБУ ДО СШ пгт Тужа</t>
  </si>
  <si>
    <t>Головизнин Николай</t>
  </si>
  <si>
    <t>Гонцов Вадим</t>
  </si>
  <si>
    <t>Махнева Анна</t>
  </si>
  <si>
    <t>Кибардина Дарья</t>
  </si>
  <si>
    <t>Брезгин Максим</t>
  </si>
  <si>
    <t>Ходыкин Александр</t>
  </si>
  <si>
    <t>Андреев Арсений</t>
  </si>
  <si>
    <t>Мазеин Федор</t>
  </si>
  <si>
    <t>Золотарев Герман</t>
  </si>
  <si>
    <t xml:space="preserve">Дубровских Константин </t>
  </si>
  <si>
    <t>Отмахов Александр</t>
  </si>
  <si>
    <t>Кайнов Арсений</t>
  </si>
  <si>
    <t>Матвеев Глеб</t>
  </si>
  <si>
    <t>Коробейников Лев</t>
  </si>
  <si>
    <t>Заболоцких Роман</t>
  </si>
  <si>
    <t>Князев Семён</t>
  </si>
  <si>
    <t>Парфёнова Алена</t>
  </si>
  <si>
    <t>Фоминых Ярослав</t>
  </si>
  <si>
    <t>Шуплецов Арсений</t>
  </si>
  <si>
    <t>Кропачев Дмитрий</t>
  </si>
  <si>
    <t>Трефилова Мария</t>
  </si>
  <si>
    <t>Кропачев Артемий</t>
  </si>
  <si>
    <t>МБУ ДО СШ г. Слободского - КОГАУ ДО "СШОР "Перекоп"</t>
  </si>
  <si>
    <t>Гаврилов Артем</t>
  </si>
  <si>
    <t>Мезенцев Роман</t>
  </si>
  <si>
    <t>Зыков Артем</t>
  </si>
  <si>
    <t>Горбунов Иван</t>
  </si>
  <si>
    <t>Гаврилов Игорь</t>
  </si>
  <si>
    <t>МБУ ДО СШ Яранского района</t>
  </si>
  <si>
    <t>Малахова Дарья</t>
  </si>
  <si>
    <t>Бирюкова Снежанна</t>
  </si>
  <si>
    <t>Михеева Валентина</t>
  </si>
  <si>
    <t>Метелев Павел</t>
  </si>
  <si>
    <t>МКОО ДО ДЮЦ "Факел" пгт Нагорск</t>
  </si>
  <si>
    <t>Чешуин Николай</t>
  </si>
  <si>
    <t>Моисеев Тимофей</t>
  </si>
  <si>
    <t>Денисов Дмитрий</t>
  </si>
  <si>
    <t>Лоншаков Кирилл</t>
  </si>
  <si>
    <t>Слободин Виталий</t>
  </si>
  <si>
    <t>3 разряд</t>
  </si>
  <si>
    <t>Ковригина Елизавета</t>
  </si>
  <si>
    <t>2 разряд</t>
  </si>
  <si>
    <t>Кулешова Татьяна</t>
  </si>
  <si>
    <t>Чебыкина Катерина</t>
  </si>
  <si>
    <t>Коцубеева Валерия</t>
  </si>
  <si>
    <t>МБУ ДО СШ города Орлова</t>
  </si>
  <si>
    <t>МБУ ДО СШ города Орлова - КОГАУ ДО "СШОР "Перекоп"</t>
  </si>
  <si>
    <t>Булычева Валерия</t>
  </si>
  <si>
    <t>Милов Дмитрий</t>
  </si>
  <si>
    <t>Сапожников Тимофей</t>
  </si>
  <si>
    <t>Рысев Алексей</t>
  </si>
  <si>
    <t>Мурин Данил</t>
  </si>
  <si>
    <t>КОГАУ ДО "СШОР "Перекоп" - Русских А.В.</t>
  </si>
  <si>
    <t>Новоселова Елизавета</t>
  </si>
  <si>
    <t>Тебенькова Анастасия</t>
  </si>
  <si>
    <t xml:space="preserve">Марьина Алиса </t>
  </si>
  <si>
    <t>Кислицын Алексей</t>
  </si>
  <si>
    <t>Копылов Михаил</t>
  </si>
  <si>
    <t>Чириков Ярослав</t>
  </si>
  <si>
    <t>Зубков Юрий</t>
  </si>
  <si>
    <t>Шиляев Дмитрий</t>
  </si>
  <si>
    <t xml:space="preserve">Перескоков Денис </t>
  </si>
  <si>
    <t>МБУ ДО СШ Омутнинского района - КОГАУ ДО "СШОР "Перекоп"</t>
  </si>
  <si>
    <t xml:space="preserve">РЕГЛАМЕНТ </t>
  </si>
  <si>
    <t>ЛЫЖНЫЙ КОМПЛЕКС пгт ВЕРХОШИЖЕМЬЕ</t>
  </si>
  <si>
    <t>Время старта</t>
  </si>
  <si>
    <t>Время чипования</t>
  </si>
  <si>
    <t>Дистанция</t>
  </si>
  <si>
    <t>Номера</t>
  </si>
  <si>
    <t>ЧЕМПИОНАТА И ПЕРВЕНСТВА КИРОВСКОЙ ОБЛАСТИ</t>
  </si>
  <si>
    <t>ПО ЛЫЖНЫМ ГОНКАМ (3 ТУР)</t>
  </si>
  <si>
    <t>17 марта 2024 года</t>
  </si>
  <si>
    <t>КЛАССИЧЕСКИЙ СТИЛЬ</t>
  </si>
  <si>
    <t xml:space="preserve">РЕГИСТРАЦИЯ УЧАСТНИКОВ И ВЫДАЧА СТАРТОВЫХ НОМЕРОВ </t>
  </si>
  <si>
    <t>09:00-10:30</t>
  </si>
  <si>
    <t>10 км</t>
  </si>
  <si>
    <t>15 км</t>
  </si>
  <si>
    <t>30 км</t>
  </si>
  <si>
    <t>81-96</t>
  </si>
  <si>
    <t>101-103</t>
  </si>
  <si>
    <t>104-109</t>
  </si>
  <si>
    <t>Девушки 2008-2009 г.р. (L15-16)</t>
  </si>
  <si>
    <t>Юноши 2008-2009 г.р. (M15-16)</t>
  </si>
  <si>
    <t>Девушки 2006-2007 г.р.(L17-18)</t>
  </si>
  <si>
    <t>Женщины (L)</t>
  </si>
  <si>
    <t>Юниорки 2004-2005 г.р.(L19-20)</t>
  </si>
  <si>
    <t>Мужчины (M)</t>
  </si>
  <si>
    <t>Юниоры 2004-2005 г.р. (M19-20)</t>
  </si>
  <si>
    <t>Юноши 2006-2007 г.р. (M17-18)</t>
  </si>
  <si>
    <t>Награждение участников через 30 минут                                                                                                                                              после финиша последнего участника</t>
  </si>
  <si>
    <t>Награждение участников через 30 минут                                                                                                                                   после финиша последнего участника</t>
  </si>
  <si>
    <t>111-118, 160</t>
  </si>
  <si>
    <t>1-20, 165</t>
  </si>
  <si>
    <t>21-76, 164, 166-168, 174</t>
  </si>
  <si>
    <t>119-123, 173</t>
  </si>
  <si>
    <t>131-159, 161-163, 169-172, 175</t>
  </si>
  <si>
    <t>Министерство спорта и туризма Кировской области</t>
  </si>
  <si>
    <t>Кировское областное региональное отделение общероссийской общественной организаци "Федерация лыжных гонок России"</t>
  </si>
  <si>
    <t>Кировское областное государственное автономное учреждение Центр спортивной подготовки "Вятка-старт"</t>
  </si>
  <si>
    <t>Администрация Верхошижемского района Кировской области</t>
  </si>
  <si>
    <t>Муниципальное автономное учреждение дополнительного образования спортивная школа пгт Верхошижемье Кировской области имени Л.И. Тюлькина</t>
  </si>
  <si>
    <t>ОТЧЕТ</t>
  </si>
  <si>
    <t>Дело</t>
  </si>
  <si>
    <t>№____________</t>
  </si>
  <si>
    <t xml:space="preserve">Количество участников:     </t>
  </si>
  <si>
    <t>человек</t>
  </si>
  <si>
    <t>представителей</t>
  </si>
  <si>
    <t>Количество зрителей:</t>
  </si>
  <si>
    <t>БЕЛОРУСЦЕВА Марина</t>
  </si>
  <si>
    <t>БРЕЗГИН Максим</t>
  </si>
  <si>
    <t>МАЛАХОВА Дарья</t>
  </si>
  <si>
    <t>КИСЛИЦЫН Алексей</t>
  </si>
  <si>
    <t>БУШКОВА Софья</t>
  </si>
  <si>
    <t>МУРИН Данил</t>
  </si>
  <si>
    <t>БУЛЫЧЕВА Валерия</t>
  </si>
  <si>
    <t>КОЧЕРГИНА Алёна</t>
  </si>
  <si>
    <t>Победителей</t>
  </si>
  <si>
    <t>Призеров</t>
  </si>
  <si>
    <t>ЛЫЖНЫЙ КОМПЛЕКС ПГТ ВЕРХОШИЖЕМЬЕ</t>
  </si>
  <si>
    <t>№ ПП</t>
  </si>
  <si>
    <t>Ф.И.О.</t>
  </si>
  <si>
    <t>ДОЛЖНОСТЬ</t>
  </si>
  <si>
    <t>КАТЕГОРИЯ</t>
  </si>
  <si>
    <t>ГСК</t>
  </si>
  <si>
    <t>ССВК</t>
  </si>
  <si>
    <t>ПЕРМЯКОВА М.С.</t>
  </si>
  <si>
    <t>СС1К</t>
  </si>
  <si>
    <t>ЗАМ. ГСК</t>
  </si>
  <si>
    <t>ТЮЛЬКИН А.Л.</t>
  </si>
  <si>
    <t>СТАРШИЙ СУДЬЯ  ПО ТРАССАМ</t>
  </si>
  <si>
    <t>МАМАЕВ В.А.</t>
  </si>
  <si>
    <t>СТАРШИЙ СУДЬЯ ПО СТАДИОНУ</t>
  </si>
  <si>
    <t>Главный судья соревнований</t>
  </si>
  <si>
    <t>Девушки, Юноши 2008-2009 г.р. 10/15 км</t>
  </si>
  <si>
    <t>Девушки, Юноши 2006-2007 г.р. 15/30 км</t>
  </si>
  <si>
    <t>Юниорки, Юниоры 2004-2005 г.р. 15 / 30 км</t>
  </si>
  <si>
    <t>Женщины, Мужчины 15 км/ 30 км</t>
  </si>
  <si>
    <t>ЕФРЕМОВА Елизавета</t>
  </si>
  <si>
    <t>2008</t>
  </si>
  <si>
    <t>МИХЕЕВА Валентина</t>
  </si>
  <si>
    <t>НОВОСЕЛОВА Елизавета</t>
  </si>
  <si>
    <t>Омутнинск - КОГАУ ДО "СШОР "Перекоп"</t>
  </si>
  <si>
    <t>КОЗЫРЕВА Дарина</t>
  </si>
  <si>
    <t>СКОПИНА Виктория</t>
  </si>
  <si>
    <t>г. Киров</t>
  </si>
  <si>
    <t>БАТУХТИНА Анна</t>
  </si>
  <si>
    <t>КОШКИН Михаил</t>
  </si>
  <si>
    <t>МБУ ДО СШОР № 3 г. Киров</t>
  </si>
  <si>
    <t>БАБУШКИН Данил</t>
  </si>
  <si>
    <t>КОГАУ ДО "СШОР "Перекоп" - Даровской</t>
  </si>
  <si>
    <t>КОГАУ ДО "СШОР "Перекоп" - Слободской</t>
  </si>
  <si>
    <t>РЫКОВ Роман</t>
  </si>
  <si>
    <t>ШУПЛЕЦОВ Арсений</t>
  </si>
  <si>
    <t>БЕЛОВ Иван</t>
  </si>
  <si>
    <t>ФОМИНЫХ Артем</t>
  </si>
  <si>
    <t>ШИКАЛОВ Антон</t>
  </si>
  <si>
    <t>МИЛОВ Дмитрий</t>
  </si>
  <si>
    <t>ЧАРУШНИКОВ Александр</t>
  </si>
  <si>
    <t>16-17 МАРТА 2024 ГОДА</t>
  </si>
  <si>
    <t xml:space="preserve">ЧЕМПИОНАТ И ПЕРВЕНСТВО КИРОВСКОЙ ОБЛАСТИ ПО ЛЫЖНЫМ ГОНКАМ (3 ТУР) </t>
  </si>
  <si>
    <t xml:space="preserve">Приняли участие: МКОО ДО ДЮЦ "Факел" пгт Нагорск, МАУ ДО СШ пгт Верхошижемье, МКОУ ДО СШ пгт Санчурск, МБУ СШ пгт Афанасьево, КОГАУ ДО "СШОР "Перекоп",  г. Киров, МБУ ДО СШ Омутнинского района, МБУ ДО СШ города Орлова, СШ "Лидер" Слободского района, МБУ ДО СШОР №3, МБУ ДО СШОР №8, МКОУ ДО СШ пгт Пижанка, МБУ ДО СШ пгт Тужа, МКУ ДО ДЮСШ пгт Даровской, МБУ ДО СШ г. Слободского, МБУ ДО СШ Яранского района      </t>
  </si>
  <si>
    <t>16-17 марта 2024 года</t>
  </si>
  <si>
    <t>СОСТАВ СУДЕЙСКОЙ КОЛЛЕГИИ</t>
  </si>
  <si>
    <t>КЛОБУКОВА Е.В.</t>
  </si>
  <si>
    <t>СЕРГЕЕВА Ю.Г.</t>
  </si>
  <si>
    <t>ТРУШНИКОВА Е.Н.</t>
  </si>
  <si>
    <t>судья первой категории</t>
  </si>
  <si>
    <t>Е.Н. Трушникова</t>
  </si>
  <si>
    <t>ЧЕМПИОНАТ И ПЕРВЕНСТВО КИРОВСКОЙ ОБЛАСТИ ПО ЛЫЖНЫМ ГОНКАМ (3 ТУР)</t>
  </si>
  <si>
    <t>Жалобы участников, тренеров, судей:  нет</t>
  </si>
  <si>
    <t>Материальная база: соответствует</t>
  </si>
  <si>
    <t>Медицинское обслуживание: бригада скорой помощи</t>
  </si>
  <si>
    <t>Заключение главного судьи о проведении спортмероприятия: Соревнования проведены на хорошем организационном уровне, в соответствии с регламентом</t>
  </si>
  <si>
    <t>17.03.2024г.</t>
  </si>
  <si>
    <t>Главный судья соревнований, СС1К                                                            Е.Н. Трушникова</t>
  </si>
  <si>
    <t>Базовый</t>
  </si>
  <si>
    <t xml:space="preserve">Олимпийский </t>
  </si>
  <si>
    <t>Уровень соревнований: 1 Региональный</t>
  </si>
  <si>
    <t>28 февраля 2024</t>
  </si>
  <si>
    <t>Приказ №309</t>
  </si>
  <si>
    <t xml:space="preserve">Календарны план: Раздел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</si>
</sst>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1"/>
      <color indexed="8"/>
      <name val="Calibri"/>
      <family val="2"/>
      <charset val="204"/>
    </font>
    <font>
      <sz val="16"/>
      <color indexed="8"/>
      <name val="Calibri"/>
      <family val="2"/>
      <charset val="204"/>
    </font>
    <font>
      <b/>
      <sz val="16"/>
      <color theme="1"/>
      <name val="Times New Roman"/>
      <family val="1"/>
      <charset val="204"/>
    </font>
    <font>
      <b/>
      <sz val="18"/>
      <name val="Times New Roman"/>
      <family val="1"/>
      <charset val="204"/>
    </font>
    <font>
      <sz val="16"/>
      <color theme="1"/>
      <name val="Times New Roman"/>
      <family val="1"/>
      <charset val="204"/>
    </font>
    <font>
      <sz val="12"/>
      <color indexed="8"/>
      <name val="Times New Roman"/>
      <family val="1"/>
      <charset val="204"/>
    </font>
    <font>
      <b/>
      <sz val="12"/>
      <color indexed="8"/>
      <name val="Times New Roman"/>
      <family val="1"/>
      <charset val="204"/>
    </font>
    <font>
      <b/>
      <sz val="12"/>
      <color rgb="FFFF0000"/>
      <name val="Times New Roman"/>
      <family val="1"/>
      <charset val="204"/>
    </font>
    <font>
      <sz val="12"/>
      <color rgb="FFFF0000"/>
      <name val="Times New Roman"/>
      <family val="1"/>
      <charset val="204"/>
    </font>
    <font>
      <sz val="12"/>
      <name val="Times New Roman"/>
      <family val="1"/>
      <charset val="204"/>
    </font>
    <font>
      <b/>
      <sz val="11"/>
      <name val="Times New Roman"/>
      <family val="1"/>
      <charset val="204"/>
    </font>
    <font>
      <b/>
      <sz val="12"/>
      <name val="Times New Roman"/>
      <family val="1"/>
      <charset val="204"/>
    </font>
    <font>
      <sz val="11"/>
      <color rgb="FFFF0000"/>
      <name val="Calibri"/>
      <family val="2"/>
      <charset val="204"/>
    </font>
    <font>
      <sz val="11"/>
      <color rgb="FFFF0000"/>
      <name val="Times New Roman"/>
      <family val="1"/>
      <charset val="204"/>
    </font>
    <font>
      <b/>
      <sz val="11"/>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13"/>
        <bgColor indexed="3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bottom/>
      <diagonal/>
    </border>
    <border>
      <left style="medium">
        <color indexed="8"/>
      </left>
      <right/>
      <top/>
      <bottom/>
      <diagonal/>
    </border>
    <border>
      <left/>
      <right style="medium">
        <color indexed="8"/>
      </right>
      <top/>
      <bottom/>
      <diagonal/>
    </border>
    <border>
      <left style="medium">
        <color indexed="8"/>
      </left>
      <right style="medium">
        <color indexed="8"/>
      </right>
      <top/>
      <bottom style="medium">
        <color indexed="8"/>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4" fillId="0" borderId="0"/>
    <xf numFmtId="0" fontId="5" fillId="0" borderId="0"/>
    <xf numFmtId="0" fontId="5" fillId="0" borderId="0"/>
    <xf numFmtId="0" fontId="1" fillId="0" borderId="0"/>
  </cellStyleXfs>
  <cellXfs count="133">
    <xf numFmtId="0" fontId="0" fillId="0" borderId="0" xfId="0"/>
    <xf numFmtId="0" fontId="2" fillId="0" borderId="0" xfId="0" applyFont="1"/>
    <xf numFmtId="14" fontId="3" fillId="2" borderId="1" xfId="0" applyNumberFormat="1" applyFont="1" applyFill="1" applyBorder="1" applyAlignment="1">
      <alignment horizontal="center" vertical="center" wrapText="1"/>
    </xf>
    <xf numFmtId="14" fontId="3" fillId="2" borderId="1" xfId="0" applyNumberFormat="1" applyFont="1" applyFill="1" applyBorder="1" applyAlignment="1">
      <alignment horizontal="center" vertical="center"/>
    </xf>
    <xf numFmtId="49" fontId="0" fillId="0" borderId="0" xfId="0" applyNumberFormat="1"/>
    <xf numFmtId="0" fontId="6" fillId="0" borderId="0" xfId="2" applyFont="1"/>
    <xf numFmtId="0" fontId="9" fillId="0" borderId="0" xfId="2" applyFont="1" applyAlignment="1">
      <alignment horizontal="center"/>
    </xf>
    <xf numFmtId="20" fontId="7" fillId="0" borderId="10" xfId="2" applyNumberFormat="1" applyFont="1" applyBorder="1" applyAlignment="1">
      <alignment horizontal="center" vertical="center"/>
    </xf>
    <xf numFmtId="20" fontId="7" fillId="0" borderId="14" xfId="2" applyNumberFormat="1" applyFont="1" applyBorder="1" applyAlignment="1">
      <alignment horizontal="center" vertical="center" wrapText="1"/>
    </xf>
    <xf numFmtId="0" fontId="7" fillId="0" borderId="1" xfId="2" applyFont="1" applyBorder="1" applyAlignment="1">
      <alignment horizontal="center" vertical="center" wrapText="1"/>
    </xf>
    <xf numFmtId="0" fontId="7" fillId="3" borderId="1" xfId="2" applyFont="1" applyFill="1" applyBorder="1" applyAlignment="1">
      <alignment horizontal="center" vertical="center" wrapText="1"/>
    </xf>
    <xf numFmtId="0" fontId="7" fillId="0" borderId="15" xfId="2" applyFont="1" applyBorder="1" applyAlignment="1">
      <alignment horizontal="center" vertical="center" wrapText="1"/>
    </xf>
    <xf numFmtId="0" fontId="9" fillId="0" borderId="1" xfId="2" applyFont="1" applyBorder="1" applyAlignment="1">
      <alignment horizontal="center" vertical="center" wrapText="1"/>
    </xf>
    <xf numFmtId="0" fontId="9" fillId="3" borderId="1" xfId="2" applyFont="1" applyFill="1" applyBorder="1" applyAlignment="1">
      <alignment horizontal="center" vertical="center" wrapText="1"/>
    </xf>
    <xf numFmtId="20" fontId="7" fillId="0" borderId="16" xfId="2" applyNumberFormat="1" applyFont="1" applyBorder="1" applyAlignment="1">
      <alignment horizontal="center" vertical="center" wrapText="1"/>
    </xf>
    <xf numFmtId="16" fontId="7" fillId="0" borderId="15" xfId="2" applyNumberFormat="1" applyFont="1" applyBorder="1" applyAlignment="1">
      <alignment horizontal="center" vertical="center" wrapText="1"/>
    </xf>
    <xf numFmtId="49" fontId="7" fillId="0" borderId="15" xfId="2" applyNumberFormat="1" applyFont="1" applyBorder="1" applyAlignment="1">
      <alignment horizontal="center" vertical="center" wrapText="1"/>
    </xf>
    <xf numFmtId="0" fontId="7" fillId="0" borderId="18" xfId="2" applyFont="1" applyBorder="1" applyAlignment="1">
      <alignment horizontal="center" vertical="center" wrapText="1"/>
    </xf>
    <xf numFmtId="20" fontId="9" fillId="0" borderId="18" xfId="2" applyNumberFormat="1" applyFont="1" applyBorder="1" applyAlignment="1">
      <alignment horizontal="center" vertical="center" wrapText="1"/>
    </xf>
    <xf numFmtId="20" fontId="7" fillId="0" borderId="21" xfId="2" applyNumberFormat="1" applyFont="1" applyBorder="1" applyAlignment="1">
      <alignment horizontal="center" vertical="center" wrapText="1"/>
    </xf>
    <xf numFmtId="0" fontId="9" fillId="0" borderId="22" xfId="2" applyFont="1" applyBorder="1" applyAlignment="1">
      <alignment horizontal="center" vertical="center" wrapText="1"/>
    </xf>
    <xf numFmtId="0" fontId="9" fillId="3" borderId="22" xfId="2" applyFont="1" applyFill="1" applyBorder="1" applyAlignment="1">
      <alignment horizontal="center" vertical="center" wrapText="1"/>
    </xf>
    <xf numFmtId="20" fontId="9" fillId="0" borderId="23" xfId="2" applyNumberFormat="1" applyFont="1" applyBorder="1" applyAlignment="1">
      <alignment horizontal="center" vertical="center" wrapText="1"/>
    </xf>
    <xf numFmtId="49" fontId="7" fillId="0" borderId="24" xfId="2" applyNumberFormat="1" applyFont="1" applyBorder="1" applyAlignment="1">
      <alignment horizontal="center" vertical="center" wrapText="1"/>
    </xf>
    <xf numFmtId="0" fontId="10" fillId="0" borderId="25" xfId="3" applyFont="1" applyBorder="1" applyAlignment="1">
      <alignment horizontal="center"/>
    </xf>
    <xf numFmtId="0" fontId="10" fillId="0" borderId="26" xfId="3" applyFont="1" applyBorder="1" applyAlignment="1">
      <alignment horizontal="center"/>
    </xf>
    <xf numFmtId="0" fontId="10" fillId="0" borderId="26" xfId="3" applyFont="1" applyBorder="1"/>
    <xf numFmtId="0" fontId="10" fillId="0" borderId="26" xfId="3" applyFont="1" applyBorder="1" applyAlignment="1">
      <alignment horizontal="left"/>
    </xf>
    <xf numFmtId="0" fontId="10" fillId="0" borderId="27" xfId="3" applyFont="1" applyBorder="1" applyAlignment="1">
      <alignment horizontal="center"/>
    </xf>
    <xf numFmtId="0" fontId="5" fillId="0" borderId="0" xfId="3"/>
    <xf numFmtId="0" fontId="12" fillId="0" borderId="0" xfId="3" applyFont="1" applyAlignment="1">
      <alignment horizontal="center"/>
    </xf>
    <xf numFmtId="0" fontId="15" fillId="0" borderId="0" xfId="3" applyFont="1" applyAlignment="1">
      <alignment horizontal="center"/>
    </xf>
    <xf numFmtId="0" fontId="15" fillId="0" borderId="0" xfId="3" applyFont="1"/>
    <xf numFmtId="0" fontId="15" fillId="2" borderId="0" xfId="3" applyFont="1" applyFill="1" applyAlignment="1">
      <alignment horizontal="center"/>
    </xf>
    <xf numFmtId="0" fontId="15" fillId="0" borderId="0" xfId="3" applyFont="1" applyAlignment="1">
      <alignment vertical="center"/>
    </xf>
    <xf numFmtId="0" fontId="14" fillId="0" borderId="1" xfId="3" applyFont="1" applyBorder="1" applyAlignment="1">
      <alignment horizontal="center" vertical="center"/>
    </xf>
    <xf numFmtId="49" fontId="14" fillId="0" borderId="1" xfId="3" applyNumberFormat="1" applyFont="1" applyBorder="1" applyAlignment="1">
      <alignment vertical="center"/>
    </xf>
    <xf numFmtId="49" fontId="14" fillId="0" borderId="1" xfId="3" applyNumberFormat="1" applyFont="1" applyBorder="1" applyAlignment="1">
      <alignment horizontal="center" vertical="center"/>
    </xf>
    <xf numFmtId="0" fontId="14" fillId="0" borderId="1" xfId="3" applyFont="1" applyBorder="1" applyAlignment="1">
      <alignment horizontal="left" vertical="center"/>
    </xf>
    <xf numFmtId="47" fontId="14" fillId="0" borderId="1" xfId="3" applyNumberFormat="1" applyFont="1" applyBorder="1" applyAlignment="1">
      <alignment horizontal="left" vertical="center"/>
    </xf>
    <xf numFmtId="0" fontId="5" fillId="0" borderId="0" xfId="3" applyAlignment="1">
      <alignment vertical="center"/>
    </xf>
    <xf numFmtId="0" fontId="14" fillId="0" borderId="1" xfId="4" applyFont="1" applyBorder="1" applyAlignment="1">
      <alignment vertical="center"/>
    </xf>
    <xf numFmtId="0" fontId="14" fillId="0" borderId="1" xfId="3" applyFont="1" applyBorder="1" applyAlignment="1">
      <alignment vertical="center"/>
    </xf>
    <xf numFmtId="0" fontId="14" fillId="0" borderId="1" xfId="4" applyFont="1" applyBorder="1" applyAlignment="1">
      <alignment horizontal="center" vertical="center"/>
    </xf>
    <xf numFmtId="0" fontId="14" fillId="0" borderId="0" xfId="3" applyFont="1" applyAlignment="1">
      <alignment horizontal="center"/>
    </xf>
    <xf numFmtId="0" fontId="5" fillId="0" borderId="0" xfId="3" applyAlignment="1">
      <alignment horizontal="center"/>
    </xf>
    <xf numFmtId="0" fontId="11" fillId="0" borderId="0" xfId="3" applyFont="1"/>
    <xf numFmtId="0" fontId="10" fillId="0" borderId="34" xfId="3" applyFont="1" applyBorder="1" applyAlignment="1">
      <alignment horizontal="center"/>
    </xf>
    <xf numFmtId="0" fontId="10" fillId="0" borderId="35" xfId="3" applyFont="1" applyBorder="1" applyAlignment="1">
      <alignment horizontal="center"/>
    </xf>
    <xf numFmtId="0" fontId="10" fillId="0" borderId="36" xfId="3" applyFont="1" applyBorder="1" applyAlignment="1">
      <alignment horizontal="center"/>
    </xf>
    <xf numFmtId="0" fontId="10" fillId="0" borderId="10" xfId="3" applyFont="1" applyBorder="1" applyAlignment="1">
      <alignment horizontal="center" vertical="center"/>
    </xf>
    <xf numFmtId="0" fontId="10" fillId="0" borderId="37" xfId="3" applyFont="1" applyBorder="1" applyAlignment="1">
      <alignment vertical="center"/>
    </xf>
    <xf numFmtId="0" fontId="10" fillId="0" borderId="38" xfId="3" applyFont="1" applyBorder="1" applyAlignment="1">
      <alignment horizontal="center" vertical="center"/>
    </xf>
    <xf numFmtId="0" fontId="10" fillId="0" borderId="14" xfId="3" applyFont="1" applyBorder="1" applyAlignment="1">
      <alignment horizontal="center" vertical="center"/>
    </xf>
    <xf numFmtId="0" fontId="10" fillId="0" borderId="1" xfId="3" applyFont="1" applyBorder="1" applyAlignment="1">
      <alignment vertical="center"/>
    </xf>
    <xf numFmtId="0" fontId="10" fillId="0" borderId="15" xfId="3" applyFont="1" applyBorder="1" applyAlignment="1">
      <alignment horizontal="center" vertical="center"/>
    </xf>
    <xf numFmtId="0" fontId="10" fillId="0" borderId="21" xfId="3" applyFont="1" applyBorder="1" applyAlignment="1">
      <alignment horizontal="center" vertical="center"/>
    </xf>
    <xf numFmtId="0" fontId="14" fillId="0" borderId="22" xfId="3" applyFont="1" applyBorder="1" applyAlignment="1">
      <alignment vertical="center"/>
    </xf>
    <xf numFmtId="0" fontId="14" fillId="0" borderId="24" xfId="3" applyFont="1" applyBorder="1" applyAlignment="1">
      <alignment horizontal="center" vertical="center"/>
    </xf>
    <xf numFmtId="0" fontId="10" fillId="0" borderId="0" xfId="3" applyFont="1"/>
    <xf numFmtId="0" fontId="10" fillId="0" borderId="0" xfId="3" applyFont="1" applyAlignment="1">
      <alignment horizontal="right"/>
    </xf>
    <xf numFmtId="0" fontId="12" fillId="0" borderId="29" xfId="3" applyFont="1" applyBorder="1" applyAlignment="1">
      <alignment horizontal="center"/>
    </xf>
    <xf numFmtId="0" fontId="12" fillId="0" borderId="0" xfId="3" applyFont="1" applyAlignment="1">
      <alignment horizontal="left"/>
    </xf>
    <xf numFmtId="0" fontId="12" fillId="0" borderId="30" xfId="3" applyFont="1" applyBorder="1" applyAlignment="1">
      <alignment horizontal="center"/>
    </xf>
    <xf numFmtId="0" fontId="17" fillId="0" borderId="0" xfId="3" applyFont="1"/>
    <xf numFmtId="0" fontId="18" fillId="0" borderId="0" xfId="3" applyFont="1" applyAlignment="1">
      <alignment horizontal="center"/>
    </xf>
    <xf numFmtId="0" fontId="18" fillId="0" borderId="0" xfId="3" applyFont="1"/>
    <xf numFmtId="0" fontId="19" fillId="0" borderId="0" xfId="3" applyFont="1" applyAlignment="1">
      <alignment horizontal="center"/>
    </xf>
    <xf numFmtId="0" fontId="19" fillId="0" borderId="0" xfId="3" applyFont="1"/>
    <xf numFmtId="0" fontId="17" fillId="0" borderId="0" xfId="3" applyFont="1" applyAlignment="1">
      <alignment vertical="center"/>
    </xf>
    <xf numFmtId="0" fontId="13" fillId="0" borderId="1" xfId="4" applyFont="1" applyBorder="1" applyAlignment="1">
      <alignment horizontal="center" vertical="center"/>
    </xf>
    <xf numFmtId="0" fontId="13" fillId="0" borderId="1" xfId="4" applyFont="1" applyBorder="1" applyAlignment="1">
      <alignment horizontal="left" vertical="center"/>
    </xf>
    <xf numFmtId="0" fontId="13" fillId="0" borderId="0" xfId="3" applyFont="1" applyAlignment="1">
      <alignment horizontal="center" vertical="center"/>
    </xf>
    <xf numFmtId="0" fontId="13" fillId="0" borderId="0" xfId="4" applyFont="1" applyAlignment="1">
      <alignment horizontal="left" vertical="center"/>
    </xf>
    <xf numFmtId="0" fontId="13" fillId="0" borderId="0" xfId="4" applyFont="1" applyAlignment="1">
      <alignment horizontal="center" vertical="center"/>
    </xf>
    <xf numFmtId="0" fontId="13" fillId="0" borderId="0" xfId="4" applyFont="1"/>
    <xf numFmtId="0" fontId="13" fillId="0" borderId="0" xfId="4" applyFont="1" applyAlignment="1">
      <alignment horizontal="center"/>
    </xf>
    <xf numFmtId="0" fontId="13" fillId="0" borderId="0" xfId="3" applyFont="1" applyAlignment="1">
      <alignment horizontal="center"/>
    </xf>
    <xf numFmtId="0" fontId="13" fillId="0" borderId="0" xfId="3" applyFont="1"/>
    <xf numFmtId="0" fontId="9" fillId="0" borderId="7" xfId="2" applyFont="1" applyBorder="1" applyAlignment="1">
      <alignment horizontal="center" vertical="center" wrapText="1"/>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7" fillId="0" borderId="7" xfId="2" applyFont="1" applyBorder="1" applyAlignment="1">
      <alignment horizontal="center"/>
    </xf>
    <xf numFmtId="0" fontId="7" fillId="0" borderId="8" xfId="2" applyFont="1" applyBorder="1" applyAlignment="1">
      <alignment horizontal="center"/>
    </xf>
    <xf numFmtId="0" fontId="7" fillId="0" borderId="9" xfId="2" applyFont="1" applyBorder="1" applyAlignment="1">
      <alignment horizontal="center"/>
    </xf>
    <xf numFmtId="0" fontId="7" fillId="0" borderId="11" xfId="2" applyFont="1" applyBorder="1" applyAlignment="1">
      <alignment horizontal="center" vertical="center" wrapText="1"/>
    </xf>
    <xf numFmtId="0" fontId="7" fillId="0" borderId="12" xfId="2" applyFont="1" applyBorder="1" applyAlignment="1">
      <alignment horizontal="center" vertical="center" wrapText="1"/>
    </xf>
    <xf numFmtId="0" fontId="7" fillId="0" borderId="13" xfId="2" applyFont="1" applyBorder="1" applyAlignment="1">
      <alignment horizontal="center" vertical="center" wrapText="1"/>
    </xf>
    <xf numFmtId="20" fontId="7" fillId="0" borderId="16" xfId="2" applyNumberFormat="1" applyFont="1" applyBorder="1" applyAlignment="1">
      <alignment horizontal="center" vertical="center" wrapText="1"/>
    </xf>
    <xf numFmtId="20" fontId="7" fillId="0" borderId="17" xfId="2" applyNumberFormat="1" applyFont="1" applyBorder="1" applyAlignment="1">
      <alignment horizontal="center" vertical="center" wrapText="1"/>
    </xf>
    <xf numFmtId="20" fontId="9" fillId="0" borderId="19" xfId="2" applyNumberFormat="1" applyFont="1" applyBorder="1" applyAlignment="1">
      <alignment horizontal="center" vertical="center" wrapText="1"/>
    </xf>
    <xf numFmtId="20" fontId="9" fillId="0" borderId="20" xfId="2" applyNumberFormat="1" applyFont="1" applyBorder="1" applyAlignment="1">
      <alignment horizontal="center" vertical="center" wrapText="1"/>
    </xf>
    <xf numFmtId="0" fontId="7" fillId="0" borderId="5" xfId="2" applyFont="1" applyBorder="1" applyAlignment="1">
      <alignment horizontal="center"/>
    </xf>
    <xf numFmtId="0" fontId="7" fillId="0" borderId="0" xfId="2" applyFont="1" applyAlignment="1">
      <alignment horizontal="center"/>
    </xf>
    <xf numFmtId="0" fontId="7" fillId="0" borderId="6"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xf numFmtId="0" fontId="7" fillId="0" borderId="4" xfId="2" applyFont="1" applyBorder="1" applyAlignment="1">
      <alignment horizontal="center"/>
    </xf>
    <xf numFmtId="0" fontId="8" fillId="0" borderId="5" xfId="2" applyFont="1" applyBorder="1" applyAlignment="1">
      <alignment horizontal="center" wrapText="1"/>
    </xf>
    <xf numFmtId="0" fontId="8" fillId="0" borderId="0" xfId="2" applyFont="1" applyAlignment="1">
      <alignment horizontal="center" wrapText="1"/>
    </xf>
    <xf numFmtId="0" fontId="8" fillId="0" borderId="6" xfId="2" applyFont="1" applyBorder="1" applyAlignment="1">
      <alignment horizontal="center" wrapText="1"/>
    </xf>
    <xf numFmtId="0" fontId="16" fillId="4" borderId="1" xfId="3" applyFont="1" applyFill="1" applyBorder="1" applyAlignment="1">
      <alignment horizontal="center" vertical="center"/>
    </xf>
    <xf numFmtId="0" fontId="13" fillId="0" borderId="0" xfId="3" applyFont="1" applyAlignment="1">
      <alignment horizontal="left"/>
    </xf>
    <xf numFmtId="0" fontId="14" fillId="0" borderId="0" xfId="3" applyFont="1" applyAlignment="1">
      <alignment horizontal="left" vertical="center" wrapText="1"/>
    </xf>
    <xf numFmtId="0" fontId="15" fillId="0" borderId="0" xfId="3" applyFont="1" applyAlignment="1">
      <alignment horizontal="left"/>
    </xf>
    <xf numFmtId="0" fontId="16" fillId="0" borderId="28" xfId="3" applyFont="1" applyBorder="1" applyAlignment="1">
      <alignment horizontal="center"/>
    </xf>
    <xf numFmtId="0" fontId="16" fillId="0" borderId="29" xfId="3" applyFont="1" applyBorder="1" applyAlignment="1">
      <alignment horizontal="center"/>
    </xf>
    <xf numFmtId="0" fontId="16" fillId="0" borderId="0" xfId="3" applyFont="1" applyAlignment="1">
      <alignment horizontal="center"/>
    </xf>
    <xf numFmtId="0" fontId="16" fillId="0" borderId="30" xfId="3" applyFont="1" applyBorder="1" applyAlignment="1">
      <alignment horizontal="center"/>
    </xf>
    <xf numFmtId="0" fontId="12" fillId="0" borderId="29" xfId="3" applyFont="1" applyBorder="1" applyAlignment="1">
      <alignment horizontal="center"/>
    </xf>
    <xf numFmtId="0" fontId="12" fillId="0" borderId="0" xfId="3" applyFont="1" applyAlignment="1">
      <alignment horizontal="center"/>
    </xf>
    <xf numFmtId="0" fontId="12" fillId="0" borderId="30" xfId="3" applyFont="1" applyBorder="1" applyAlignment="1">
      <alignment horizontal="center"/>
    </xf>
    <xf numFmtId="0" fontId="12" fillId="0" borderId="31" xfId="3" applyFont="1" applyBorder="1" applyAlignment="1">
      <alignment horizontal="center"/>
    </xf>
    <xf numFmtId="0" fontId="16" fillId="0" borderId="26" xfId="3" applyFont="1" applyBorder="1" applyAlignment="1">
      <alignment horizontal="center"/>
    </xf>
    <xf numFmtId="0" fontId="10" fillId="0" borderId="0" xfId="0" applyFont="1" applyAlignment="1">
      <alignment horizontal="left" vertical="center"/>
    </xf>
    <xf numFmtId="0" fontId="10" fillId="0" borderId="0" xfId="0" applyFont="1" applyAlignment="1">
      <alignment horizontal="left"/>
    </xf>
    <xf numFmtId="0" fontId="10" fillId="0" borderId="2" xfId="3" applyFont="1" applyBorder="1" applyAlignment="1">
      <alignment horizontal="center"/>
    </xf>
    <xf numFmtId="0" fontId="10" fillId="0" borderId="3" xfId="3" applyFont="1" applyBorder="1" applyAlignment="1">
      <alignment horizontal="center"/>
    </xf>
    <xf numFmtId="0" fontId="10" fillId="0" borderId="4" xfId="3" applyFont="1" applyBorder="1" applyAlignment="1">
      <alignment horizontal="center"/>
    </xf>
    <xf numFmtId="0" fontId="11" fillId="0" borderId="5" xfId="3" applyFont="1" applyBorder="1" applyAlignment="1">
      <alignment horizontal="center" vertical="center"/>
    </xf>
    <xf numFmtId="0" fontId="11" fillId="0" borderId="0" xfId="3" applyFont="1" applyAlignment="1">
      <alignment horizontal="center" vertical="center"/>
    </xf>
    <xf numFmtId="0" fontId="11" fillId="0" borderId="6" xfId="3" applyFont="1" applyBorder="1" applyAlignment="1">
      <alignment horizontal="center" vertical="center"/>
    </xf>
    <xf numFmtId="0" fontId="10" fillId="0" borderId="5" xfId="3" applyFont="1" applyBorder="1" applyAlignment="1">
      <alignment horizontal="center"/>
    </xf>
    <xf numFmtId="0" fontId="10" fillId="0" borderId="0" xfId="3" applyFont="1" applyAlignment="1">
      <alignment horizontal="center"/>
    </xf>
    <xf numFmtId="0" fontId="10" fillId="0" borderId="6" xfId="3" applyFont="1" applyBorder="1" applyAlignment="1">
      <alignment horizontal="center"/>
    </xf>
    <xf numFmtId="0" fontId="10" fillId="0" borderId="7" xfId="3" applyFont="1" applyBorder="1" applyAlignment="1">
      <alignment horizontal="center"/>
    </xf>
    <xf numFmtId="0" fontId="10" fillId="0" borderId="8" xfId="3" applyFont="1" applyBorder="1" applyAlignment="1">
      <alignment horizontal="center"/>
    </xf>
    <xf numFmtId="0" fontId="10" fillId="0" borderId="9" xfId="3" applyFont="1" applyBorder="1" applyAlignment="1">
      <alignment horizontal="center"/>
    </xf>
    <xf numFmtId="0" fontId="10" fillId="0" borderId="32" xfId="3" applyFont="1" applyBorder="1" applyAlignment="1">
      <alignment horizontal="center" vertical="center"/>
    </xf>
    <xf numFmtId="0" fontId="10" fillId="0" borderId="3" xfId="3" applyFont="1" applyBorder="1" applyAlignment="1">
      <alignment horizontal="center" vertical="center"/>
    </xf>
    <xf numFmtId="0" fontId="10" fillId="0" borderId="33" xfId="3" applyFont="1" applyBorder="1" applyAlignment="1">
      <alignment horizontal="center" vertical="center"/>
    </xf>
    <xf numFmtId="14" fontId="16" fillId="0" borderId="0" xfId="3" applyNumberFormat="1" applyFont="1" applyAlignment="1">
      <alignment horizontal="center"/>
    </xf>
    <xf numFmtId="0" fontId="14" fillId="0" borderId="0" xfId="3" applyFont="1" applyAlignment="1">
      <alignment horizontal="left"/>
    </xf>
  </cellXfs>
  <cellStyles count="5">
    <cellStyle name="Обычный" xfId="0" builtinId="0"/>
    <cellStyle name="Обычный 2" xfId="3" xr:uid="{00000000-0005-0000-0000-000001000000}"/>
    <cellStyle name="Обычный 2 2" xfId="1" xr:uid="{00000000-0005-0000-0000-000002000000}"/>
    <cellStyle name="Обычный 2 2 2" xfId="4" xr:uid="{00000000-0005-0000-0000-000003000000}"/>
    <cellStyle name="Обычный 3" xfId="2" xr:uid="{00000000-0005-0000-0000-000004000000}"/>
  </cellStyles>
  <dxfs count="1">
    <dxf>
      <fill>
        <patternFill>
          <bgColor rgb="FF7030A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361950</xdr:colOff>
      <xdr:row>46</xdr:row>
      <xdr:rowOff>145016</xdr:rowOff>
    </xdr:from>
    <xdr:to>
      <xdr:col>3</xdr:col>
      <xdr:colOff>714375</xdr:colOff>
      <xdr:row>48</xdr:row>
      <xdr:rowOff>190499</xdr:rowOff>
    </xdr:to>
    <xdr:pic>
      <xdr:nvPicPr>
        <xdr:cNvPr id="4"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14625" y="10555841"/>
          <a:ext cx="1647825" cy="7884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838200</xdr:colOff>
      <xdr:row>12</xdr:row>
      <xdr:rowOff>28575</xdr:rowOff>
    </xdr:from>
    <xdr:to>
      <xdr:col>2</xdr:col>
      <xdr:colOff>2311337</xdr:colOff>
      <xdr:row>15</xdr:row>
      <xdr:rowOff>142875</xdr:rowOff>
    </xdr:to>
    <xdr:pic>
      <xdr:nvPicPr>
        <xdr:cNvPr id="2" name="Рисунок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71800" y="2705100"/>
          <a:ext cx="1473137"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2"/>
  <sheetViews>
    <sheetView view="pageBreakPreview" zoomScale="60" zoomScaleNormal="100" workbookViewId="0">
      <selection activeCell="I39" sqref="I39"/>
    </sheetView>
  </sheetViews>
  <sheetFormatPr defaultRowHeight="15" x14ac:dyDescent="0.25"/>
  <cols>
    <col min="1" max="1" width="19.28515625" customWidth="1"/>
    <col min="2" max="2" width="44.85546875" customWidth="1"/>
    <col min="3" max="3" width="12.42578125" hidden="1" customWidth="1"/>
    <col min="4" max="5" width="17.28515625" customWidth="1"/>
    <col min="6" max="6" width="25.5703125" customWidth="1"/>
  </cols>
  <sheetData>
    <row r="1" spans="1:11" ht="21.75" thickBot="1" x14ac:dyDescent="0.4">
      <c r="A1" s="5"/>
      <c r="B1" s="5"/>
      <c r="C1" s="5"/>
      <c r="D1" s="5"/>
      <c r="E1" s="5"/>
      <c r="F1" s="5"/>
    </row>
    <row r="2" spans="1:11" ht="20.25" x14ac:dyDescent="0.3">
      <c r="A2" s="95" t="s">
        <v>301</v>
      </c>
      <c r="B2" s="96"/>
      <c r="C2" s="96"/>
      <c r="D2" s="96"/>
      <c r="E2" s="96"/>
      <c r="F2" s="97"/>
    </row>
    <row r="3" spans="1:11" ht="22.5" x14ac:dyDescent="0.3">
      <c r="A3" s="98" t="s">
        <v>307</v>
      </c>
      <c r="B3" s="99"/>
      <c r="C3" s="99"/>
      <c r="D3" s="99"/>
      <c r="E3" s="99"/>
      <c r="F3" s="100"/>
    </row>
    <row r="4" spans="1:11" ht="22.5" x14ac:dyDescent="0.3">
      <c r="A4" s="98" t="s">
        <v>308</v>
      </c>
      <c r="B4" s="99"/>
      <c r="C4" s="99"/>
      <c r="D4" s="99"/>
      <c r="E4" s="99"/>
      <c r="F4" s="100"/>
    </row>
    <row r="5" spans="1:11" ht="10.9" customHeight="1" x14ac:dyDescent="0.3">
      <c r="A5" s="98"/>
      <c r="B5" s="99"/>
      <c r="C5" s="99"/>
      <c r="D5" s="99"/>
      <c r="E5" s="99"/>
      <c r="F5" s="100"/>
    </row>
    <row r="6" spans="1:11" ht="20.45" customHeight="1" x14ac:dyDescent="0.3">
      <c r="A6" s="92" t="s">
        <v>309</v>
      </c>
      <c r="B6" s="93"/>
      <c r="C6" s="93"/>
      <c r="D6" s="93"/>
      <c r="E6" s="93"/>
      <c r="F6" s="94"/>
    </row>
    <row r="7" spans="1:11" ht="30" customHeight="1" x14ac:dyDescent="0.3">
      <c r="A7" s="92" t="s">
        <v>302</v>
      </c>
      <c r="B7" s="93"/>
      <c r="C7" s="93"/>
      <c r="D7" s="93"/>
      <c r="E7" s="93"/>
      <c r="F7" s="94"/>
    </row>
    <row r="8" spans="1:11" ht="22.15" customHeight="1" thickBot="1" x14ac:dyDescent="0.35">
      <c r="A8" s="82" t="s">
        <v>310</v>
      </c>
      <c r="B8" s="83"/>
      <c r="C8" s="83"/>
      <c r="D8" s="83"/>
      <c r="E8" s="83"/>
      <c r="F8" s="84"/>
    </row>
    <row r="9" spans="1:11" ht="21" thickBot="1" x14ac:dyDescent="0.35">
      <c r="A9" s="6"/>
      <c r="B9" s="6"/>
      <c r="C9" s="6"/>
      <c r="D9" s="6"/>
      <c r="E9" s="6"/>
      <c r="F9" s="6"/>
    </row>
    <row r="10" spans="1:11" ht="54.75" customHeight="1" x14ac:dyDescent="0.25">
      <c r="A10" s="7" t="s">
        <v>312</v>
      </c>
      <c r="B10" s="85" t="s">
        <v>311</v>
      </c>
      <c r="C10" s="86"/>
      <c r="D10" s="86"/>
      <c r="E10" s="86"/>
      <c r="F10" s="87"/>
    </row>
    <row r="11" spans="1:11" ht="60.75" x14ac:dyDescent="0.25">
      <c r="A11" s="8" t="s">
        <v>303</v>
      </c>
      <c r="B11" s="9" t="s">
        <v>10</v>
      </c>
      <c r="C11" s="10" t="s">
        <v>304</v>
      </c>
      <c r="D11" s="9" t="s">
        <v>305</v>
      </c>
      <c r="E11" s="17" t="s">
        <v>304</v>
      </c>
      <c r="F11" s="11" t="s">
        <v>306</v>
      </c>
      <c r="K11" s="4"/>
    </row>
    <row r="12" spans="1:11" ht="40.5" x14ac:dyDescent="0.25">
      <c r="A12" s="8">
        <v>0.45833333333333331</v>
      </c>
      <c r="B12" s="12" t="s">
        <v>319</v>
      </c>
      <c r="C12" s="13"/>
      <c r="D12" s="12" t="s">
        <v>313</v>
      </c>
      <c r="E12" s="18">
        <v>0.4375</v>
      </c>
      <c r="F12" s="16" t="s">
        <v>330</v>
      </c>
    </row>
    <row r="13" spans="1:11" ht="40.5" x14ac:dyDescent="0.25">
      <c r="A13" s="8">
        <v>0.47916666666666669</v>
      </c>
      <c r="B13" s="12" t="s">
        <v>320</v>
      </c>
      <c r="C13" s="13"/>
      <c r="D13" s="12" t="s">
        <v>314</v>
      </c>
      <c r="E13" s="18">
        <v>0.45833333333333331</v>
      </c>
      <c r="F13" s="11" t="s">
        <v>331</v>
      </c>
    </row>
    <row r="14" spans="1:11" ht="20.25" x14ac:dyDescent="0.25">
      <c r="A14" s="14">
        <v>0.4826388888888889</v>
      </c>
      <c r="B14" s="12" t="s">
        <v>321</v>
      </c>
      <c r="C14" s="13"/>
      <c r="D14" s="12" t="s">
        <v>314</v>
      </c>
      <c r="E14" s="18">
        <v>0.46180555555555558</v>
      </c>
      <c r="F14" s="15" t="s">
        <v>316</v>
      </c>
    </row>
    <row r="15" spans="1:11" ht="20.25" x14ac:dyDescent="0.25">
      <c r="A15" s="88">
        <v>0.4861111111111111</v>
      </c>
      <c r="B15" s="12" t="s">
        <v>322</v>
      </c>
      <c r="C15" s="13"/>
      <c r="D15" s="12" t="s">
        <v>314</v>
      </c>
      <c r="E15" s="90">
        <v>0.46527777777777773</v>
      </c>
      <c r="F15" s="15" t="s">
        <v>317</v>
      </c>
    </row>
    <row r="16" spans="1:11" ht="40.5" x14ac:dyDescent="0.25">
      <c r="A16" s="89"/>
      <c r="B16" s="12" t="s">
        <v>323</v>
      </c>
      <c r="C16" s="13"/>
      <c r="D16" s="12" t="s">
        <v>314</v>
      </c>
      <c r="E16" s="91"/>
      <c r="F16" s="11" t="s">
        <v>318</v>
      </c>
    </row>
    <row r="17" spans="1:6" ht="20.25" x14ac:dyDescent="0.25">
      <c r="A17" s="88">
        <v>0.49305555555555558</v>
      </c>
      <c r="B17" s="12" t="s">
        <v>324</v>
      </c>
      <c r="C17" s="13"/>
      <c r="D17" s="12" t="s">
        <v>315</v>
      </c>
      <c r="E17" s="90">
        <v>0.47222222222222227</v>
      </c>
      <c r="F17" s="11" t="s">
        <v>329</v>
      </c>
    </row>
    <row r="18" spans="1:6" ht="29.45" customHeight="1" x14ac:dyDescent="0.25">
      <c r="A18" s="89"/>
      <c r="B18" s="12" t="s">
        <v>325</v>
      </c>
      <c r="C18" s="13"/>
      <c r="D18" s="12" t="s">
        <v>315</v>
      </c>
      <c r="E18" s="91"/>
      <c r="F18" s="11" t="s">
        <v>332</v>
      </c>
    </row>
    <row r="19" spans="1:6" ht="52.15" customHeight="1" thickBot="1" x14ac:dyDescent="0.3">
      <c r="A19" s="19">
        <v>0.49513888888888885</v>
      </c>
      <c r="B19" s="20" t="s">
        <v>326</v>
      </c>
      <c r="C19" s="21"/>
      <c r="D19" s="20" t="s">
        <v>315</v>
      </c>
      <c r="E19" s="22">
        <v>0.47430555555555554</v>
      </c>
      <c r="F19" s="23" t="s">
        <v>333</v>
      </c>
    </row>
    <row r="20" spans="1:6" ht="53.25" customHeight="1" thickBot="1" x14ac:dyDescent="0.3">
      <c r="A20" s="79" t="s">
        <v>327</v>
      </c>
      <c r="B20" s="80"/>
      <c r="C20" s="80"/>
      <c r="D20" s="80"/>
      <c r="E20" s="80"/>
      <c r="F20" s="81"/>
    </row>
    <row r="23" spans="1:6" ht="21.75" thickBot="1" x14ac:dyDescent="0.4">
      <c r="A23" s="5"/>
      <c r="B23" s="5"/>
      <c r="C23" s="5"/>
      <c r="D23" s="5"/>
      <c r="E23" s="5"/>
      <c r="F23" s="5"/>
    </row>
    <row r="24" spans="1:6" ht="20.25" x14ac:dyDescent="0.3">
      <c r="A24" s="95" t="s">
        <v>301</v>
      </c>
      <c r="B24" s="96"/>
      <c r="C24" s="96"/>
      <c r="D24" s="96"/>
      <c r="E24" s="96"/>
      <c r="F24" s="97"/>
    </row>
    <row r="25" spans="1:6" ht="22.5" x14ac:dyDescent="0.3">
      <c r="A25" s="98" t="s">
        <v>307</v>
      </c>
      <c r="B25" s="99"/>
      <c r="C25" s="99"/>
      <c r="D25" s="99"/>
      <c r="E25" s="99"/>
      <c r="F25" s="100"/>
    </row>
    <row r="26" spans="1:6" ht="22.5" x14ac:dyDescent="0.3">
      <c r="A26" s="98" t="s">
        <v>308</v>
      </c>
      <c r="B26" s="99"/>
      <c r="C26" s="99"/>
      <c r="D26" s="99"/>
      <c r="E26" s="99"/>
      <c r="F26" s="100"/>
    </row>
    <row r="27" spans="1:6" ht="22.5" x14ac:dyDescent="0.3">
      <c r="A27" s="98"/>
      <c r="B27" s="99"/>
      <c r="C27" s="99"/>
      <c r="D27" s="99"/>
      <c r="E27" s="99"/>
      <c r="F27" s="100"/>
    </row>
    <row r="28" spans="1:6" ht="20.25" x14ac:dyDescent="0.3">
      <c r="A28" s="92" t="s">
        <v>309</v>
      </c>
      <c r="B28" s="93"/>
      <c r="C28" s="93"/>
      <c r="D28" s="93"/>
      <c r="E28" s="93"/>
      <c r="F28" s="94"/>
    </row>
    <row r="29" spans="1:6" ht="20.25" x14ac:dyDescent="0.3">
      <c r="A29" s="92" t="s">
        <v>302</v>
      </c>
      <c r="B29" s="93"/>
      <c r="C29" s="93"/>
      <c r="D29" s="93"/>
      <c r="E29" s="93"/>
      <c r="F29" s="94"/>
    </row>
    <row r="30" spans="1:6" ht="21" thickBot="1" x14ac:dyDescent="0.35">
      <c r="A30" s="82" t="s">
        <v>310</v>
      </c>
      <c r="B30" s="83"/>
      <c r="C30" s="83"/>
      <c r="D30" s="83"/>
      <c r="E30" s="83"/>
      <c r="F30" s="84"/>
    </row>
    <row r="31" spans="1:6" ht="21" thickBot="1" x14ac:dyDescent="0.35">
      <c r="A31" s="6"/>
      <c r="B31" s="6"/>
      <c r="C31" s="6"/>
      <c r="D31" s="6"/>
      <c r="E31" s="6"/>
      <c r="F31" s="6"/>
    </row>
    <row r="32" spans="1:6" ht="20.25" x14ac:dyDescent="0.25">
      <c r="A32" s="7" t="s">
        <v>312</v>
      </c>
      <c r="B32" s="85" t="s">
        <v>311</v>
      </c>
      <c r="C32" s="86"/>
      <c r="D32" s="86"/>
      <c r="E32" s="86"/>
      <c r="F32" s="87"/>
    </row>
    <row r="33" spans="1:6" ht="60.75" x14ac:dyDescent="0.25">
      <c r="A33" s="8" t="s">
        <v>303</v>
      </c>
      <c r="B33" s="9" t="s">
        <v>10</v>
      </c>
      <c r="C33" s="10" t="s">
        <v>304</v>
      </c>
      <c r="D33" s="9" t="s">
        <v>305</v>
      </c>
      <c r="E33" s="17" t="s">
        <v>304</v>
      </c>
      <c r="F33" s="11" t="s">
        <v>306</v>
      </c>
    </row>
    <row r="34" spans="1:6" ht="40.5" x14ac:dyDescent="0.25">
      <c r="A34" s="8">
        <v>0.45833333333333331</v>
      </c>
      <c r="B34" s="12" t="s">
        <v>319</v>
      </c>
      <c r="C34" s="13"/>
      <c r="D34" s="12" t="s">
        <v>313</v>
      </c>
      <c r="E34" s="18">
        <v>0.4375</v>
      </c>
      <c r="F34" s="16" t="s">
        <v>330</v>
      </c>
    </row>
    <row r="35" spans="1:6" ht="40.5" x14ac:dyDescent="0.25">
      <c r="A35" s="8">
        <v>0.47916666666666669</v>
      </c>
      <c r="B35" s="12" t="s">
        <v>320</v>
      </c>
      <c r="C35" s="13"/>
      <c r="D35" s="12" t="s">
        <v>314</v>
      </c>
      <c r="E35" s="18">
        <v>0.45833333333333331</v>
      </c>
      <c r="F35" s="11" t="s">
        <v>331</v>
      </c>
    </row>
    <row r="36" spans="1:6" ht="20.25" x14ac:dyDescent="0.25">
      <c r="A36" s="14">
        <v>0.4826388888888889</v>
      </c>
      <c r="B36" s="12" t="s">
        <v>321</v>
      </c>
      <c r="C36" s="13"/>
      <c r="D36" s="12" t="s">
        <v>314</v>
      </c>
      <c r="E36" s="18">
        <v>0.46180555555555558</v>
      </c>
      <c r="F36" s="15" t="s">
        <v>316</v>
      </c>
    </row>
    <row r="37" spans="1:6" ht="20.25" x14ac:dyDescent="0.25">
      <c r="A37" s="88">
        <v>0.4861111111111111</v>
      </c>
      <c r="B37" s="12" t="s">
        <v>322</v>
      </c>
      <c r="C37" s="13"/>
      <c r="D37" s="12" t="s">
        <v>314</v>
      </c>
      <c r="E37" s="90">
        <v>0.46527777777777773</v>
      </c>
      <c r="F37" s="15" t="s">
        <v>317</v>
      </c>
    </row>
    <row r="38" spans="1:6" ht="20.25" x14ac:dyDescent="0.25">
      <c r="A38" s="89"/>
      <c r="B38" s="12" t="s">
        <v>323</v>
      </c>
      <c r="C38" s="13"/>
      <c r="D38" s="12" t="s">
        <v>314</v>
      </c>
      <c r="E38" s="91"/>
      <c r="F38" s="11" t="s">
        <v>318</v>
      </c>
    </row>
    <row r="39" spans="1:6" ht="20.25" x14ac:dyDescent="0.25">
      <c r="A39" s="88">
        <v>0.49305555555555558</v>
      </c>
      <c r="B39" s="12" t="s">
        <v>324</v>
      </c>
      <c r="C39" s="13"/>
      <c r="D39" s="12" t="s">
        <v>315</v>
      </c>
      <c r="E39" s="90">
        <v>0.47222222222222227</v>
      </c>
      <c r="F39" s="11" t="s">
        <v>329</v>
      </c>
    </row>
    <row r="40" spans="1:6" ht="33" customHeight="1" x14ac:dyDescent="0.25">
      <c r="A40" s="89"/>
      <c r="B40" s="12" t="s">
        <v>325</v>
      </c>
      <c r="C40" s="13"/>
      <c r="D40" s="12" t="s">
        <v>315</v>
      </c>
      <c r="E40" s="91"/>
      <c r="F40" s="11" t="s">
        <v>332</v>
      </c>
    </row>
    <row r="41" spans="1:6" ht="50.45" customHeight="1" thickBot="1" x14ac:dyDescent="0.3">
      <c r="A41" s="19">
        <v>0.49513888888888885</v>
      </c>
      <c r="B41" s="20" t="s">
        <v>326</v>
      </c>
      <c r="C41" s="21"/>
      <c r="D41" s="20" t="s">
        <v>315</v>
      </c>
      <c r="E41" s="22">
        <v>0.47430555555555554</v>
      </c>
      <c r="F41" s="23" t="s">
        <v>333</v>
      </c>
    </row>
    <row r="42" spans="1:6" ht="43.15" customHeight="1" thickBot="1" x14ac:dyDescent="0.3">
      <c r="A42" s="79" t="s">
        <v>328</v>
      </c>
      <c r="B42" s="80"/>
      <c r="C42" s="80"/>
      <c r="D42" s="80"/>
      <c r="E42" s="80"/>
      <c r="F42" s="81"/>
    </row>
  </sheetData>
  <mergeCells count="26">
    <mergeCell ref="A2:F2"/>
    <mergeCell ref="A3:F3"/>
    <mergeCell ref="A4:F4"/>
    <mergeCell ref="A5:F5"/>
    <mergeCell ref="A6:F6"/>
    <mergeCell ref="A29:F29"/>
    <mergeCell ref="A7:F7"/>
    <mergeCell ref="A8:F8"/>
    <mergeCell ref="B10:F10"/>
    <mergeCell ref="A17:A18"/>
    <mergeCell ref="A20:F20"/>
    <mergeCell ref="A15:A16"/>
    <mergeCell ref="E15:E16"/>
    <mergeCell ref="E17:E18"/>
    <mergeCell ref="A24:F24"/>
    <mergeCell ref="A25:F25"/>
    <mergeCell ref="A26:F26"/>
    <mergeCell ref="A27:F27"/>
    <mergeCell ref="A28:F28"/>
    <mergeCell ref="A42:F42"/>
    <mergeCell ref="A30:F30"/>
    <mergeCell ref="B32:F32"/>
    <mergeCell ref="A37:A38"/>
    <mergeCell ref="E37:E38"/>
    <mergeCell ref="A39:A40"/>
    <mergeCell ref="E39:E40"/>
  </mergeCells>
  <pageMargins left="0.7" right="0.7" top="0.75" bottom="0.75" header="0.3" footer="0.3"/>
  <pageSetup paperSize="9"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J48"/>
  <sheetViews>
    <sheetView tabSelected="1" workbookViewId="0">
      <selection activeCell="A18" sqref="A17:H18"/>
    </sheetView>
  </sheetViews>
  <sheetFormatPr defaultRowHeight="15" x14ac:dyDescent="0.25"/>
  <cols>
    <col min="1" max="1" width="6" style="45" customWidth="1"/>
    <col min="2" max="2" width="27.5703125" style="45" customWidth="1"/>
    <col min="3" max="3" width="19.42578125" style="29" customWidth="1"/>
    <col min="4" max="4" width="60.85546875" style="45" customWidth="1"/>
    <col min="5" max="5" width="7.7109375" style="29" customWidth="1"/>
    <col min="6" max="6" width="28.140625" style="45" customWidth="1"/>
    <col min="7" max="7" width="10.28515625" style="45" customWidth="1"/>
    <col min="8" max="8" width="56.28515625" style="45" customWidth="1"/>
    <col min="9" max="9" width="2.5703125" style="29" customWidth="1"/>
    <col min="10" max="10" width="2.28515625" style="29" customWidth="1"/>
    <col min="11" max="256" width="8.85546875" style="29"/>
    <col min="257" max="257" width="8.42578125" style="29" customWidth="1"/>
    <col min="258" max="258" width="24.7109375" style="29" customWidth="1"/>
    <col min="259" max="259" width="12" style="29" customWidth="1"/>
    <col min="260" max="260" width="42.5703125" style="29" customWidth="1"/>
    <col min="261" max="261" width="12.28515625" style="29" customWidth="1"/>
    <col min="262" max="262" width="24.7109375" style="29" customWidth="1"/>
    <col min="263" max="263" width="10.28515625" style="29" customWidth="1"/>
    <col min="264" max="264" width="28.28515625" style="29" customWidth="1"/>
    <col min="265" max="265" width="2.5703125" style="29" customWidth="1"/>
    <col min="266" max="266" width="2.28515625" style="29" customWidth="1"/>
    <col min="267" max="512" width="8.85546875" style="29"/>
    <col min="513" max="513" width="8.42578125" style="29" customWidth="1"/>
    <col min="514" max="514" width="24.7109375" style="29" customWidth="1"/>
    <col min="515" max="515" width="12" style="29" customWidth="1"/>
    <col min="516" max="516" width="42.5703125" style="29" customWidth="1"/>
    <col min="517" max="517" width="12.28515625" style="29" customWidth="1"/>
    <col min="518" max="518" width="24.7109375" style="29" customWidth="1"/>
    <col min="519" max="519" width="10.28515625" style="29" customWidth="1"/>
    <col min="520" max="520" width="28.28515625" style="29" customWidth="1"/>
    <col min="521" max="521" width="2.5703125" style="29" customWidth="1"/>
    <col min="522" max="522" width="2.28515625" style="29" customWidth="1"/>
    <col min="523" max="768" width="8.85546875" style="29"/>
    <col min="769" max="769" width="8.42578125" style="29" customWidth="1"/>
    <col min="770" max="770" width="24.7109375" style="29" customWidth="1"/>
    <col min="771" max="771" width="12" style="29" customWidth="1"/>
    <col min="772" max="772" width="42.5703125" style="29" customWidth="1"/>
    <col min="773" max="773" width="12.28515625" style="29" customWidth="1"/>
    <col min="774" max="774" width="24.7109375" style="29" customWidth="1"/>
    <col min="775" max="775" width="10.28515625" style="29" customWidth="1"/>
    <col min="776" max="776" width="28.28515625" style="29" customWidth="1"/>
    <col min="777" max="777" width="2.5703125" style="29" customWidth="1"/>
    <col min="778" max="778" width="2.28515625" style="29" customWidth="1"/>
    <col min="779" max="1024" width="8.85546875" style="29"/>
    <col min="1025" max="1025" width="8.42578125" style="29" customWidth="1"/>
    <col min="1026" max="1026" width="24.7109375" style="29" customWidth="1"/>
    <col min="1027" max="1027" width="12" style="29" customWidth="1"/>
    <col min="1028" max="1028" width="42.5703125" style="29" customWidth="1"/>
    <col min="1029" max="1029" width="12.28515625" style="29" customWidth="1"/>
    <col min="1030" max="1030" width="24.7109375" style="29" customWidth="1"/>
    <col min="1031" max="1031" width="10.28515625" style="29" customWidth="1"/>
    <col min="1032" max="1032" width="28.28515625" style="29" customWidth="1"/>
    <col min="1033" max="1033" width="2.5703125" style="29" customWidth="1"/>
    <col min="1034" max="1034" width="2.28515625" style="29" customWidth="1"/>
    <col min="1035" max="1280" width="8.85546875" style="29"/>
    <col min="1281" max="1281" width="8.42578125" style="29" customWidth="1"/>
    <col min="1282" max="1282" width="24.7109375" style="29" customWidth="1"/>
    <col min="1283" max="1283" width="12" style="29" customWidth="1"/>
    <col min="1284" max="1284" width="42.5703125" style="29" customWidth="1"/>
    <col min="1285" max="1285" width="12.28515625" style="29" customWidth="1"/>
    <col min="1286" max="1286" width="24.7109375" style="29" customWidth="1"/>
    <col min="1287" max="1287" width="10.28515625" style="29" customWidth="1"/>
    <col min="1288" max="1288" width="28.28515625" style="29" customWidth="1"/>
    <col min="1289" max="1289" width="2.5703125" style="29" customWidth="1"/>
    <col min="1290" max="1290" width="2.28515625" style="29" customWidth="1"/>
    <col min="1291" max="1536" width="8.85546875" style="29"/>
    <col min="1537" max="1537" width="8.42578125" style="29" customWidth="1"/>
    <col min="1538" max="1538" width="24.7109375" style="29" customWidth="1"/>
    <col min="1539" max="1539" width="12" style="29" customWidth="1"/>
    <col min="1540" max="1540" width="42.5703125" style="29" customWidth="1"/>
    <col min="1541" max="1541" width="12.28515625" style="29" customWidth="1"/>
    <col min="1542" max="1542" width="24.7109375" style="29" customWidth="1"/>
    <col min="1543" max="1543" width="10.28515625" style="29" customWidth="1"/>
    <col min="1544" max="1544" width="28.28515625" style="29" customWidth="1"/>
    <col min="1545" max="1545" width="2.5703125" style="29" customWidth="1"/>
    <col min="1546" max="1546" width="2.28515625" style="29" customWidth="1"/>
    <col min="1547" max="1792" width="8.85546875" style="29"/>
    <col min="1793" max="1793" width="8.42578125" style="29" customWidth="1"/>
    <col min="1794" max="1794" width="24.7109375" style="29" customWidth="1"/>
    <col min="1795" max="1795" width="12" style="29" customWidth="1"/>
    <col min="1796" max="1796" width="42.5703125" style="29" customWidth="1"/>
    <col min="1797" max="1797" width="12.28515625" style="29" customWidth="1"/>
    <col min="1798" max="1798" width="24.7109375" style="29" customWidth="1"/>
    <col min="1799" max="1799" width="10.28515625" style="29" customWidth="1"/>
    <col min="1800" max="1800" width="28.28515625" style="29" customWidth="1"/>
    <col min="1801" max="1801" width="2.5703125" style="29" customWidth="1"/>
    <col min="1802" max="1802" width="2.28515625" style="29" customWidth="1"/>
    <col min="1803" max="2048" width="8.85546875" style="29"/>
    <col min="2049" max="2049" width="8.42578125" style="29" customWidth="1"/>
    <col min="2050" max="2050" width="24.7109375" style="29" customWidth="1"/>
    <col min="2051" max="2051" width="12" style="29" customWidth="1"/>
    <col min="2052" max="2052" width="42.5703125" style="29" customWidth="1"/>
    <col min="2053" max="2053" width="12.28515625" style="29" customWidth="1"/>
    <col min="2054" max="2054" width="24.7109375" style="29" customWidth="1"/>
    <col min="2055" max="2055" width="10.28515625" style="29" customWidth="1"/>
    <col min="2056" max="2056" width="28.28515625" style="29" customWidth="1"/>
    <col min="2057" max="2057" width="2.5703125" style="29" customWidth="1"/>
    <col min="2058" max="2058" width="2.28515625" style="29" customWidth="1"/>
    <col min="2059" max="2304" width="8.85546875" style="29"/>
    <col min="2305" max="2305" width="8.42578125" style="29" customWidth="1"/>
    <col min="2306" max="2306" width="24.7109375" style="29" customWidth="1"/>
    <col min="2307" max="2307" width="12" style="29" customWidth="1"/>
    <col min="2308" max="2308" width="42.5703125" style="29" customWidth="1"/>
    <col min="2309" max="2309" width="12.28515625" style="29" customWidth="1"/>
    <col min="2310" max="2310" width="24.7109375" style="29" customWidth="1"/>
    <col min="2311" max="2311" width="10.28515625" style="29" customWidth="1"/>
    <col min="2312" max="2312" width="28.28515625" style="29" customWidth="1"/>
    <col min="2313" max="2313" width="2.5703125" style="29" customWidth="1"/>
    <col min="2314" max="2314" width="2.28515625" style="29" customWidth="1"/>
    <col min="2315" max="2560" width="8.85546875" style="29"/>
    <col min="2561" max="2561" width="8.42578125" style="29" customWidth="1"/>
    <col min="2562" max="2562" width="24.7109375" style="29" customWidth="1"/>
    <col min="2563" max="2563" width="12" style="29" customWidth="1"/>
    <col min="2564" max="2564" width="42.5703125" style="29" customWidth="1"/>
    <col min="2565" max="2565" width="12.28515625" style="29" customWidth="1"/>
    <col min="2566" max="2566" width="24.7109375" style="29" customWidth="1"/>
    <col min="2567" max="2567" width="10.28515625" style="29" customWidth="1"/>
    <col min="2568" max="2568" width="28.28515625" style="29" customWidth="1"/>
    <col min="2569" max="2569" width="2.5703125" style="29" customWidth="1"/>
    <col min="2570" max="2570" width="2.28515625" style="29" customWidth="1"/>
    <col min="2571" max="2816" width="8.85546875" style="29"/>
    <col min="2817" max="2817" width="8.42578125" style="29" customWidth="1"/>
    <col min="2818" max="2818" width="24.7109375" style="29" customWidth="1"/>
    <col min="2819" max="2819" width="12" style="29" customWidth="1"/>
    <col min="2820" max="2820" width="42.5703125" style="29" customWidth="1"/>
    <col min="2821" max="2821" width="12.28515625" style="29" customWidth="1"/>
    <col min="2822" max="2822" width="24.7109375" style="29" customWidth="1"/>
    <col min="2823" max="2823" width="10.28515625" style="29" customWidth="1"/>
    <col min="2824" max="2824" width="28.28515625" style="29" customWidth="1"/>
    <col min="2825" max="2825" width="2.5703125" style="29" customWidth="1"/>
    <col min="2826" max="2826" width="2.28515625" style="29" customWidth="1"/>
    <col min="2827" max="3072" width="8.85546875" style="29"/>
    <col min="3073" max="3073" width="8.42578125" style="29" customWidth="1"/>
    <col min="3074" max="3074" width="24.7109375" style="29" customWidth="1"/>
    <col min="3075" max="3075" width="12" style="29" customWidth="1"/>
    <col min="3076" max="3076" width="42.5703125" style="29" customWidth="1"/>
    <col min="3077" max="3077" width="12.28515625" style="29" customWidth="1"/>
    <col min="3078" max="3078" width="24.7109375" style="29" customWidth="1"/>
    <col min="3079" max="3079" width="10.28515625" style="29" customWidth="1"/>
    <col min="3080" max="3080" width="28.28515625" style="29" customWidth="1"/>
    <col min="3081" max="3081" width="2.5703125" style="29" customWidth="1"/>
    <col min="3082" max="3082" width="2.28515625" style="29" customWidth="1"/>
    <col min="3083" max="3328" width="8.85546875" style="29"/>
    <col min="3329" max="3329" width="8.42578125" style="29" customWidth="1"/>
    <col min="3330" max="3330" width="24.7109375" style="29" customWidth="1"/>
    <col min="3331" max="3331" width="12" style="29" customWidth="1"/>
    <col min="3332" max="3332" width="42.5703125" style="29" customWidth="1"/>
    <col min="3333" max="3333" width="12.28515625" style="29" customWidth="1"/>
    <col min="3334" max="3334" width="24.7109375" style="29" customWidth="1"/>
    <col min="3335" max="3335" width="10.28515625" style="29" customWidth="1"/>
    <col min="3336" max="3336" width="28.28515625" style="29" customWidth="1"/>
    <col min="3337" max="3337" width="2.5703125" style="29" customWidth="1"/>
    <col min="3338" max="3338" width="2.28515625" style="29" customWidth="1"/>
    <col min="3339" max="3584" width="8.85546875" style="29"/>
    <col min="3585" max="3585" width="8.42578125" style="29" customWidth="1"/>
    <col min="3586" max="3586" width="24.7109375" style="29" customWidth="1"/>
    <col min="3587" max="3587" width="12" style="29" customWidth="1"/>
    <col min="3588" max="3588" width="42.5703125" style="29" customWidth="1"/>
    <col min="3589" max="3589" width="12.28515625" style="29" customWidth="1"/>
    <col min="3590" max="3590" width="24.7109375" style="29" customWidth="1"/>
    <col min="3591" max="3591" width="10.28515625" style="29" customWidth="1"/>
    <col min="3592" max="3592" width="28.28515625" style="29" customWidth="1"/>
    <col min="3593" max="3593" width="2.5703125" style="29" customWidth="1"/>
    <col min="3594" max="3594" width="2.28515625" style="29" customWidth="1"/>
    <col min="3595" max="3840" width="8.85546875" style="29"/>
    <col min="3841" max="3841" width="8.42578125" style="29" customWidth="1"/>
    <col min="3842" max="3842" width="24.7109375" style="29" customWidth="1"/>
    <col min="3843" max="3843" width="12" style="29" customWidth="1"/>
    <col min="3844" max="3844" width="42.5703125" style="29" customWidth="1"/>
    <col min="3845" max="3845" width="12.28515625" style="29" customWidth="1"/>
    <col min="3846" max="3846" width="24.7109375" style="29" customWidth="1"/>
    <col min="3847" max="3847" width="10.28515625" style="29" customWidth="1"/>
    <col min="3848" max="3848" width="28.28515625" style="29" customWidth="1"/>
    <col min="3849" max="3849" width="2.5703125" style="29" customWidth="1"/>
    <col min="3850" max="3850" width="2.28515625" style="29" customWidth="1"/>
    <col min="3851" max="4096" width="8.85546875" style="29"/>
    <col min="4097" max="4097" width="8.42578125" style="29" customWidth="1"/>
    <col min="4098" max="4098" width="24.7109375" style="29" customWidth="1"/>
    <col min="4099" max="4099" width="12" style="29" customWidth="1"/>
    <col min="4100" max="4100" width="42.5703125" style="29" customWidth="1"/>
    <col min="4101" max="4101" width="12.28515625" style="29" customWidth="1"/>
    <col min="4102" max="4102" width="24.7109375" style="29" customWidth="1"/>
    <col min="4103" max="4103" width="10.28515625" style="29" customWidth="1"/>
    <col min="4104" max="4104" width="28.28515625" style="29" customWidth="1"/>
    <col min="4105" max="4105" width="2.5703125" style="29" customWidth="1"/>
    <col min="4106" max="4106" width="2.28515625" style="29" customWidth="1"/>
    <col min="4107" max="4352" width="8.85546875" style="29"/>
    <col min="4353" max="4353" width="8.42578125" style="29" customWidth="1"/>
    <col min="4354" max="4354" width="24.7109375" style="29" customWidth="1"/>
    <col min="4355" max="4355" width="12" style="29" customWidth="1"/>
    <col min="4356" max="4356" width="42.5703125" style="29" customWidth="1"/>
    <col min="4357" max="4357" width="12.28515625" style="29" customWidth="1"/>
    <col min="4358" max="4358" width="24.7109375" style="29" customWidth="1"/>
    <col min="4359" max="4359" width="10.28515625" style="29" customWidth="1"/>
    <col min="4360" max="4360" width="28.28515625" style="29" customWidth="1"/>
    <col min="4361" max="4361" width="2.5703125" style="29" customWidth="1"/>
    <col min="4362" max="4362" width="2.28515625" style="29" customWidth="1"/>
    <col min="4363" max="4608" width="8.85546875" style="29"/>
    <col min="4609" max="4609" width="8.42578125" style="29" customWidth="1"/>
    <col min="4610" max="4610" width="24.7109375" style="29" customWidth="1"/>
    <col min="4611" max="4611" width="12" style="29" customWidth="1"/>
    <col min="4612" max="4612" width="42.5703125" style="29" customWidth="1"/>
    <col min="4613" max="4613" width="12.28515625" style="29" customWidth="1"/>
    <col min="4614" max="4614" width="24.7109375" style="29" customWidth="1"/>
    <col min="4615" max="4615" width="10.28515625" style="29" customWidth="1"/>
    <col min="4616" max="4616" width="28.28515625" style="29" customWidth="1"/>
    <col min="4617" max="4617" width="2.5703125" style="29" customWidth="1"/>
    <col min="4618" max="4618" width="2.28515625" style="29" customWidth="1"/>
    <col min="4619" max="4864" width="8.85546875" style="29"/>
    <col min="4865" max="4865" width="8.42578125" style="29" customWidth="1"/>
    <col min="4866" max="4866" width="24.7109375" style="29" customWidth="1"/>
    <col min="4867" max="4867" width="12" style="29" customWidth="1"/>
    <col min="4868" max="4868" width="42.5703125" style="29" customWidth="1"/>
    <col min="4869" max="4869" width="12.28515625" style="29" customWidth="1"/>
    <col min="4870" max="4870" width="24.7109375" style="29" customWidth="1"/>
    <col min="4871" max="4871" width="10.28515625" style="29" customWidth="1"/>
    <col min="4872" max="4872" width="28.28515625" style="29" customWidth="1"/>
    <col min="4873" max="4873" width="2.5703125" style="29" customWidth="1"/>
    <col min="4874" max="4874" width="2.28515625" style="29" customWidth="1"/>
    <col min="4875" max="5120" width="8.85546875" style="29"/>
    <col min="5121" max="5121" width="8.42578125" style="29" customWidth="1"/>
    <col min="5122" max="5122" width="24.7109375" style="29" customWidth="1"/>
    <col min="5123" max="5123" width="12" style="29" customWidth="1"/>
    <col min="5124" max="5124" width="42.5703125" style="29" customWidth="1"/>
    <col min="5125" max="5125" width="12.28515625" style="29" customWidth="1"/>
    <col min="5126" max="5126" width="24.7109375" style="29" customWidth="1"/>
    <col min="5127" max="5127" width="10.28515625" style="29" customWidth="1"/>
    <col min="5128" max="5128" width="28.28515625" style="29" customWidth="1"/>
    <col min="5129" max="5129" width="2.5703125" style="29" customWidth="1"/>
    <col min="5130" max="5130" width="2.28515625" style="29" customWidth="1"/>
    <col min="5131" max="5376" width="8.85546875" style="29"/>
    <col min="5377" max="5377" width="8.42578125" style="29" customWidth="1"/>
    <col min="5378" max="5378" width="24.7109375" style="29" customWidth="1"/>
    <col min="5379" max="5379" width="12" style="29" customWidth="1"/>
    <col min="5380" max="5380" width="42.5703125" style="29" customWidth="1"/>
    <col min="5381" max="5381" width="12.28515625" style="29" customWidth="1"/>
    <col min="5382" max="5382" width="24.7109375" style="29" customWidth="1"/>
    <col min="5383" max="5383" width="10.28515625" style="29" customWidth="1"/>
    <col min="5384" max="5384" width="28.28515625" style="29" customWidth="1"/>
    <col min="5385" max="5385" width="2.5703125" style="29" customWidth="1"/>
    <col min="5386" max="5386" width="2.28515625" style="29" customWidth="1"/>
    <col min="5387" max="5632" width="8.85546875" style="29"/>
    <col min="5633" max="5633" width="8.42578125" style="29" customWidth="1"/>
    <col min="5634" max="5634" width="24.7109375" style="29" customWidth="1"/>
    <col min="5635" max="5635" width="12" style="29" customWidth="1"/>
    <col min="5636" max="5636" width="42.5703125" style="29" customWidth="1"/>
    <col min="5637" max="5637" width="12.28515625" style="29" customWidth="1"/>
    <col min="5638" max="5638" width="24.7109375" style="29" customWidth="1"/>
    <col min="5639" max="5639" width="10.28515625" style="29" customWidth="1"/>
    <col min="5640" max="5640" width="28.28515625" style="29" customWidth="1"/>
    <col min="5641" max="5641" width="2.5703125" style="29" customWidth="1"/>
    <col min="5642" max="5642" width="2.28515625" style="29" customWidth="1"/>
    <col min="5643" max="5888" width="8.85546875" style="29"/>
    <col min="5889" max="5889" width="8.42578125" style="29" customWidth="1"/>
    <col min="5890" max="5890" width="24.7109375" style="29" customWidth="1"/>
    <col min="5891" max="5891" width="12" style="29" customWidth="1"/>
    <col min="5892" max="5892" width="42.5703125" style="29" customWidth="1"/>
    <col min="5893" max="5893" width="12.28515625" style="29" customWidth="1"/>
    <col min="5894" max="5894" width="24.7109375" style="29" customWidth="1"/>
    <col min="5895" max="5895" width="10.28515625" style="29" customWidth="1"/>
    <col min="5896" max="5896" width="28.28515625" style="29" customWidth="1"/>
    <col min="5897" max="5897" width="2.5703125" style="29" customWidth="1"/>
    <col min="5898" max="5898" width="2.28515625" style="29" customWidth="1"/>
    <col min="5899" max="6144" width="8.85546875" style="29"/>
    <col min="6145" max="6145" width="8.42578125" style="29" customWidth="1"/>
    <col min="6146" max="6146" width="24.7109375" style="29" customWidth="1"/>
    <col min="6147" max="6147" width="12" style="29" customWidth="1"/>
    <col min="6148" max="6148" width="42.5703125" style="29" customWidth="1"/>
    <col min="6149" max="6149" width="12.28515625" style="29" customWidth="1"/>
    <col min="6150" max="6150" width="24.7109375" style="29" customWidth="1"/>
    <col min="6151" max="6151" width="10.28515625" style="29" customWidth="1"/>
    <col min="6152" max="6152" width="28.28515625" style="29" customWidth="1"/>
    <col min="6153" max="6153" width="2.5703125" style="29" customWidth="1"/>
    <col min="6154" max="6154" width="2.28515625" style="29" customWidth="1"/>
    <col min="6155" max="6400" width="8.85546875" style="29"/>
    <col min="6401" max="6401" width="8.42578125" style="29" customWidth="1"/>
    <col min="6402" max="6402" width="24.7109375" style="29" customWidth="1"/>
    <col min="6403" max="6403" width="12" style="29" customWidth="1"/>
    <col min="6404" max="6404" width="42.5703125" style="29" customWidth="1"/>
    <col min="6405" max="6405" width="12.28515625" style="29" customWidth="1"/>
    <col min="6406" max="6406" width="24.7109375" style="29" customWidth="1"/>
    <col min="6407" max="6407" width="10.28515625" style="29" customWidth="1"/>
    <col min="6408" max="6408" width="28.28515625" style="29" customWidth="1"/>
    <col min="6409" max="6409" width="2.5703125" style="29" customWidth="1"/>
    <col min="6410" max="6410" width="2.28515625" style="29" customWidth="1"/>
    <col min="6411" max="6656" width="8.85546875" style="29"/>
    <col min="6657" max="6657" width="8.42578125" style="29" customWidth="1"/>
    <col min="6658" max="6658" width="24.7109375" style="29" customWidth="1"/>
    <col min="6659" max="6659" width="12" style="29" customWidth="1"/>
    <col min="6660" max="6660" width="42.5703125" style="29" customWidth="1"/>
    <col min="6661" max="6661" width="12.28515625" style="29" customWidth="1"/>
    <col min="6662" max="6662" width="24.7109375" style="29" customWidth="1"/>
    <col min="6663" max="6663" width="10.28515625" style="29" customWidth="1"/>
    <col min="6664" max="6664" width="28.28515625" style="29" customWidth="1"/>
    <col min="6665" max="6665" width="2.5703125" style="29" customWidth="1"/>
    <col min="6666" max="6666" width="2.28515625" style="29" customWidth="1"/>
    <col min="6667" max="6912" width="8.85546875" style="29"/>
    <col min="6913" max="6913" width="8.42578125" style="29" customWidth="1"/>
    <col min="6914" max="6914" width="24.7109375" style="29" customWidth="1"/>
    <col min="6915" max="6915" width="12" style="29" customWidth="1"/>
    <col min="6916" max="6916" width="42.5703125" style="29" customWidth="1"/>
    <col min="6917" max="6917" width="12.28515625" style="29" customWidth="1"/>
    <col min="6918" max="6918" width="24.7109375" style="29" customWidth="1"/>
    <col min="6919" max="6919" width="10.28515625" style="29" customWidth="1"/>
    <col min="6920" max="6920" width="28.28515625" style="29" customWidth="1"/>
    <col min="6921" max="6921" width="2.5703125" style="29" customWidth="1"/>
    <col min="6922" max="6922" width="2.28515625" style="29" customWidth="1"/>
    <col min="6923" max="7168" width="8.85546875" style="29"/>
    <col min="7169" max="7169" width="8.42578125" style="29" customWidth="1"/>
    <col min="7170" max="7170" width="24.7109375" style="29" customWidth="1"/>
    <col min="7171" max="7171" width="12" style="29" customWidth="1"/>
    <col min="7172" max="7172" width="42.5703125" style="29" customWidth="1"/>
    <col min="7173" max="7173" width="12.28515625" style="29" customWidth="1"/>
    <col min="7174" max="7174" width="24.7109375" style="29" customWidth="1"/>
    <col min="7175" max="7175" width="10.28515625" style="29" customWidth="1"/>
    <col min="7176" max="7176" width="28.28515625" style="29" customWidth="1"/>
    <col min="7177" max="7177" width="2.5703125" style="29" customWidth="1"/>
    <col min="7178" max="7178" width="2.28515625" style="29" customWidth="1"/>
    <col min="7179" max="7424" width="8.85546875" style="29"/>
    <col min="7425" max="7425" width="8.42578125" style="29" customWidth="1"/>
    <col min="7426" max="7426" width="24.7109375" style="29" customWidth="1"/>
    <col min="7427" max="7427" width="12" style="29" customWidth="1"/>
    <col min="7428" max="7428" width="42.5703125" style="29" customWidth="1"/>
    <col min="7429" max="7429" width="12.28515625" style="29" customWidth="1"/>
    <col min="7430" max="7430" width="24.7109375" style="29" customWidth="1"/>
    <col min="7431" max="7431" width="10.28515625" style="29" customWidth="1"/>
    <col min="7432" max="7432" width="28.28515625" style="29" customWidth="1"/>
    <col min="7433" max="7433" width="2.5703125" style="29" customWidth="1"/>
    <col min="7434" max="7434" width="2.28515625" style="29" customWidth="1"/>
    <col min="7435" max="7680" width="8.85546875" style="29"/>
    <col min="7681" max="7681" width="8.42578125" style="29" customWidth="1"/>
    <col min="7682" max="7682" width="24.7109375" style="29" customWidth="1"/>
    <col min="7683" max="7683" width="12" style="29" customWidth="1"/>
    <col min="7684" max="7684" width="42.5703125" style="29" customWidth="1"/>
    <col min="7685" max="7685" width="12.28515625" style="29" customWidth="1"/>
    <col min="7686" max="7686" width="24.7109375" style="29" customWidth="1"/>
    <col min="7687" max="7687" width="10.28515625" style="29" customWidth="1"/>
    <col min="7688" max="7688" width="28.28515625" style="29" customWidth="1"/>
    <col min="7689" max="7689" width="2.5703125" style="29" customWidth="1"/>
    <col min="7690" max="7690" width="2.28515625" style="29" customWidth="1"/>
    <col min="7691" max="7936" width="8.85546875" style="29"/>
    <col min="7937" max="7937" width="8.42578125" style="29" customWidth="1"/>
    <col min="7938" max="7938" width="24.7109375" style="29" customWidth="1"/>
    <col min="7939" max="7939" width="12" style="29" customWidth="1"/>
    <col min="7940" max="7940" width="42.5703125" style="29" customWidth="1"/>
    <col min="7941" max="7941" width="12.28515625" style="29" customWidth="1"/>
    <col min="7942" max="7942" width="24.7109375" style="29" customWidth="1"/>
    <col min="7943" max="7943" width="10.28515625" style="29" customWidth="1"/>
    <col min="7944" max="7944" width="28.28515625" style="29" customWidth="1"/>
    <col min="7945" max="7945" width="2.5703125" style="29" customWidth="1"/>
    <col min="7946" max="7946" width="2.28515625" style="29" customWidth="1"/>
    <col min="7947" max="8192" width="8.85546875" style="29"/>
    <col min="8193" max="8193" width="8.42578125" style="29" customWidth="1"/>
    <col min="8194" max="8194" width="24.7109375" style="29" customWidth="1"/>
    <col min="8195" max="8195" width="12" style="29" customWidth="1"/>
    <col min="8196" max="8196" width="42.5703125" style="29" customWidth="1"/>
    <col min="8197" max="8197" width="12.28515625" style="29" customWidth="1"/>
    <col min="8198" max="8198" width="24.7109375" style="29" customWidth="1"/>
    <col min="8199" max="8199" width="10.28515625" style="29" customWidth="1"/>
    <col min="8200" max="8200" width="28.28515625" style="29" customWidth="1"/>
    <col min="8201" max="8201" width="2.5703125" style="29" customWidth="1"/>
    <col min="8202" max="8202" width="2.28515625" style="29" customWidth="1"/>
    <col min="8203" max="8448" width="8.85546875" style="29"/>
    <col min="8449" max="8449" width="8.42578125" style="29" customWidth="1"/>
    <col min="8450" max="8450" width="24.7109375" style="29" customWidth="1"/>
    <col min="8451" max="8451" width="12" style="29" customWidth="1"/>
    <col min="8452" max="8452" width="42.5703125" style="29" customWidth="1"/>
    <col min="8453" max="8453" width="12.28515625" style="29" customWidth="1"/>
    <col min="8454" max="8454" width="24.7109375" style="29" customWidth="1"/>
    <col min="8455" max="8455" width="10.28515625" style="29" customWidth="1"/>
    <col min="8456" max="8456" width="28.28515625" style="29" customWidth="1"/>
    <col min="8457" max="8457" width="2.5703125" style="29" customWidth="1"/>
    <col min="8458" max="8458" width="2.28515625" style="29" customWidth="1"/>
    <col min="8459" max="8704" width="8.85546875" style="29"/>
    <col min="8705" max="8705" width="8.42578125" style="29" customWidth="1"/>
    <col min="8706" max="8706" width="24.7109375" style="29" customWidth="1"/>
    <col min="8707" max="8707" width="12" style="29" customWidth="1"/>
    <col min="8708" max="8708" width="42.5703125" style="29" customWidth="1"/>
    <col min="8709" max="8709" width="12.28515625" style="29" customWidth="1"/>
    <col min="8710" max="8710" width="24.7109375" style="29" customWidth="1"/>
    <col min="8711" max="8711" width="10.28515625" style="29" customWidth="1"/>
    <col min="8712" max="8712" width="28.28515625" style="29" customWidth="1"/>
    <col min="8713" max="8713" width="2.5703125" style="29" customWidth="1"/>
    <col min="8714" max="8714" width="2.28515625" style="29" customWidth="1"/>
    <col min="8715" max="8960" width="8.85546875" style="29"/>
    <col min="8961" max="8961" width="8.42578125" style="29" customWidth="1"/>
    <col min="8962" max="8962" width="24.7109375" style="29" customWidth="1"/>
    <col min="8963" max="8963" width="12" style="29" customWidth="1"/>
    <col min="8964" max="8964" width="42.5703125" style="29" customWidth="1"/>
    <col min="8965" max="8965" width="12.28515625" style="29" customWidth="1"/>
    <col min="8966" max="8966" width="24.7109375" style="29" customWidth="1"/>
    <col min="8967" max="8967" width="10.28515625" style="29" customWidth="1"/>
    <col min="8968" max="8968" width="28.28515625" style="29" customWidth="1"/>
    <col min="8969" max="8969" width="2.5703125" style="29" customWidth="1"/>
    <col min="8970" max="8970" width="2.28515625" style="29" customWidth="1"/>
    <col min="8971" max="9216" width="8.85546875" style="29"/>
    <col min="9217" max="9217" width="8.42578125" style="29" customWidth="1"/>
    <col min="9218" max="9218" width="24.7109375" style="29" customWidth="1"/>
    <col min="9219" max="9219" width="12" style="29" customWidth="1"/>
    <col min="9220" max="9220" width="42.5703125" style="29" customWidth="1"/>
    <col min="9221" max="9221" width="12.28515625" style="29" customWidth="1"/>
    <col min="9222" max="9222" width="24.7109375" style="29" customWidth="1"/>
    <col min="9223" max="9223" width="10.28515625" style="29" customWidth="1"/>
    <col min="9224" max="9224" width="28.28515625" style="29" customWidth="1"/>
    <col min="9225" max="9225" width="2.5703125" style="29" customWidth="1"/>
    <col min="9226" max="9226" width="2.28515625" style="29" customWidth="1"/>
    <col min="9227" max="9472" width="8.85546875" style="29"/>
    <col min="9473" max="9473" width="8.42578125" style="29" customWidth="1"/>
    <col min="9474" max="9474" width="24.7109375" style="29" customWidth="1"/>
    <col min="9475" max="9475" width="12" style="29" customWidth="1"/>
    <col min="9476" max="9476" width="42.5703125" style="29" customWidth="1"/>
    <col min="9477" max="9477" width="12.28515625" style="29" customWidth="1"/>
    <col min="9478" max="9478" width="24.7109375" style="29" customWidth="1"/>
    <col min="9479" max="9479" width="10.28515625" style="29" customWidth="1"/>
    <col min="9480" max="9480" width="28.28515625" style="29" customWidth="1"/>
    <col min="9481" max="9481" width="2.5703125" style="29" customWidth="1"/>
    <col min="9482" max="9482" width="2.28515625" style="29" customWidth="1"/>
    <col min="9483" max="9728" width="8.85546875" style="29"/>
    <col min="9729" max="9729" width="8.42578125" style="29" customWidth="1"/>
    <col min="9730" max="9730" width="24.7109375" style="29" customWidth="1"/>
    <col min="9731" max="9731" width="12" style="29" customWidth="1"/>
    <col min="9732" max="9732" width="42.5703125" style="29" customWidth="1"/>
    <col min="9733" max="9733" width="12.28515625" style="29" customWidth="1"/>
    <col min="9734" max="9734" width="24.7109375" style="29" customWidth="1"/>
    <col min="9735" max="9735" width="10.28515625" style="29" customWidth="1"/>
    <col min="9736" max="9736" width="28.28515625" style="29" customWidth="1"/>
    <col min="9737" max="9737" width="2.5703125" style="29" customWidth="1"/>
    <col min="9738" max="9738" width="2.28515625" style="29" customWidth="1"/>
    <col min="9739" max="9984" width="8.85546875" style="29"/>
    <col min="9985" max="9985" width="8.42578125" style="29" customWidth="1"/>
    <col min="9986" max="9986" width="24.7109375" style="29" customWidth="1"/>
    <col min="9987" max="9987" width="12" style="29" customWidth="1"/>
    <col min="9988" max="9988" width="42.5703125" style="29" customWidth="1"/>
    <col min="9989" max="9989" width="12.28515625" style="29" customWidth="1"/>
    <col min="9990" max="9990" width="24.7109375" style="29" customWidth="1"/>
    <col min="9991" max="9991" width="10.28515625" style="29" customWidth="1"/>
    <col min="9992" max="9992" width="28.28515625" style="29" customWidth="1"/>
    <col min="9993" max="9993" width="2.5703125" style="29" customWidth="1"/>
    <col min="9994" max="9994" width="2.28515625" style="29" customWidth="1"/>
    <col min="9995" max="10240" width="8.85546875" style="29"/>
    <col min="10241" max="10241" width="8.42578125" style="29" customWidth="1"/>
    <col min="10242" max="10242" width="24.7109375" style="29" customWidth="1"/>
    <col min="10243" max="10243" width="12" style="29" customWidth="1"/>
    <col min="10244" max="10244" width="42.5703125" style="29" customWidth="1"/>
    <col min="10245" max="10245" width="12.28515625" style="29" customWidth="1"/>
    <col min="10246" max="10246" width="24.7109375" style="29" customWidth="1"/>
    <col min="10247" max="10247" width="10.28515625" style="29" customWidth="1"/>
    <col min="10248" max="10248" width="28.28515625" style="29" customWidth="1"/>
    <col min="10249" max="10249" width="2.5703125" style="29" customWidth="1"/>
    <col min="10250" max="10250" width="2.28515625" style="29" customWidth="1"/>
    <col min="10251" max="10496" width="8.85546875" style="29"/>
    <col min="10497" max="10497" width="8.42578125" style="29" customWidth="1"/>
    <col min="10498" max="10498" width="24.7109375" style="29" customWidth="1"/>
    <col min="10499" max="10499" width="12" style="29" customWidth="1"/>
    <col min="10500" max="10500" width="42.5703125" style="29" customWidth="1"/>
    <col min="10501" max="10501" width="12.28515625" style="29" customWidth="1"/>
    <col min="10502" max="10502" width="24.7109375" style="29" customWidth="1"/>
    <col min="10503" max="10503" width="10.28515625" style="29" customWidth="1"/>
    <col min="10504" max="10504" width="28.28515625" style="29" customWidth="1"/>
    <col min="10505" max="10505" width="2.5703125" style="29" customWidth="1"/>
    <col min="10506" max="10506" width="2.28515625" style="29" customWidth="1"/>
    <col min="10507" max="10752" width="8.85546875" style="29"/>
    <col min="10753" max="10753" width="8.42578125" style="29" customWidth="1"/>
    <col min="10754" max="10754" width="24.7109375" style="29" customWidth="1"/>
    <col min="10755" max="10755" width="12" style="29" customWidth="1"/>
    <col min="10756" max="10756" width="42.5703125" style="29" customWidth="1"/>
    <col min="10757" max="10757" width="12.28515625" style="29" customWidth="1"/>
    <col min="10758" max="10758" width="24.7109375" style="29" customWidth="1"/>
    <col min="10759" max="10759" width="10.28515625" style="29" customWidth="1"/>
    <col min="10760" max="10760" width="28.28515625" style="29" customWidth="1"/>
    <col min="10761" max="10761" width="2.5703125" style="29" customWidth="1"/>
    <col min="10762" max="10762" width="2.28515625" style="29" customWidth="1"/>
    <col min="10763" max="11008" width="8.85546875" style="29"/>
    <col min="11009" max="11009" width="8.42578125" style="29" customWidth="1"/>
    <col min="11010" max="11010" width="24.7109375" style="29" customWidth="1"/>
    <col min="11011" max="11011" width="12" style="29" customWidth="1"/>
    <col min="11012" max="11012" width="42.5703125" style="29" customWidth="1"/>
    <col min="11013" max="11013" width="12.28515625" style="29" customWidth="1"/>
    <col min="11014" max="11014" width="24.7109375" style="29" customWidth="1"/>
    <col min="11015" max="11015" width="10.28515625" style="29" customWidth="1"/>
    <col min="11016" max="11016" width="28.28515625" style="29" customWidth="1"/>
    <col min="11017" max="11017" width="2.5703125" style="29" customWidth="1"/>
    <col min="11018" max="11018" width="2.28515625" style="29" customWidth="1"/>
    <col min="11019" max="11264" width="8.85546875" style="29"/>
    <col min="11265" max="11265" width="8.42578125" style="29" customWidth="1"/>
    <col min="11266" max="11266" width="24.7109375" style="29" customWidth="1"/>
    <col min="11267" max="11267" width="12" style="29" customWidth="1"/>
    <col min="11268" max="11268" width="42.5703125" style="29" customWidth="1"/>
    <col min="11269" max="11269" width="12.28515625" style="29" customWidth="1"/>
    <col min="11270" max="11270" width="24.7109375" style="29" customWidth="1"/>
    <col min="11271" max="11271" width="10.28515625" style="29" customWidth="1"/>
    <col min="11272" max="11272" width="28.28515625" style="29" customWidth="1"/>
    <col min="11273" max="11273" width="2.5703125" style="29" customWidth="1"/>
    <col min="11274" max="11274" width="2.28515625" style="29" customWidth="1"/>
    <col min="11275" max="11520" width="8.85546875" style="29"/>
    <col min="11521" max="11521" width="8.42578125" style="29" customWidth="1"/>
    <col min="11522" max="11522" width="24.7109375" style="29" customWidth="1"/>
    <col min="11523" max="11523" width="12" style="29" customWidth="1"/>
    <col min="11524" max="11524" width="42.5703125" style="29" customWidth="1"/>
    <col min="11525" max="11525" width="12.28515625" style="29" customWidth="1"/>
    <col min="11526" max="11526" width="24.7109375" style="29" customWidth="1"/>
    <col min="11527" max="11527" width="10.28515625" style="29" customWidth="1"/>
    <col min="11528" max="11528" width="28.28515625" style="29" customWidth="1"/>
    <col min="11529" max="11529" width="2.5703125" style="29" customWidth="1"/>
    <col min="11530" max="11530" width="2.28515625" style="29" customWidth="1"/>
    <col min="11531" max="11776" width="8.85546875" style="29"/>
    <col min="11777" max="11777" width="8.42578125" style="29" customWidth="1"/>
    <col min="11778" max="11778" width="24.7109375" style="29" customWidth="1"/>
    <col min="11779" max="11779" width="12" style="29" customWidth="1"/>
    <col min="11780" max="11780" width="42.5703125" style="29" customWidth="1"/>
    <col min="11781" max="11781" width="12.28515625" style="29" customWidth="1"/>
    <col min="11782" max="11782" width="24.7109375" style="29" customWidth="1"/>
    <col min="11783" max="11783" width="10.28515625" style="29" customWidth="1"/>
    <col min="11784" max="11784" width="28.28515625" style="29" customWidth="1"/>
    <col min="11785" max="11785" width="2.5703125" style="29" customWidth="1"/>
    <col min="11786" max="11786" width="2.28515625" style="29" customWidth="1"/>
    <col min="11787" max="12032" width="8.85546875" style="29"/>
    <col min="12033" max="12033" width="8.42578125" style="29" customWidth="1"/>
    <col min="12034" max="12034" width="24.7109375" style="29" customWidth="1"/>
    <col min="12035" max="12035" width="12" style="29" customWidth="1"/>
    <col min="12036" max="12036" width="42.5703125" style="29" customWidth="1"/>
    <col min="12037" max="12037" width="12.28515625" style="29" customWidth="1"/>
    <col min="12038" max="12038" width="24.7109375" style="29" customWidth="1"/>
    <col min="12039" max="12039" width="10.28515625" style="29" customWidth="1"/>
    <col min="12040" max="12040" width="28.28515625" style="29" customWidth="1"/>
    <col min="12041" max="12041" width="2.5703125" style="29" customWidth="1"/>
    <col min="12042" max="12042" width="2.28515625" style="29" customWidth="1"/>
    <col min="12043" max="12288" width="8.85546875" style="29"/>
    <col min="12289" max="12289" width="8.42578125" style="29" customWidth="1"/>
    <col min="12290" max="12290" width="24.7109375" style="29" customWidth="1"/>
    <col min="12291" max="12291" width="12" style="29" customWidth="1"/>
    <col min="12292" max="12292" width="42.5703125" style="29" customWidth="1"/>
    <col min="12293" max="12293" width="12.28515625" style="29" customWidth="1"/>
    <col min="12294" max="12294" width="24.7109375" style="29" customWidth="1"/>
    <col min="12295" max="12295" width="10.28515625" style="29" customWidth="1"/>
    <col min="12296" max="12296" width="28.28515625" style="29" customWidth="1"/>
    <col min="12297" max="12297" width="2.5703125" style="29" customWidth="1"/>
    <col min="12298" max="12298" width="2.28515625" style="29" customWidth="1"/>
    <col min="12299" max="12544" width="8.85546875" style="29"/>
    <col min="12545" max="12545" width="8.42578125" style="29" customWidth="1"/>
    <col min="12546" max="12546" width="24.7109375" style="29" customWidth="1"/>
    <col min="12547" max="12547" width="12" style="29" customWidth="1"/>
    <col min="12548" max="12548" width="42.5703125" style="29" customWidth="1"/>
    <col min="12549" max="12549" width="12.28515625" style="29" customWidth="1"/>
    <col min="12550" max="12550" width="24.7109375" style="29" customWidth="1"/>
    <col min="12551" max="12551" width="10.28515625" style="29" customWidth="1"/>
    <col min="12552" max="12552" width="28.28515625" style="29" customWidth="1"/>
    <col min="12553" max="12553" width="2.5703125" style="29" customWidth="1"/>
    <col min="12554" max="12554" width="2.28515625" style="29" customWidth="1"/>
    <col min="12555" max="12800" width="8.85546875" style="29"/>
    <col min="12801" max="12801" width="8.42578125" style="29" customWidth="1"/>
    <col min="12802" max="12802" width="24.7109375" style="29" customWidth="1"/>
    <col min="12803" max="12803" width="12" style="29" customWidth="1"/>
    <col min="12804" max="12804" width="42.5703125" style="29" customWidth="1"/>
    <col min="12805" max="12805" width="12.28515625" style="29" customWidth="1"/>
    <col min="12806" max="12806" width="24.7109375" style="29" customWidth="1"/>
    <col min="12807" max="12807" width="10.28515625" style="29" customWidth="1"/>
    <col min="12808" max="12808" width="28.28515625" style="29" customWidth="1"/>
    <col min="12809" max="12809" width="2.5703125" style="29" customWidth="1"/>
    <col min="12810" max="12810" width="2.28515625" style="29" customWidth="1"/>
    <col min="12811" max="13056" width="8.85546875" style="29"/>
    <col min="13057" max="13057" width="8.42578125" style="29" customWidth="1"/>
    <col min="13058" max="13058" width="24.7109375" style="29" customWidth="1"/>
    <col min="13059" max="13059" width="12" style="29" customWidth="1"/>
    <col min="13060" max="13060" width="42.5703125" style="29" customWidth="1"/>
    <col min="13061" max="13061" width="12.28515625" style="29" customWidth="1"/>
    <col min="13062" max="13062" width="24.7109375" style="29" customWidth="1"/>
    <col min="13063" max="13063" width="10.28515625" style="29" customWidth="1"/>
    <col min="13064" max="13064" width="28.28515625" style="29" customWidth="1"/>
    <col min="13065" max="13065" width="2.5703125" style="29" customWidth="1"/>
    <col min="13066" max="13066" width="2.28515625" style="29" customWidth="1"/>
    <col min="13067" max="13312" width="8.85546875" style="29"/>
    <col min="13313" max="13313" width="8.42578125" style="29" customWidth="1"/>
    <col min="13314" max="13314" width="24.7109375" style="29" customWidth="1"/>
    <col min="13315" max="13315" width="12" style="29" customWidth="1"/>
    <col min="13316" max="13316" width="42.5703125" style="29" customWidth="1"/>
    <col min="13317" max="13317" width="12.28515625" style="29" customWidth="1"/>
    <col min="13318" max="13318" width="24.7109375" style="29" customWidth="1"/>
    <col min="13319" max="13319" width="10.28515625" style="29" customWidth="1"/>
    <col min="13320" max="13320" width="28.28515625" style="29" customWidth="1"/>
    <col min="13321" max="13321" width="2.5703125" style="29" customWidth="1"/>
    <col min="13322" max="13322" width="2.28515625" style="29" customWidth="1"/>
    <col min="13323" max="13568" width="8.85546875" style="29"/>
    <col min="13569" max="13569" width="8.42578125" style="29" customWidth="1"/>
    <col min="13570" max="13570" width="24.7109375" style="29" customWidth="1"/>
    <col min="13571" max="13571" width="12" style="29" customWidth="1"/>
    <col min="13572" max="13572" width="42.5703125" style="29" customWidth="1"/>
    <col min="13573" max="13573" width="12.28515625" style="29" customWidth="1"/>
    <col min="13574" max="13574" width="24.7109375" style="29" customWidth="1"/>
    <col min="13575" max="13575" width="10.28515625" style="29" customWidth="1"/>
    <col min="13576" max="13576" width="28.28515625" style="29" customWidth="1"/>
    <col min="13577" max="13577" width="2.5703125" style="29" customWidth="1"/>
    <col min="13578" max="13578" width="2.28515625" style="29" customWidth="1"/>
    <col min="13579" max="13824" width="8.85546875" style="29"/>
    <col min="13825" max="13825" width="8.42578125" style="29" customWidth="1"/>
    <col min="13826" max="13826" width="24.7109375" style="29" customWidth="1"/>
    <col min="13827" max="13827" width="12" style="29" customWidth="1"/>
    <col min="13828" max="13828" width="42.5703125" style="29" customWidth="1"/>
    <col min="13829" max="13829" width="12.28515625" style="29" customWidth="1"/>
    <col min="13830" max="13830" width="24.7109375" style="29" customWidth="1"/>
    <col min="13831" max="13831" width="10.28515625" style="29" customWidth="1"/>
    <col min="13832" max="13832" width="28.28515625" style="29" customWidth="1"/>
    <col min="13833" max="13833" width="2.5703125" style="29" customWidth="1"/>
    <col min="13834" max="13834" width="2.28515625" style="29" customWidth="1"/>
    <col min="13835" max="14080" width="8.85546875" style="29"/>
    <col min="14081" max="14081" width="8.42578125" style="29" customWidth="1"/>
    <col min="14082" max="14082" width="24.7109375" style="29" customWidth="1"/>
    <col min="14083" max="14083" width="12" style="29" customWidth="1"/>
    <col min="14084" max="14084" width="42.5703125" style="29" customWidth="1"/>
    <col min="14085" max="14085" width="12.28515625" style="29" customWidth="1"/>
    <col min="14086" max="14086" width="24.7109375" style="29" customWidth="1"/>
    <col min="14087" max="14087" width="10.28515625" style="29" customWidth="1"/>
    <col min="14088" max="14088" width="28.28515625" style="29" customWidth="1"/>
    <col min="14089" max="14089" width="2.5703125" style="29" customWidth="1"/>
    <col min="14090" max="14090" width="2.28515625" style="29" customWidth="1"/>
    <col min="14091" max="14336" width="8.85546875" style="29"/>
    <col min="14337" max="14337" width="8.42578125" style="29" customWidth="1"/>
    <col min="14338" max="14338" width="24.7109375" style="29" customWidth="1"/>
    <col min="14339" max="14339" width="12" style="29" customWidth="1"/>
    <col min="14340" max="14340" width="42.5703125" style="29" customWidth="1"/>
    <col min="14341" max="14341" width="12.28515625" style="29" customWidth="1"/>
    <col min="14342" max="14342" width="24.7109375" style="29" customWidth="1"/>
    <col min="14343" max="14343" width="10.28515625" style="29" customWidth="1"/>
    <col min="14344" max="14344" width="28.28515625" style="29" customWidth="1"/>
    <col min="14345" max="14345" width="2.5703125" style="29" customWidth="1"/>
    <col min="14346" max="14346" width="2.28515625" style="29" customWidth="1"/>
    <col min="14347" max="14592" width="8.85546875" style="29"/>
    <col min="14593" max="14593" width="8.42578125" style="29" customWidth="1"/>
    <col min="14594" max="14594" width="24.7109375" style="29" customWidth="1"/>
    <col min="14595" max="14595" width="12" style="29" customWidth="1"/>
    <col min="14596" max="14596" width="42.5703125" style="29" customWidth="1"/>
    <col min="14597" max="14597" width="12.28515625" style="29" customWidth="1"/>
    <col min="14598" max="14598" width="24.7109375" style="29" customWidth="1"/>
    <col min="14599" max="14599" width="10.28515625" style="29" customWidth="1"/>
    <col min="14600" max="14600" width="28.28515625" style="29" customWidth="1"/>
    <col min="14601" max="14601" width="2.5703125" style="29" customWidth="1"/>
    <col min="14602" max="14602" width="2.28515625" style="29" customWidth="1"/>
    <col min="14603" max="14848" width="8.85546875" style="29"/>
    <col min="14849" max="14849" width="8.42578125" style="29" customWidth="1"/>
    <col min="14850" max="14850" width="24.7109375" style="29" customWidth="1"/>
    <col min="14851" max="14851" width="12" style="29" customWidth="1"/>
    <col min="14852" max="14852" width="42.5703125" style="29" customWidth="1"/>
    <col min="14853" max="14853" width="12.28515625" style="29" customWidth="1"/>
    <col min="14854" max="14854" width="24.7109375" style="29" customWidth="1"/>
    <col min="14855" max="14855" width="10.28515625" style="29" customWidth="1"/>
    <col min="14856" max="14856" width="28.28515625" style="29" customWidth="1"/>
    <col min="14857" max="14857" width="2.5703125" style="29" customWidth="1"/>
    <col min="14858" max="14858" width="2.28515625" style="29" customWidth="1"/>
    <col min="14859" max="15104" width="8.85546875" style="29"/>
    <col min="15105" max="15105" width="8.42578125" style="29" customWidth="1"/>
    <col min="15106" max="15106" width="24.7109375" style="29" customWidth="1"/>
    <col min="15107" max="15107" width="12" style="29" customWidth="1"/>
    <col min="15108" max="15108" width="42.5703125" style="29" customWidth="1"/>
    <col min="15109" max="15109" width="12.28515625" style="29" customWidth="1"/>
    <col min="15110" max="15110" width="24.7109375" style="29" customWidth="1"/>
    <col min="15111" max="15111" width="10.28515625" style="29" customWidth="1"/>
    <col min="15112" max="15112" width="28.28515625" style="29" customWidth="1"/>
    <col min="15113" max="15113" width="2.5703125" style="29" customWidth="1"/>
    <col min="15114" max="15114" width="2.28515625" style="29" customWidth="1"/>
    <col min="15115" max="15360" width="8.85546875" style="29"/>
    <col min="15361" max="15361" width="8.42578125" style="29" customWidth="1"/>
    <col min="15362" max="15362" width="24.7109375" style="29" customWidth="1"/>
    <col min="15363" max="15363" width="12" style="29" customWidth="1"/>
    <col min="15364" max="15364" width="42.5703125" style="29" customWidth="1"/>
    <col min="15365" max="15365" width="12.28515625" style="29" customWidth="1"/>
    <col min="15366" max="15366" width="24.7109375" style="29" customWidth="1"/>
    <col min="15367" max="15367" width="10.28515625" style="29" customWidth="1"/>
    <col min="15368" max="15368" width="28.28515625" style="29" customWidth="1"/>
    <col min="15369" max="15369" width="2.5703125" style="29" customWidth="1"/>
    <col min="15370" max="15370" width="2.28515625" style="29" customWidth="1"/>
    <col min="15371" max="15616" width="8.85546875" style="29"/>
    <col min="15617" max="15617" width="8.42578125" style="29" customWidth="1"/>
    <col min="15618" max="15618" width="24.7109375" style="29" customWidth="1"/>
    <col min="15619" max="15619" width="12" style="29" customWidth="1"/>
    <col min="15620" max="15620" width="42.5703125" style="29" customWidth="1"/>
    <col min="15621" max="15621" width="12.28515625" style="29" customWidth="1"/>
    <col min="15622" max="15622" width="24.7109375" style="29" customWidth="1"/>
    <col min="15623" max="15623" width="10.28515625" style="29" customWidth="1"/>
    <col min="15624" max="15624" width="28.28515625" style="29" customWidth="1"/>
    <col min="15625" max="15625" width="2.5703125" style="29" customWidth="1"/>
    <col min="15626" max="15626" width="2.28515625" style="29" customWidth="1"/>
    <col min="15627" max="15872" width="8.85546875" style="29"/>
    <col min="15873" max="15873" width="8.42578125" style="29" customWidth="1"/>
    <col min="15874" max="15874" width="24.7109375" style="29" customWidth="1"/>
    <col min="15875" max="15875" width="12" style="29" customWidth="1"/>
    <col min="15876" max="15876" width="42.5703125" style="29" customWidth="1"/>
    <col min="15877" max="15877" width="12.28515625" style="29" customWidth="1"/>
    <col min="15878" max="15878" width="24.7109375" style="29" customWidth="1"/>
    <col min="15879" max="15879" width="10.28515625" style="29" customWidth="1"/>
    <col min="15880" max="15880" width="28.28515625" style="29" customWidth="1"/>
    <col min="15881" max="15881" width="2.5703125" style="29" customWidth="1"/>
    <col min="15882" max="15882" width="2.28515625" style="29" customWidth="1"/>
    <col min="15883" max="16128" width="8.85546875" style="29"/>
    <col min="16129" max="16129" width="8.42578125" style="29" customWidth="1"/>
    <col min="16130" max="16130" width="24.7109375" style="29" customWidth="1"/>
    <col min="16131" max="16131" width="12" style="29" customWidth="1"/>
    <col min="16132" max="16132" width="42.5703125" style="29" customWidth="1"/>
    <col min="16133" max="16133" width="12.28515625" style="29" customWidth="1"/>
    <col min="16134" max="16134" width="24.7109375" style="29" customWidth="1"/>
    <col min="16135" max="16135" width="10.28515625" style="29" customWidth="1"/>
    <col min="16136" max="16136" width="28.28515625" style="29" customWidth="1"/>
    <col min="16137" max="16137" width="2.5703125" style="29" customWidth="1"/>
    <col min="16138" max="16138" width="2.28515625" style="29" customWidth="1"/>
    <col min="16139" max="16384" width="8.85546875" style="29"/>
  </cols>
  <sheetData>
    <row r="1" spans="1:10" ht="12" customHeight="1" x14ac:dyDescent="0.25">
      <c r="A1" s="24"/>
      <c r="B1" s="25"/>
      <c r="C1" s="26"/>
      <c r="D1" s="25"/>
      <c r="E1" s="25"/>
      <c r="F1" s="27"/>
      <c r="G1" s="25"/>
      <c r="H1" s="25"/>
      <c r="I1" s="25"/>
      <c r="J1" s="28"/>
    </row>
    <row r="2" spans="1:10" ht="15.75" x14ac:dyDescent="0.25">
      <c r="A2" s="105" t="s">
        <v>334</v>
      </c>
      <c r="B2" s="105"/>
      <c r="C2" s="105"/>
      <c r="D2" s="105"/>
      <c r="E2" s="105"/>
      <c r="F2" s="105"/>
      <c r="G2" s="105"/>
      <c r="H2" s="105"/>
      <c r="I2" s="105"/>
      <c r="J2" s="105"/>
    </row>
    <row r="3" spans="1:10" ht="12.75" customHeight="1" x14ac:dyDescent="0.25">
      <c r="A3" s="105" t="s">
        <v>335</v>
      </c>
      <c r="B3" s="105"/>
      <c r="C3" s="105"/>
      <c r="D3" s="105"/>
      <c r="E3" s="105"/>
      <c r="F3" s="105"/>
      <c r="G3" s="105"/>
      <c r="H3" s="105"/>
      <c r="I3" s="105"/>
      <c r="J3" s="105"/>
    </row>
    <row r="4" spans="1:10" ht="12.75" customHeight="1" x14ac:dyDescent="0.25">
      <c r="A4" s="105" t="s">
        <v>336</v>
      </c>
      <c r="B4" s="105"/>
      <c r="C4" s="105"/>
      <c r="D4" s="105"/>
      <c r="E4" s="105"/>
      <c r="F4" s="105"/>
      <c r="G4" s="105"/>
      <c r="H4" s="105"/>
      <c r="I4" s="105"/>
      <c r="J4" s="105"/>
    </row>
    <row r="5" spans="1:10" ht="12.75" customHeight="1" x14ac:dyDescent="0.25">
      <c r="A5" s="106" t="s">
        <v>337</v>
      </c>
      <c r="B5" s="107"/>
      <c r="C5" s="107"/>
      <c r="D5" s="107"/>
      <c r="E5" s="107"/>
      <c r="F5" s="107"/>
      <c r="G5" s="107"/>
      <c r="H5" s="107"/>
      <c r="I5" s="107"/>
      <c r="J5" s="108"/>
    </row>
    <row r="6" spans="1:10" ht="13.5" customHeight="1" x14ac:dyDescent="0.25">
      <c r="A6" s="106" t="s">
        <v>338</v>
      </c>
      <c r="B6" s="107"/>
      <c r="C6" s="107"/>
      <c r="D6" s="107"/>
      <c r="E6" s="107"/>
      <c r="F6" s="107"/>
      <c r="G6" s="107"/>
      <c r="H6" s="107"/>
      <c r="I6" s="107"/>
      <c r="J6" s="108"/>
    </row>
    <row r="7" spans="1:10" ht="15.75" customHeight="1" x14ac:dyDescent="0.25">
      <c r="A7" s="109"/>
      <c r="B7" s="110"/>
      <c r="C7" s="110"/>
      <c r="D7" s="110"/>
      <c r="E7" s="110"/>
      <c r="F7" s="110"/>
      <c r="G7" s="110"/>
      <c r="H7" s="110"/>
      <c r="I7" s="110"/>
      <c r="J7" s="111"/>
    </row>
    <row r="8" spans="1:10" ht="9.75" customHeight="1" x14ac:dyDescent="0.25">
      <c r="A8" s="61"/>
      <c r="B8" s="30"/>
      <c r="C8" s="30"/>
      <c r="D8" s="30"/>
      <c r="E8" s="30"/>
      <c r="F8" s="62"/>
      <c r="G8" s="30"/>
      <c r="H8" s="30"/>
      <c r="I8" s="30"/>
      <c r="J8" s="63"/>
    </row>
    <row r="9" spans="1:10" ht="15.75" x14ac:dyDescent="0.25">
      <c r="A9" s="105" t="s">
        <v>397</v>
      </c>
      <c r="B9" s="105"/>
      <c r="C9" s="105"/>
      <c r="D9" s="105"/>
      <c r="E9" s="105"/>
      <c r="F9" s="105"/>
      <c r="G9" s="105"/>
      <c r="H9" s="105"/>
      <c r="I9" s="105"/>
      <c r="J9" s="105"/>
    </row>
    <row r="10" spans="1:10" ht="16.5" thickBot="1" x14ac:dyDescent="0.3">
      <c r="A10" s="112"/>
      <c r="B10" s="112"/>
      <c r="C10" s="112"/>
      <c r="D10" s="112"/>
      <c r="E10" s="112"/>
      <c r="F10" s="112"/>
      <c r="G10" s="112"/>
      <c r="H10" s="112"/>
      <c r="I10" s="112"/>
      <c r="J10" s="112"/>
    </row>
    <row r="11" spans="1:10" ht="15.75" x14ac:dyDescent="0.25">
      <c r="A11" s="113" t="s">
        <v>396</v>
      </c>
      <c r="B11" s="113"/>
      <c r="C11" s="113"/>
      <c r="D11" s="113"/>
      <c r="E11" s="113"/>
      <c r="F11" s="113"/>
      <c r="G11" s="113"/>
      <c r="H11" s="113"/>
      <c r="I11" s="113"/>
      <c r="J11" s="113"/>
    </row>
    <row r="12" spans="1:10" ht="15.75" x14ac:dyDescent="0.25">
      <c r="A12" s="30"/>
      <c r="B12" s="30"/>
      <c r="C12" s="30"/>
      <c r="D12" s="30"/>
      <c r="E12" s="30"/>
      <c r="F12" s="30"/>
      <c r="G12" s="30"/>
      <c r="H12" s="30"/>
      <c r="I12" s="64"/>
      <c r="J12" s="64"/>
    </row>
    <row r="13" spans="1:10" ht="15.75" x14ac:dyDescent="0.25">
      <c r="A13" s="107" t="s">
        <v>339</v>
      </c>
      <c r="B13" s="107"/>
      <c r="C13" s="107"/>
      <c r="D13" s="107"/>
      <c r="E13" s="107"/>
      <c r="F13" s="107"/>
      <c r="G13" s="107"/>
      <c r="H13" s="107"/>
      <c r="I13" s="64"/>
      <c r="J13" s="64"/>
    </row>
    <row r="14" spans="1:10" ht="15.75" x14ac:dyDescent="0.25">
      <c r="A14" s="107" t="s">
        <v>417</v>
      </c>
      <c r="B14" s="107"/>
      <c r="C14" s="131" t="s">
        <v>416</v>
      </c>
      <c r="D14" s="30"/>
      <c r="E14" s="30"/>
      <c r="F14" s="30"/>
      <c r="G14" s="30" t="s">
        <v>340</v>
      </c>
      <c r="H14" s="30" t="s">
        <v>341</v>
      </c>
      <c r="I14" s="64"/>
      <c r="J14" s="64"/>
    </row>
    <row r="15" spans="1:10" ht="15.75" x14ac:dyDescent="0.25">
      <c r="A15" s="102" t="s">
        <v>418</v>
      </c>
      <c r="B15" s="102"/>
      <c r="C15" s="102"/>
      <c r="D15" s="102"/>
      <c r="E15" s="102"/>
      <c r="F15" s="102"/>
      <c r="G15" s="102"/>
      <c r="H15" s="102"/>
      <c r="I15" s="64"/>
      <c r="J15" s="64"/>
    </row>
    <row r="16" spans="1:10" ht="15.75" x14ac:dyDescent="0.25">
      <c r="A16" s="102" t="s">
        <v>415</v>
      </c>
      <c r="B16" s="102"/>
      <c r="C16" s="102"/>
      <c r="D16" s="102"/>
      <c r="E16" s="102"/>
      <c r="F16" s="102"/>
      <c r="G16" s="102"/>
      <c r="H16" s="102"/>
      <c r="I16" s="64"/>
      <c r="J16" s="64"/>
    </row>
    <row r="17" spans="1:10" ht="15.75" x14ac:dyDescent="0.25">
      <c r="A17" s="132" t="s">
        <v>413</v>
      </c>
      <c r="B17" s="132"/>
      <c r="C17" s="132"/>
      <c r="D17" s="132"/>
      <c r="E17" s="132"/>
      <c r="F17" s="132"/>
      <c r="G17" s="132"/>
      <c r="H17" s="132"/>
      <c r="I17" s="64"/>
      <c r="J17" s="64"/>
    </row>
    <row r="18" spans="1:10" ht="15.75" x14ac:dyDescent="0.25">
      <c r="A18" s="132" t="s">
        <v>414</v>
      </c>
      <c r="B18" s="132"/>
      <c r="C18" s="132"/>
      <c r="D18" s="132"/>
      <c r="E18" s="132"/>
      <c r="F18" s="132"/>
      <c r="G18" s="132"/>
      <c r="H18" s="132"/>
      <c r="I18" s="64"/>
      <c r="J18" s="64"/>
    </row>
    <row r="19" spans="1:10" ht="62.45" customHeight="1" x14ac:dyDescent="0.25">
      <c r="A19" s="103" t="s">
        <v>398</v>
      </c>
      <c r="B19" s="103"/>
      <c r="C19" s="103"/>
      <c r="D19" s="103"/>
      <c r="E19" s="103"/>
      <c r="F19" s="103"/>
      <c r="G19" s="103"/>
      <c r="H19" s="103"/>
      <c r="I19" s="64"/>
      <c r="J19" s="64"/>
    </row>
    <row r="20" spans="1:10" x14ac:dyDescent="0.25">
      <c r="A20" s="65"/>
      <c r="B20" s="65"/>
      <c r="C20" s="66"/>
      <c r="D20" s="65"/>
      <c r="E20" s="66"/>
      <c r="F20" s="65"/>
      <c r="G20" s="65"/>
      <c r="H20" s="65"/>
      <c r="I20" s="64"/>
      <c r="J20" s="64"/>
    </row>
    <row r="21" spans="1:10" x14ac:dyDescent="0.25">
      <c r="A21" s="104" t="s">
        <v>342</v>
      </c>
      <c r="B21" s="104"/>
      <c r="C21" s="31">
        <v>125</v>
      </c>
      <c r="D21" s="32" t="s">
        <v>343</v>
      </c>
      <c r="E21" s="33">
        <v>25</v>
      </c>
      <c r="F21" s="32" t="s">
        <v>344</v>
      </c>
      <c r="G21" s="68"/>
      <c r="H21" s="68"/>
      <c r="I21" s="64"/>
      <c r="J21" s="64"/>
    </row>
    <row r="22" spans="1:10" ht="23.25" customHeight="1" x14ac:dyDescent="0.25">
      <c r="A22" s="104" t="s">
        <v>345</v>
      </c>
      <c r="B22" s="104"/>
      <c r="C22" s="31">
        <v>70</v>
      </c>
      <c r="D22" s="34" t="s">
        <v>343</v>
      </c>
      <c r="E22" s="67"/>
      <c r="F22" s="66"/>
      <c r="G22" s="66"/>
      <c r="H22" s="66"/>
      <c r="I22" s="64"/>
      <c r="J22" s="64"/>
    </row>
    <row r="23" spans="1:10" ht="20.100000000000001" customHeight="1" x14ac:dyDescent="0.25">
      <c r="A23" s="101" t="s">
        <v>371</v>
      </c>
      <c r="B23" s="101"/>
      <c r="C23" s="101"/>
      <c r="D23" s="101"/>
      <c r="E23" s="101"/>
      <c r="F23" s="101"/>
      <c r="G23" s="101"/>
      <c r="H23" s="101"/>
      <c r="I23" s="64"/>
      <c r="J23" s="64"/>
    </row>
    <row r="24" spans="1:10" s="40" customFormat="1" ht="20.100000000000001" customHeight="1" x14ac:dyDescent="0.25">
      <c r="A24" s="35">
        <v>1</v>
      </c>
      <c r="B24" s="36" t="s">
        <v>375</v>
      </c>
      <c r="C24" s="37" t="s">
        <v>376</v>
      </c>
      <c r="D24" s="36" t="s">
        <v>149</v>
      </c>
      <c r="E24" s="35">
        <v>1</v>
      </c>
      <c r="F24" s="38" t="s">
        <v>384</v>
      </c>
      <c r="G24" s="35">
        <v>2009</v>
      </c>
      <c r="H24" s="39" t="s">
        <v>149</v>
      </c>
      <c r="I24" s="69"/>
      <c r="J24" s="69"/>
    </row>
    <row r="25" spans="1:10" s="40" customFormat="1" ht="20.100000000000001" customHeight="1" x14ac:dyDescent="0.25">
      <c r="A25" s="35">
        <v>2</v>
      </c>
      <c r="B25" s="36" t="s">
        <v>377</v>
      </c>
      <c r="C25" s="37" t="s">
        <v>376</v>
      </c>
      <c r="D25" s="36" t="s">
        <v>271</v>
      </c>
      <c r="E25" s="35">
        <v>2</v>
      </c>
      <c r="F25" s="38" t="s">
        <v>386</v>
      </c>
      <c r="G25" s="35">
        <v>2008</v>
      </c>
      <c r="H25" s="41" t="s">
        <v>149</v>
      </c>
      <c r="I25" s="69"/>
      <c r="J25" s="69"/>
    </row>
    <row r="26" spans="1:10" s="40" customFormat="1" ht="20.100000000000001" customHeight="1" x14ac:dyDescent="0.25">
      <c r="A26" s="35">
        <v>3</v>
      </c>
      <c r="B26" s="36" t="s">
        <v>346</v>
      </c>
      <c r="C26" s="37" t="s">
        <v>376</v>
      </c>
      <c r="D26" s="36" t="s">
        <v>149</v>
      </c>
      <c r="E26" s="35">
        <v>3</v>
      </c>
      <c r="F26" s="38" t="s">
        <v>347</v>
      </c>
      <c r="G26" s="35">
        <v>2009</v>
      </c>
      <c r="H26" s="39" t="s">
        <v>385</v>
      </c>
      <c r="I26" s="69"/>
      <c r="J26" s="69"/>
    </row>
    <row r="27" spans="1:10" ht="20.100000000000001" customHeight="1" x14ac:dyDescent="0.25">
      <c r="A27" s="101" t="s">
        <v>372</v>
      </c>
      <c r="B27" s="101"/>
      <c r="C27" s="101"/>
      <c r="D27" s="101"/>
      <c r="E27" s="101"/>
      <c r="F27" s="101"/>
      <c r="G27" s="101"/>
      <c r="H27" s="101"/>
      <c r="I27" s="64"/>
      <c r="J27" s="64"/>
    </row>
    <row r="28" spans="1:10" s="40" customFormat="1" ht="20.100000000000001" customHeight="1" x14ac:dyDescent="0.25">
      <c r="A28" s="35">
        <v>1</v>
      </c>
      <c r="B28" s="42" t="s">
        <v>378</v>
      </c>
      <c r="C28" s="35">
        <v>2006</v>
      </c>
      <c r="D28" s="42" t="s">
        <v>379</v>
      </c>
      <c r="E28" s="35">
        <v>1</v>
      </c>
      <c r="F28" s="41" t="s">
        <v>349</v>
      </c>
      <c r="G28" s="43">
        <v>2007</v>
      </c>
      <c r="H28" s="41" t="s">
        <v>379</v>
      </c>
      <c r="I28" s="69"/>
      <c r="J28" s="69"/>
    </row>
    <row r="29" spans="1:10" s="40" customFormat="1" ht="20.100000000000001" customHeight="1" x14ac:dyDescent="0.25">
      <c r="A29" s="35">
        <v>2</v>
      </c>
      <c r="B29" s="42" t="s">
        <v>348</v>
      </c>
      <c r="C29" s="35">
        <v>2006</v>
      </c>
      <c r="D29" s="42" t="s">
        <v>149</v>
      </c>
      <c r="E29" s="35">
        <v>2</v>
      </c>
      <c r="F29" s="41" t="s">
        <v>389</v>
      </c>
      <c r="G29" s="43">
        <v>2006</v>
      </c>
      <c r="H29" s="41" t="s">
        <v>387</v>
      </c>
      <c r="I29" s="69"/>
      <c r="J29" s="69"/>
    </row>
    <row r="30" spans="1:10" s="40" customFormat="1" ht="20.100000000000001" customHeight="1" x14ac:dyDescent="0.25">
      <c r="A30" s="35">
        <v>3</v>
      </c>
      <c r="B30" s="42" t="s">
        <v>380</v>
      </c>
      <c r="C30" s="35">
        <v>2010</v>
      </c>
      <c r="D30" s="42" t="s">
        <v>149</v>
      </c>
      <c r="E30" s="35">
        <v>3</v>
      </c>
      <c r="F30" s="41" t="s">
        <v>390</v>
      </c>
      <c r="G30" s="43">
        <v>2006</v>
      </c>
      <c r="H30" s="41" t="s">
        <v>388</v>
      </c>
      <c r="I30" s="69"/>
      <c r="J30" s="69"/>
    </row>
    <row r="31" spans="1:10" ht="20.100000000000001" customHeight="1" x14ac:dyDescent="0.25">
      <c r="A31" s="101" t="s">
        <v>373</v>
      </c>
      <c r="B31" s="101"/>
      <c r="C31" s="101"/>
      <c r="D31" s="101"/>
      <c r="E31" s="101"/>
      <c r="F31" s="101"/>
      <c r="G31" s="101"/>
      <c r="H31" s="101"/>
      <c r="I31" s="64"/>
      <c r="J31" s="64"/>
    </row>
    <row r="32" spans="1:10" s="40" customFormat="1" ht="20.100000000000001" customHeight="1" x14ac:dyDescent="0.25">
      <c r="A32" s="35">
        <v>1</v>
      </c>
      <c r="B32" s="41" t="s">
        <v>350</v>
      </c>
      <c r="C32" s="43">
        <v>2005</v>
      </c>
      <c r="D32" s="41" t="s">
        <v>149</v>
      </c>
      <c r="E32" s="35">
        <v>1</v>
      </c>
      <c r="F32" s="41" t="s">
        <v>391</v>
      </c>
      <c r="G32" s="43">
        <v>2005</v>
      </c>
      <c r="H32" s="41" t="s">
        <v>388</v>
      </c>
      <c r="I32" s="69"/>
      <c r="J32" s="69"/>
    </row>
    <row r="33" spans="1:10" s="40" customFormat="1" ht="20.100000000000001" customHeight="1" x14ac:dyDescent="0.25">
      <c r="A33" s="35">
        <v>2</v>
      </c>
      <c r="B33" s="41" t="s">
        <v>352</v>
      </c>
      <c r="C33" s="43">
        <v>2005</v>
      </c>
      <c r="D33" s="41" t="s">
        <v>149</v>
      </c>
      <c r="E33" s="35">
        <v>2</v>
      </c>
      <c r="F33" s="41" t="s">
        <v>351</v>
      </c>
      <c r="G33" s="43">
        <v>2005</v>
      </c>
      <c r="H33" s="41" t="s">
        <v>149</v>
      </c>
      <c r="I33" s="69"/>
      <c r="J33" s="69"/>
    </row>
    <row r="34" spans="1:10" s="40" customFormat="1" ht="20.100000000000001" customHeight="1" x14ac:dyDescent="0.25">
      <c r="A34" s="35">
        <v>3</v>
      </c>
      <c r="B34" s="41" t="s">
        <v>353</v>
      </c>
      <c r="C34" s="43">
        <v>2004</v>
      </c>
      <c r="D34" s="41" t="s">
        <v>149</v>
      </c>
      <c r="E34" s="35">
        <v>3</v>
      </c>
      <c r="F34" s="41" t="s">
        <v>392</v>
      </c>
      <c r="G34" s="43">
        <v>2004</v>
      </c>
      <c r="H34" s="41" t="s">
        <v>149</v>
      </c>
      <c r="I34" s="69"/>
      <c r="J34" s="69"/>
    </row>
    <row r="35" spans="1:10" ht="20.100000000000001" customHeight="1" x14ac:dyDescent="0.25">
      <c r="A35" s="101" t="s">
        <v>374</v>
      </c>
      <c r="B35" s="101"/>
      <c r="C35" s="101"/>
      <c r="D35" s="101"/>
      <c r="E35" s="101"/>
      <c r="F35" s="101"/>
      <c r="G35" s="101"/>
      <c r="H35" s="101"/>
      <c r="I35" s="64"/>
      <c r="J35" s="64"/>
    </row>
    <row r="36" spans="1:10" s="40" customFormat="1" ht="20.100000000000001" customHeight="1" x14ac:dyDescent="0.25">
      <c r="A36" s="35">
        <v>1</v>
      </c>
      <c r="B36" s="41" t="s">
        <v>381</v>
      </c>
      <c r="C36" s="43">
        <v>2000</v>
      </c>
      <c r="D36" s="41" t="s">
        <v>149</v>
      </c>
      <c r="E36" s="35">
        <v>1</v>
      </c>
      <c r="F36" s="41" t="s">
        <v>393</v>
      </c>
      <c r="G36" s="43">
        <v>2002</v>
      </c>
      <c r="H36" s="41" t="s">
        <v>149</v>
      </c>
      <c r="I36" s="69"/>
      <c r="J36" s="69"/>
    </row>
    <row r="37" spans="1:10" s="40" customFormat="1" ht="20.100000000000001" customHeight="1" x14ac:dyDescent="0.25">
      <c r="A37" s="35">
        <v>2</v>
      </c>
      <c r="B37" s="41" t="s">
        <v>383</v>
      </c>
      <c r="C37" s="43">
        <v>2003</v>
      </c>
      <c r="D37" s="41" t="s">
        <v>382</v>
      </c>
      <c r="E37" s="35">
        <v>2</v>
      </c>
      <c r="F37" s="41" t="s">
        <v>394</v>
      </c>
      <c r="G37" s="43">
        <v>2002</v>
      </c>
      <c r="H37" s="41" t="s">
        <v>149</v>
      </c>
      <c r="I37" s="69"/>
      <c r="J37" s="69"/>
    </row>
    <row r="38" spans="1:10" s="40" customFormat="1" ht="20.100000000000001" customHeight="1" x14ac:dyDescent="0.25">
      <c r="A38" s="35">
        <v>3</v>
      </c>
      <c r="B38" s="71"/>
      <c r="C38" s="70"/>
      <c r="D38" s="71"/>
      <c r="E38" s="35">
        <v>3</v>
      </c>
      <c r="F38" s="41" t="s">
        <v>395</v>
      </c>
      <c r="G38" s="43">
        <v>1994</v>
      </c>
      <c r="H38" s="41" t="s">
        <v>149</v>
      </c>
      <c r="I38" s="69"/>
      <c r="J38" s="69"/>
    </row>
    <row r="39" spans="1:10" s="40" customFormat="1" ht="20.100000000000001" customHeight="1" x14ac:dyDescent="0.25">
      <c r="A39" s="72"/>
      <c r="B39" s="73"/>
      <c r="C39" s="74"/>
      <c r="D39" s="73"/>
      <c r="E39" s="72"/>
      <c r="F39" s="75"/>
      <c r="G39" s="76"/>
      <c r="H39" s="75"/>
      <c r="I39" s="69"/>
      <c r="J39" s="69"/>
    </row>
    <row r="40" spans="1:10" ht="15.75" x14ac:dyDescent="0.25">
      <c r="A40" s="77"/>
      <c r="B40" s="77"/>
      <c r="C40" s="78"/>
      <c r="D40" s="77"/>
      <c r="E40" s="78"/>
      <c r="F40" s="77"/>
      <c r="G40" s="77"/>
      <c r="H40" s="77"/>
      <c r="I40" s="64"/>
      <c r="J40" s="64"/>
    </row>
    <row r="41" spans="1:10" ht="15.75" x14ac:dyDescent="0.25">
      <c r="A41" s="77"/>
      <c r="B41" s="44" t="s">
        <v>354</v>
      </c>
      <c r="C41" s="44">
        <v>8</v>
      </c>
      <c r="D41" s="77"/>
      <c r="E41" s="78"/>
      <c r="F41" s="44" t="s">
        <v>355</v>
      </c>
      <c r="G41" s="44">
        <v>15</v>
      </c>
      <c r="H41" s="77"/>
      <c r="I41" s="64"/>
      <c r="J41" s="64"/>
    </row>
    <row r="43" spans="1:10" ht="15.75" x14ac:dyDescent="0.25">
      <c r="A43" s="114" t="s">
        <v>407</v>
      </c>
      <c r="B43" s="114"/>
      <c r="C43" s="114"/>
      <c r="D43" s="114"/>
      <c r="E43" s="114"/>
      <c r="F43" s="114"/>
      <c r="G43" s="114"/>
      <c r="H43" s="114"/>
    </row>
    <row r="44" spans="1:10" ht="15.75" x14ac:dyDescent="0.25">
      <c r="A44" s="114" t="s">
        <v>408</v>
      </c>
      <c r="B44" s="114"/>
      <c r="C44" s="114"/>
      <c r="D44" s="114"/>
      <c r="E44" s="114"/>
      <c r="F44" s="114"/>
      <c r="G44" s="114"/>
      <c r="H44" s="114"/>
    </row>
    <row r="45" spans="1:10" ht="15.75" x14ac:dyDescent="0.25">
      <c r="A45" s="114" t="s">
        <v>409</v>
      </c>
      <c r="B45" s="114"/>
      <c r="C45" s="114"/>
      <c r="D45" s="114"/>
      <c r="E45" s="114"/>
      <c r="F45" s="114"/>
      <c r="G45" s="114"/>
      <c r="H45" s="114"/>
    </row>
    <row r="46" spans="1:10" ht="15.75" x14ac:dyDescent="0.25">
      <c r="A46" s="114" t="s">
        <v>410</v>
      </c>
      <c r="B46" s="114"/>
      <c r="C46" s="114"/>
      <c r="D46" s="114"/>
      <c r="E46" s="114"/>
      <c r="F46" s="114"/>
      <c r="G46" s="114"/>
      <c r="H46" s="114"/>
    </row>
    <row r="47" spans="1:10" ht="42.75" customHeight="1" x14ac:dyDescent="0.25">
      <c r="A47" s="115" t="s">
        <v>412</v>
      </c>
      <c r="B47" s="115"/>
      <c r="C47" s="115"/>
      <c r="D47" s="115"/>
      <c r="E47" s="115"/>
      <c r="F47" s="115"/>
      <c r="G47" s="115"/>
      <c r="H47" s="115"/>
    </row>
    <row r="48" spans="1:10" ht="15.75" x14ac:dyDescent="0.25">
      <c r="A48" s="114" t="s">
        <v>411</v>
      </c>
      <c r="B48" s="114"/>
      <c r="C48" s="114"/>
      <c r="D48" s="114"/>
      <c r="E48" s="114"/>
      <c r="F48" s="114"/>
      <c r="G48" s="114"/>
      <c r="H48" s="114"/>
    </row>
  </sheetData>
  <sheetProtection selectLockedCells="1" selectUnlockedCells="1"/>
  <mergeCells count="28">
    <mergeCell ref="A48:H48"/>
    <mergeCell ref="A43:H43"/>
    <mergeCell ref="A44:H44"/>
    <mergeCell ref="A45:H45"/>
    <mergeCell ref="A46:H46"/>
    <mergeCell ref="A47:H47"/>
    <mergeCell ref="A15:H15"/>
    <mergeCell ref="A2:J2"/>
    <mergeCell ref="A3:J3"/>
    <mergeCell ref="A4:J4"/>
    <mergeCell ref="A5:J5"/>
    <mergeCell ref="A6:J6"/>
    <mergeCell ref="A7:J7"/>
    <mergeCell ref="A9:J9"/>
    <mergeCell ref="A10:J10"/>
    <mergeCell ref="A11:J11"/>
    <mergeCell ref="A13:H13"/>
    <mergeCell ref="A14:B14"/>
    <mergeCell ref="A23:H23"/>
    <mergeCell ref="A27:H27"/>
    <mergeCell ref="A31:H31"/>
    <mergeCell ref="A35:H35"/>
    <mergeCell ref="A16:H16"/>
    <mergeCell ref="A17:H17"/>
    <mergeCell ref="A18:H18"/>
    <mergeCell ref="A19:H19"/>
    <mergeCell ref="A21:B21"/>
    <mergeCell ref="A22:B22"/>
  </mergeCells>
  <pageMargins left="0.31527777777777777" right="0.31527777777777777" top="0.35416666666666669" bottom="0.35416666666666669" header="0.51180555555555551" footer="0.51180555555555551"/>
  <pageSetup paperSize="9" scale="65" firstPageNumber="0" fitToHeight="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G15"/>
  <sheetViews>
    <sheetView workbookViewId="0">
      <selection activeCell="C21" sqref="C21"/>
    </sheetView>
  </sheetViews>
  <sheetFormatPr defaultRowHeight="15" x14ac:dyDescent="0.25"/>
  <cols>
    <col min="1" max="1" width="9.140625" style="45" customWidth="1"/>
    <col min="2" max="2" width="22.85546875" style="29" customWidth="1"/>
    <col min="3" max="3" width="55" style="29" customWidth="1"/>
    <col min="4" max="4" width="22.140625" style="45" customWidth="1"/>
    <col min="5" max="256" width="8.85546875" style="29"/>
    <col min="257" max="257" width="9.140625" style="29" customWidth="1"/>
    <col min="258" max="258" width="22.85546875" style="29" customWidth="1"/>
    <col min="259" max="259" width="55" style="29" customWidth="1"/>
    <col min="260" max="260" width="22.140625" style="29" customWidth="1"/>
    <col min="261" max="512" width="8.85546875" style="29"/>
    <col min="513" max="513" width="9.140625" style="29" customWidth="1"/>
    <col min="514" max="514" width="22.85546875" style="29" customWidth="1"/>
    <col min="515" max="515" width="55" style="29" customWidth="1"/>
    <col min="516" max="516" width="22.140625" style="29" customWidth="1"/>
    <col min="517" max="768" width="8.85546875" style="29"/>
    <col min="769" max="769" width="9.140625" style="29" customWidth="1"/>
    <col min="770" max="770" width="22.85546875" style="29" customWidth="1"/>
    <col min="771" max="771" width="55" style="29" customWidth="1"/>
    <col min="772" max="772" width="22.140625" style="29" customWidth="1"/>
    <col min="773" max="1024" width="8.85546875" style="29"/>
    <col min="1025" max="1025" width="9.140625" style="29" customWidth="1"/>
    <col min="1026" max="1026" width="22.85546875" style="29" customWidth="1"/>
    <col min="1027" max="1027" width="55" style="29" customWidth="1"/>
    <col min="1028" max="1028" width="22.140625" style="29" customWidth="1"/>
    <col min="1029" max="1280" width="8.85546875" style="29"/>
    <col min="1281" max="1281" width="9.140625" style="29" customWidth="1"/>
    <col min="1282" max="1282" width="22.85546875" style="29" customWidth="1"/>
    <col min="1283" max="1283" width="55" style="29" customWidth="1"/>
    <col min="1284" max="1284" width="22.140625" style="29" customWidth="1"/>
    <col min="1285" max="1536" width="8.85546875" style="29"/>
    <col min="1537" max="1537" width="9.140625" style="29" customWidth="1"/>
    <col min="1538" max="1538" width="22.85546875" style="29" customWidth="1"/>
    <col min="1539" max="1539" width="55" style="29" customWidth="1"/>
    <col min="1540" max="1540" width="22.140625" style="29" customWidth="1"/>
    <col min="1541" max="1792" width="8.85546875" style="29"/>
    <col min="1793" max="1793" width="9.140625" style="29" customWidth="1"/>
    <col min="1794" max="1794" width="22.85546875" style="29" customWidth="1"/>
    <col min="1795" max="1795" width="55" style="29" customWidth="1"/>
    <col min="1796" max="1796" width="22.140625" style="29" customWidth="1"/>
    <col min="1797" max="2048" width="8.85546875" style="29"/>
    <col min="2049" max="2049" width="9.140625" style="29" customWidth="1"/>
    <col min="2050" max="2050" width="22.85546875" style="29" customWidth="1"/>
    <col min="2051" max="2051" width="55" style="29" customWidth="1"/>
    <col min="2052" max="2052" width="22.140625" style="29" customWidth="1"/>
    <col min="2053" max="2304" width="8.85546875" style="29"/>
    <col min="2305" max="2305" width="9.140625" style="29" customWidth="1"/>
    <col min="2306" max="2306" width="22.85546875" style="29" customWidth="1"/>
    <col min="2307" max="2307" width="55" style="29" customWidth="1"/>
    <col min="2308" max="2308" width="22.140625" style="29" customWidth="1"/>
    <col min="2309" max="2560" width="8.85546875" style="29"/>
    <col min="2561" max="2561" width="9.140625" style="29" customWidth="1"/>
    <col min="2562" max="2562" width="22.85546875" style="29" customWidth="1"/>
    <col min="2563" max="2563" width="55" style="29" customWidth="1"/>
    <col min="2564" max="2564" width="22.140625" style="29" customWidth="1"/>
    <col min="2565" max="2816" width="8.85546875" style="29"/>
    <col min="2817" max="2817" width="9.140625" style="29" customWidth="1"/>
    <col min="2818" max="2818" width="22.85546875" style="29" customWidth="1"/>
    <col min="2819" max="2819" width="55" style="29" customWidth="1"/>
    <col min="2820" max="2820" width="22.140625" style="29" customWidth="1"/>
    <col min="2821" max="3072" width="8.85546875" style="29"/>
    <col min="3073" max="3073" width="9.140625" style="29" customWidth="1"/>
    <col min="3074" max="3074" width="22.85546875" style="29" customWidth="1"/>
    <col min="3075" max="3075" width="55" style="29" customWidth="1"/>
    <col min="3076" max="3076" width="22.140625" style="29" customWidth="1"/>
    <col min="3077" max="3328" width="8.85546875" style="29"/>
    <col min="3329" max="3329" width="9.140625" style="29" customWidth="1"/>
    <col min="3330" max="3330" width="22.85546875" style="29" customWidth="1"/>
    <col min="3331" max="3331" width="55" style="29" customWidth="1"/>
    <col min="3332" max="3332" width="22.140625" style="29" customWidth="1"/>
    <col min="3333" max="3584" width="8.85546875" style="29"/>
    <col min="3585" max="3585" width="9.140625" style="29" customWidth="1"/>
    <col min="3586" max="3586" width="22.85546875" style="29" customWidth="1"/>
    <col min="3587" max="3587" width="55" style="29" customWidth="1"/>
    <col min="3588" max="3588" width="22.140625" style="29" customWidth="1"/>
    <col min="3589" max="3840" width="8.85546875" style="29"/>
    <col min="3841" max="3841" width="9.140625" style="29" customWidth="1"/>
    <col min="3842" max="3842" width="22.85546875" style="29" customWidth="1"/>
    <col min="3843" max="3843" width="55" style="29" customWidth="1"/>
    <col min="3844" max="3844" width="22.140625" style="29" customWidth="1"/>
    <col min="3845" max="4096" width="8.85546875" style="29"/>
    <col min="4097" max="4097" width="9.140625" style="29" customWidth="1"/>
    <col min="4098" max="4098" width="22.85546875" style="29" customWidth="1"/>
    <col min="4099" max="4099" width="55" style="29" customWidth="1"/>
    <col min="4100" max="4100" width="22.140625" style="29" customWidth="1"/>
    <col min="4101" max="4352" width="8.85546875" style="29"/>
    <col min="4353" max="4353" width="9.140625" style="29" customWidth="1"/>
    <col min="4354" max="4354" width="22.85546875" style="29" customWidth="1"/>
    <col min="4355" max="4355" width="55" style="29" customWidth="1"/>
    <col min="4356" max="4356" width="22.140625" style="29" customWidth="1"/>
    <col min="4357" max="4608" width="8.85546875" style="29"/>
    <col min="4609" max="4609" width="9.140625" style="29" customWidth="1"/>
    <col min="4610" max="4610" width="22.85546875" style="29" customWidth="1"/>
    <col min="4611" max="4611" width="55" style="29" customWidth="1"/>
    <col min="4612" max="4612" width="22.140625" style="29" customWidth="1"/>
    <col min="4613" max="4864" width="8.85546875" style="29"/>
    <col min="4865" max="4865" width="9.140625" style="29" customWidth="1"/>
    <col min="4866" max="4866" width="22.85546875" style="29" customWidth="1"/>
    <col min="4867" max="4867" width="55" style="29" customWidth="1"/>
    <col min="4868" max="4868" width="22.140625" style="29" customWidth="1"/>
    <col min="4869" max="5120" width="8.85546875" style="29"/>
    <col min="5121" max="5121" width="9.140625" style="29" customWidth="1"/>
    <col min="5122" max="5122" width="22.85546875" style="29" customWidth="1"/>
    <col min="5123" max="5123" width="55" style="29" customWidth="1"/>
    <col min="5124" max="5124" width="22.140625" style="29" customWidth="1"/>
    <col min="5125" max="5376" width="8.85546875" style="29"/>
    <col min="5377" max="5377" width="9.140625" style="29" customWidth="1"/>
    <col min="5378" max="5378" width="22.85546875" style="29" customWidth="1"/>
    <col min="5379" max="5379" width="55" style="29" customWidth="1"/>
    <col min="5380" max="5380" width="22.140625" style="29" customWidth="1"/>
    <col min="5381" max="5632" width="8.85546875" style="29"/>
    <col min="5633" max="5633" width="9.140625" style="29" customWidth="1"/>
    <col min="5634" max="5634" width="22.85546875" style="29" customWidth="1"/>
    <col min="5635" max="5635" width="55" style="29" customWidth="1"/>
    <col min="5636" max="5636" width="22.140625" style="29" customWidth="1"/>
    <col min="5637" max="5888" width="8.85546875" style="29"/>
    <col min="5889" max="5889" width="9.140625" style="29" customWidth="1"/>
    <col min="5890" max="5890" width="22.85546875" style="29" customWidth="1"/>
    <col min="5891" max="5891" width="55" style="29" customWidth="1"/>
    <col min="5892" max="5892" width="22.140625" style="29" customWidth="1"/>
    <col min="5893" max="6144" width="8.85546875" style="29"/>
    <col min="6145" max="6145" width="9.140625" style="29" customWidth="1"/>
    <col min="6146" max="6146" width="22.85546875" style="29" customWidth="1"/>
    <col min="6147" max="6147" width="55" style="29" customWidth="1"/>
    <col min="6148" max="6148" width="22.140625" style="29" customWidth="1"/>
    <col min="6149" max="6400" width="8.85546875" style="29"/>
    <col min="6401" max="6401" width="9.140625" style="29" customWidth="1"/>
    <col min="6402" max="6402" width="22.85546875" style="29" customWidth="1"/>
    <col min="6403" max="6403" width="55" style="29" customWidth="1"/>
    <col min="6404" max="6404" width="22.140625" style="29" customWidth="1"/>
    <col min="6405" max="6656" width="8.85546875" style="29"/>
    <col min="6657" max="6657" width="9.140625" style="29" customWidth="1"/>
    <col min="6658" max="6658" width="22.85546875" style="29" customWidth="1"/>
    <col min="6659" max="6659" width="55" style="29" customWidth="1"/>
    <col min="6660" max="6660" width="22.140625" style="29" customWidth="1"/>
    <col min="6661" max="6912" width="8.85546875" style="29"/>
    <col min="6913" max="6913" width="9.140625" style="29" customWidth="1"/>
    <col min="6914" max="6914" width="22.85546875" style="29" customWidth="1"/>
    <col min="6915" max="6915" width="55" style="29" customWidth="1"/>
    <col min="6916" max="6916" width="22.140625" style="29" customWidth="1"/>
    <col min="6917" max="7168" width="8.85546875" style="29"/>
    <col min="7169" max="7169" width="9.140625" style="29" customWidth="1"/>
    <col min="7170" max="7170" width="22.85546875" style="29" customWidth="1"/>
    <col min="7171" max="7171" width="55" style="29" customWidth="1"/>
    <col min="7172" max="7172" width="22.140625" style="29" customWidth="1"/>
    <col min="7173" max="7424" width="8.85546875" style="29"/>
    <col min="7425" max="7425" width="9.140625" style="29" customWidth="1"/>
    <col min="7426" max="7426" width="22.85546875" style="29" customWidth="1"/>
    <col min="7427" max="7427" width="55" style="29" customWidth="1"/>
    <col min="7428" max="7428" width="22.140625" style="29" customWidth="1"/>
    <col min="7429" max="7680" width="8.85546875" style="29"/>
    <col min="7681" max="7681" width="9.140625" style="29" customWidth="1"/>
    <col min="7682" max="7682" width="22.85546875" style="29" customWidth="1"/>
    <col min="7683" max="7683" width="55" style="29" customWidth="1"/>
    <col min="7684" max="7684" width="22.140625" style="29" customWidth="1"/>
    <col min="7685" max="7936" width="8.85546875" style="29"/>
    <col min="7937" max="7937" width="9.140625" style="29" customWidth="1"/>
    <col min="7938" max="7938" width="22.85546875" style="29" customWidth="1"/>
    <col min="7939" max="7939" width="55" style="29" customWidth="1"/>
    <col min="7940" max="7940" width="22.140625" style="29" customWidth="1"/>
    <col min="7941" max="8192" width="8.85546875" style="29"/>
    <col min="8193" max="8193" width="9.140625" style="29" customWidth="1"/>
    <col min="8194" max="8194" width="22.85546875" style="29" customWidth="1"/>
    <col min="8195" max="8195" width="55" style="29" customWidth="1"/>
    <col min="8196" max="8196" width="22.140625" style="29" customWidth="1"/>
    <col min="8197" max="8448" width="8.85546875" style="29"/>
    <col min="8449" max="8449" width="9.140625" style="29" customWidth="1"/>
    <col min="8450" max="8450" width="22.85546875" style="29" customWidth="1"/>
    <col min="8451" max="8451" width="55" style="29" customWidth="1"/>
    <col min="8452" max="8452" width="22.140625" style="29" customWidth="1"/>
    <col min="8453" max="8704" width="8.85546875" style="29"/>
    <col min="8705" max="8705" width="9.140625" style="29" customWidth="1"/>
    <col min="8706" max="8706" width="22.85546875" style="29" customWidth="1"/>
    <col min="8707" max="8707" width="55" style="29" customWidth="1"/>
    <col min="8708" max="8708" width="22.140625" style="29" customWidth="1"/>
    <col min="8709" max="8960" width="8.85546875" style="29"/>
    <col min="8961" max="8961" width="9.140625" style="29" customWidth="1"/>
    <col min="8962" max="8962" width="22.85546875" style="29" customWidth="1"/>
    <col min="8963" max="8963" width="55" style="29" customWidth="1"/>
    <col min="8964" max="8964" width="22.140625" style="29" customWidth="1"/>
    <col min="8965" max="9216" width="8.85546875" style="29"/>
    <col min="9217" max="9217" width="9.140625" style="29" customWidth="1"/>
    <col min="9218" max="9218" width="22.85546875" style="29" customWidth="1"/>
    <col min="9219" max="9219" width="55" style="29" customWidth="1"/>
    <col min="9220" max="9220" width="22.140625" style="29" customWidth="1"/>
    <col min="9221" max="9472" width="8.85546875" style="29"/>
    <col min="9473" max="9473" width="9.140625" style="29" customWidth="1"/>
    <col min="9474" max="9474" width="22.85546875" style="29" customWidth="1"/>
    <col min="9475" max="9475" width="55" style="29" customWidth="1"/>
    <col min="9476" max="9476" width="22.140625" style="29" customWidth="1"/>
    <col min="9477" max="9728" width="8.85546875" style="29"/>
    <col min="9729" max="9729" width="9.140625" style="29" customWidth="1"/>
    <col min="9730" max="9730" width="22.85546875" style="29" customWidth="1"/>
    <col min="9731" max="9731" width="55" style="29" customWidth="1"/>
    <col min="9732" max="9732" width="22.140625" style="29" customWidth="1"/>
    <col min="9733" max="9984" width="8.85546875" style="29"/>
    <col min="9985" max="9985" width="9.140625" style="29" customWidth="1"/>
    <col min="9986" max="9986" width="22.85546875" style="29" customWidth="1"/>
    <col min="9987" max="9987" width="55" style="29" customWidth="1"/>
    <col min="9988" max="9988" width="22.140625" style="29" customWidth="1"/>
    <col min="9989" max="10240" width="8.85546875" style="29"/>
    <col min="10241" max="10241" width="9.140625" style="29" customWidth="1"/>
    <col min="10242" max="10242" width="22.85546875" style="29" customWidth="1"/>
    <col min="10243" max="10243" width="55" style="29" customWidth="1"/>
    <col min="10244" max="10244" width="22.140625" style="29" customWidth="1"/>
    <col min="10245" max="10496" width="8.85546875" style="29"/>
    <col min="10497" max="10497" width="9.140625" style="29" customWidth="1"/>
    <col min="10498" max="10498" width="22.85546875" style="29" customWidth="1"/>
    <col min="10499" max="10499" width="55" style="29" customWidth="1"/>
    <col min="10500" max="10500" width="22.140625" style="29" customWidth="1"/>
    <col min="10501" max="10752" width="8.85546875" style="29"/>
    <col min="10753" max="10753" width="9.140625" style="29" customWidth="1"/>
    <col min="10754" max="10754" width="22.85546875" style="29" customWidth="1"/>
    <col min="10755" max="10755" width="55" style="29" customWidth="1"/>
    <col min="10756" max="10756" width="22.140625" style="29" customWidth="1"/>
    <col min="10757" max="11008" width="8.85546875" style="29"/>
    <col min="11009" max="11009" width="9.140625" style="29" customWidth="1"/>
    <col min="11010" max="11010" width="22.85546875" style="29" customWidth="1"/>
    <col min="11011" max="11011" width="55" style="29" customWidth="1"/>
    <col min="11012" max="11012" width="22.140625" style="29" customWidth="1"/>
    <col min="11013" max="11264" width="8.85546875" style="29"/>
    <col min="11265" max="11265" width="9.140625" style="29" customWidth="1"/>
    <col min="11266" max="11266" width="22.85546875" style="29" customWidth="1"/>
    <col min="11267" max="11267" width="55" style="29" customWidth="1"/>
    <col min="11268" max="11268" width="22.140625" style="29" customWidth="1"/>
    <col min="11269" max="11520" width="8.85546875" style="29"/>
    <col min="11521" max="11521" width="9.140625" style="29" customWidth="1"/>
    <col min="11522" max="11522" width="22.85546875" style="29" customWidth="1"/>
    <col min="11523" max="11523" width="55" style="29" customWidth="1"/>
    <col min="11524" max="11524" width="22.140625" style="29" customWidth="1"/>
    <col min="11525" max="11776" width="8.85546875" style="29"/>
    <col min="11777" max="11777" width="9.140625" style="29" customWidth="1"/>
    <col min="11778" max="11778" width="22.85546875" style="29" customWidth="1"/>
    <col min="11779" max="11779" width="55" style="29" customWidth="1"/>
    <col min="11780" max="11780" width="22.140625" style="29" customWidth="1"/>
    <col min="11781" max="12032" width="8.85546875" style="29"/>
    <col min="12033" max="12033" width="9.140625" style="29" customWidth="1"/>
    <col min="12034" max="12034" width="22.85546875" style="29" customWidth="1"/>
    <col min="12035" max="12035" width="55" style="29" customWidth="1"/>
    <col min="12036" max="12036" width="22.140625" style="29" customWidth="1"/>
    <col min="12037" max="12288" width="8.85546875" style="29"/>
    <col min="12289" max="12289" width="9.140625" style="29" customWidth="1"/>
    <col min="12290" max="12290" width="22.85546875" style="29" customWidth="1"/>
    <col min="12291" max="12291" width="55" style="29" customWidth="1"/>
    <col min="12292" max="12292" width="22.140625" style="29" customWidth="1"/>
    <col min="12293" max="12544" width="8.85546875" style="29"/>
    <col min="12545" max="12545" width="9.140625" style="29" customWidth="1"/>
    <col min="12546" max="12546" width="22.85546875" style="29" customWidth="1"/>
    <col min="12547" max="12547" width="55" style="29" customWidth="1"/>
    <col min="12548" max="12548" width="22.140625" style="29" customWidth="1"/>
    <col min="12549" max="12800" width="8.85546875" style="29"/>
    <col min="12801" max="12801" width="9.140625" style="29" customWidth="1"/>
    <col min="12802" max="12802" width="22.85546875" style="29" customWidth="1"/>
    <col min="12803" max="12803" width="55" style="29" customWidth="1"/>
    <col min="12804" max="12804" width="22.140625" style="29" customWidth="1"/>
    <col min="12805" max="13056" width="8.85546875" style="29"/>
    <col min="13057" max="13057" width="9.140625" style="29" customWidth="1"/>
    <col min="13058" max="13058" width="22.85546875" style="29" customWidth="1"/>
    <col min="13059" max="13059" width="55" style="29" customWidth="1"/>
    <col min="13060" max="13060" width="22.140625" style="29" customWidth="1"/>
    <col min="13061" max="13312" width="8.85546875" style="29"/>
    <col min="13313" max="13313" width="9.140625" style="29" customWidth="1"/>
    <col min="13314" max="13314" width="22.85546875" style="29" customWidth="1"/>
    <col min="13315" max="13315" width="55" style="29" customWidth="1"/>
    <col min="13316" max="13316" width="22.140625" style="29" customWidth="1"/>
    <col min="13317" max="13568" width="8.85546875" style="29"/>
    <col min="13569" max="13569" width="9.140625" style="29" customWidth="1"/>
    <col min="13570" max="13570" width="22.85546875" style="29" customWidth="1"/>
    <col min="13571" max="13571" width="55" style="29" customWidth="1"/>
    <col min="13572" max="13572" width="22.140625" style="29" customWidth="1"/>
    <col min="13573" max="13824" width="8.85546875" style="29"/>
    <col min="13825" max="13825" width="9.140625" style="29" customWidth="1"/>
    <col min="13826" max="13826" width="22.85546875" style="29" customWidth="1"/>
    <col min="13827" max="13827" width="55" style="29" customWidth="1"/>
    <col min="13828" max="13828" width="22.140625" style="29" customWidth="1"/>
    <col min="13829" max="14080" width="8.85546875" style="29"/>
    <col min="14081" max="14081" width="9.140625" style="29" customWidth="1"/>
    <col min="14082" max="14082" width="22.85546875" style="29" customWidth="1"/>
    <col min="14083" max="14083" width="55" style="29" customWidth="1"/>
    <col min="14084" max="14084" width="22.140625" style="29" customWidth="1"/>
    <col min="14085" max="14336" width="8.85546875" style="29"/>
    <col min="14337" max="14337" width="9.140625" style="29" customWidth="1"/>
    <col min="14338" max="14338" width="22.85546875" style="29" customWidth="1"/>
    <col min="14339" max="14339" width="55" style="29" customWidth="1"/>
    <col min="14340" max="14340" width="22.140625" style="29" customWidth="1"/>
    <col min="14341" max="14592" width="8.85546875" style="29"/>
    <col min="14593" max="14593" width="9.140625" style="29" customWidth="1"/>
    <col min="14594" max="14594" width="22.85546875" style="29" customWidth="1"/>
    <col min="14595" max="14595" width="55" style="29" customWidth="1"/>
    <col min="14596" max="14596" width="22.140625" style="29" customWidth="1"/>
    <col min="14597" max="14848" width="8.85546875" style="29"/>
    <col min="14849" max="14849" width="9.140625" style="29" customWidth="1"/>
    <col min="14850" max="14850" width="22.85546875" style="29" customWidth="1"/>
    <col min="14851" max="14851" width="55" style="29" customWidth="1"/>
    <col min="14852" max="14852" width="22.140625" style="29" customWidth="1"/>
    <col min="14853" max="15104" width="8.85546875" style="29"/>
    <col min="15105" max="15105" width="9.140625" style="29" customWidth="1"/>
    <col min="15106" max="15106" width="22.85546875" style="29" customWidth="1"/>
    <col min="15107" max="15107" width="55" style="29" customWidth="1"/>
    <col min="15108" max="15108" width="22.140625" style="29" customWidth="1"/>
    <col min="15109" max="15360" width="8.85546875" style="29"/>
    <col min="15361" max="15361" width="9.140625" style="29" customWidth="1"/>
    <col min="15362" max="15362" width="22.85546875" style="29" customWidth="1"/>
    <col min="15363" max="15363" width="55" style="29" customWidth="1"/>
    <col min="15364" max="15364" width="22.140625" style="29" customWidth="1"/>
    <col min="15365" max="15616" width="8.85546875" style="29"/>
    <col min="15617" max="15617" width="9.140625" style="29" customWidth="1"/>
    <col min="15618" max="15618" width="22.85546875" style="29" customWidth="1"/>
    <col min="15619" max="15619" width="55" style="29" customWidth="1"/>
    <col min="15620" max="15620" width="22.140625" style="29" customWidth="1"/>
    <col min="15621" max="15872" width="8.85546875" style="29"/>
    <col min="15873" max="15873" width="9.140625" style="29" customWidth="1"/>
    <col min="15874" max="15874" width="22.85546875" style="29" customWidth="1"/>
    <col min="15875" max="15875" width="55" style="29" customWidth="1"/>
    <col min="15876" max="15876" width="22.140625" style="29" customWidth="1"/>
    <col min="15877" max="16128" width="8.85546875" style="29"/>
    <col min="16129" max="16129" width="9.140625" style="29" customWidth="1"/>
    <col min="16130" max="16130" width="22.85546875" style="29" customWidth="1"/>
    <col min="16131" max="16131" width="55" style="29" customWidth="1"/>
    <col min="16132" max="16132" width="22.140625" style="29" customWidth="1"/>
    <col min="16133" max="16384" width="8.85546875" style="29"/>
  </cols>
  <sheetData>
    <row r="1" spans="1:7" ht="15.75" x14ac:dyDescent="0.25">
      <c r="A1" s="116" t="s">
        <v>400</v>
      </c>
      <c r="B1" s="117"/>
      <c r="C1" s="117"/>
      <c r="D1" s="118"/>
    </row>
    <row r="2" spans="1:7" ht="24" customHeight="1" x14ac:dyDescent="0.25">
      <c r="A2" s="119" t="s">
        <v>406</v>
      </c>
      <c r="B2" s="120"/>
      <c r="C2" s="120"/>
      <c r="D2" s="121"/>
      <c r="E2" s="46"/>
      <c r="F2" s="46"/>
      <c r="G2" s="46"/>
    </row>
    <row r="3" spans="1:7" ht="10.9" customHeight="1" x14ac:dyDescent="0.25">
      <c r="A3" s="122"/>
      <c r="B3" s="123"/>
      <c r="C3" s="123"/>
      <c r="D3" s="124"/>
    </row>
    <row r="4" spans="1:7" ht="16.5" thickBot="1" x14ac:dyDescent="0.3">
      <c r="A4" s="125" t="s">
        <v>399</v>
      </c>
      <c r="B4" s="126"/>
      <c r="C4" s="126"/>
      <c r="D4" s="127"/>
    </row>
    <row r="5" spans="1:7" ht="32.25" customHeight="1" thickBot="1" x14ac:dyDescent="0.3">
      <c r="A5" s="128" t="s">
        <v>356</v>
      </c>
      <c r="B5" s="129"/>
      <c r="C5" s="129"/>
      <c r="D5" s="130"/>
    </row>
    <row r="6" spans="1:7" ht="16.5" thickBot="1" x14ac:dyDescent="0.3">
      <c r="A6" s="47" t="s">
        <v>357</v>
      </c>
      <c r="B6" s="48" t="s">
        <v>358</v>
      </c>
      <c r="C6" s="48" t="s">
        <v>359</v>
      </c>
      <c r="D6" s="49" t="s">
        <v>360</v>
      </c>
    </row>
    <row r="7" spans="1:7" ht="15.75" x14ac:dyDescent="0.25">
      <c r="A7" s="50">
        <v>1</v>
      </c>
      <c r="B7" s="51" t="s">
        <v>403</v>
      </c>
      <c r="C7" s="51" t="s">
        <v>361</v>
      </c>
      <c r="D7" s="52" t="s">
        <v>362</v>
      </c>
    </row>
    <row r="8" spans="1:7" ht="15.75" x14ac:dyDescent="0.25">
      <c r="A8" s="53">
        <v>2</v>
      </c>
      <c r="B8" s="54" t="s">
        <v>363</v>
      </c>
      <c r="C8" s="54" t="s">
        <v>361</v>
      </c>
      <c r="D8" s="55" t="s">
        <v>364</v>
      </c>
    </row>
    <row r="9" spans="1:7" ht="15.75" x14ac:dyDescent="0.25">
      <c r="A9" s="53">
        <v>3</v>
      </c>
      <c r="B9" s="42" t="s">
        <v>402</v>
      </c>
      <c r="C9" s="54" t="s">
        <v>365</v>
      </c>
      <c r="D9" s="55" t="s">
        <v>364</v>
      </c>
    </row>
    <row r="10" spans="1:7" ht="15.75" x14ac:dyDescent="0.25">
      <c r="A10" s="53">
        <v>4</v>
      </c>
      <c r="B10" s="42" t="s">
        <v>401</v>
      </c>
      <c r="C10" s="54" t="s">
        <v>365</v>
      </c>
      <c r="D10" s="55" t="s">
        <v>364</v>
      </c>
    </row>
    <row r="11" spans="1:7" ht="15.75" x14ac:dyDescent="0.25">
      <c r="A11" s="53">
        <v>5</v>
      </c>
      <c r="B11" s="42" t="s">
        <v>366</v>
      </c>
      <c r="C11" s="54" t="s">
        <v>367</v>
      </c>
      <c r="D11" s="55" t="s">
        <v>364</v>
      </c>
    </row>
    <row r="12" spans="1:7" ht="16.5" thickBot="1" x14ac:dyDescent="0.3">
      <c r="A12" s="56">
        <v>6</v>
      </c>
      <c r="B12" s="57" t="s">
        <v>368</v>
      </c>
      <c r="C12" s="57" t="s">
        <v>369</v>
      </c>
      <c r="D12" s="58" t="s">
        <v>364</v>
      </c>
    </row>
    <row r="14" spans="1:7" ht="15.75" x14ac:dyDescent="0.25">
      <c r="A14" s="59" t="s">
        <v>370</v>
      </c>
      <c r="B14" s="59"/>
      <c r="C14" s="59"/>
    </row>
    <row r="15" spans="1:7" ht="15.75" x14ac:dyDescent="0.25">
      <c r="A15" s="59" t="s">
        <v>404</v>
      </c>
      <c r="B15" s="59"/>
      <c r="C15" s="59"/>
      <c r="D15" s="60" t="s">
        <v>405</v>
      </c>
    </row>
  </sheetData>
  <mergeCells count="5">
    <mergeCell ref="A1:D1"/>
    <mergeCell ref="A2:D2"/>
    <mergeCell ref="A3:D3"/>
    <mergeCell ref="A4:D4"/>
    <mergeCell ref="A5:D5"/>
  </mergeCells>
  <printOptions horizontalCentered="1"/>
  <pageMargins left="0.31496062992125984" right="0.31496062992125984" top="0.35433070866141736" bottom="0.35433070866141736"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55"/>
  <sheetViews>
    <sheetView topLeftCell="A122" workbookViewId="0">
      <selection activeCell="E127" sqref="E127"/>
    </sheetView>
  </sheetViews>
  <sheetFormatPr defaultRowHeight="15" x14ac:dyDescent="0.25"/>
  <cols>
    <col min="2" max="2" width="13" customWidth="1"/>
    <col min="5" max="5" width="14.42578125" customWidth="1"/>
    <col min="7" max="7" width="17" customWidth="1"/>
    <col min="20" max="20" width="13.5703125" style="4" customWidth="1"/>
  </cols>
  <sheetData>
    <row r="1" spans="1:16" x14ac:dyDescent="0.25">
      <c r="A1" t="s">
        <v>0</v>
      </c>
      <c r="B1" t="s">
        <v>1</v>
      </c>
      <c r="C1" t="s">
        <v>2</v>
      </c>
      <c r="D1" t="s">
        <v>3</v>
      </c>
      <c r="E1" t="s">
        <v>4</v>
      </c>
      <c r="F1" t="s">
        <v>5</v>
      </c>
      <c r="G1" t="s">
        <v>6</v>
      </c>
      <c r="H1" t="s">
        <v>7</v>
      </c>
      <c r="I1" t="s">
        <v>8</v>
      </c>
      <c r="J1" t="s">
        <v>9</v>
      </c>
      <c r="K1" t="s">
        <v>10</v>
      </c>
      <c r="L1" t="s">
        <v>11</v>
      </c>
      <c r="M1" t="s">
        <v>12</v>
      </c>
      <c r="N1" t="s">
        <v>13</v>
      </c>
    </row>
    <row r="2" spans="1:16" x14ac:dyDescent="0.25">
      <c r="A2" t="s">
        <v>19</v>
      </c>
      <c r="C2">
        <v>2009</v>
      </c>
      <c r="D2">
        <v>2</v>
      </c>
      <c r="E2" s="1" t="s">
        <v>33</v>
      </c>
      <c r="P2" t="s">
        <v>34</v>
      </c>
    </row>
    <row r="3" spans="1:16" x14ac:dyDescent="0.25">
      <c r="A3" t="s">
        <v>20</v>
      </c>
      <c r="C3">
        <v>2009</v>
      </c>
      <c r="D3">
        <v>1</v>
      </c>
      <c r="E3" s="1" t="s">
        <v>33</v>
      </c>
      <c r="P3" t="s">
        <v>34</v>
      </c>
    </row>
    <row r="4" spans="1:16" x14ac:dyDescent="0.25">
      <c r="A4" t="s">
        <v>21</v>
      </c>
      <c r="C4">
        <v>2009</v>
      </c>
      <c r="D4">
        <v>2</v>
      </c>
      <c r="E4" s="1" t="s">
        <v>33</v>
      </c>
      <c r="P4" t="s">
        <v>34</v>
      </c>
    </row>
    <row r="5" spans="1:16" x14ac:dyDescent="0.25">
      <c r="A5" t="s">
        <v>22</v>
      </c>
      <c r="C5">
        <v>2009</v>
      </c>
      <c r="D5" t="s">
        <v>23</v>
      </c>
      <c r="E5" s="1" t="s">
        <v>33</v>
      </c>
      <c r="P5" t="s">
        <v>18</v>
      </c>
    </row>
    <row r="6" spans="1:16" x14ac:dyDescent="0.25">
      <c r="A6" t="s">
        <v>24</v>
      </c>
      <c r="C6">
        <v>2009</v>
      </c>
      <c r="D6" t="s">
        <v>23</v>
      </c>
      <c r="E6" s="1" t="s">
        <v>33</v>
      </c>
      <c r="P6" t="s">
        <v>18</v>
      </c>
    </row>
    <row r="7" spans="1:16" x14ac:dyDescent="0.25">
      <c r="A7" t="s">
        <v>25</v>
      </c>
      <c r="C7">
        <v>2007</v>
      </c>
      <c r="D7">
        <v>1</v>
      </c>
      <c r="E7" s="1" t="s">
        <v>33</v>
      </c>
      <c r="P7" t="s">
        <v>34</v>
      </c>
    </row>
    <row r="8" spans="1:16" x14ac:dyDescent="0.25">
      <c r="A8" t="s">
        <v>26</v>
      </c>
      <c r="C8">
        <v>2007</v>
      </c>
      <c r="D8">
        <v>1</v>
      </c>
      <c r="E8" s="1" t="s">
        <v>33</v>
      </c>
      <c r="P8" t="s">
        <v>34</v>
      </c>
    </row>
    <row r="9" spans="1:16" x14ac:dyDescent="0.25">
      <c r="A9" t="s">
        <v>27</v>
      </c>
      <c r="C9">
        <v>2008</v>
      </c>
      <c r="D9">
        <v>2</v>
      </c>
      <c r="E9" s="1" t="s">
        <v>33</v>
      </c>
      <c r="P9" t="s">
        <v>34</v>
      </c>
    </row>
    <row r="10" spans="1:16" x14ac:dyDescent="0.25">
      <c r="A10" t="s">
        <v>28</v>
      </c>
      <c r="C10">
        <v>2007</v>
      </c>
      <c r="D10">
        <v>1</v>
      </c>
      <c r="E10" s="1" t="s">
        <v>33</v>
      </c>
      <c r="P10" t="s">
        <v>18</v>
      </c>
    </row>
    <row r="11" spans="1:16" x14ac:dyDescent="0.25">
      <c r="A11" t="s">
        <v>29</v>
      </c>
      <c r="C11">
        <v>2007</v>
      </c>
      <c r="D11">
        <v>2</v>
      </c>
      <c r="E11" s="1" t="s">
        <v>33</v>
      </c>
      <c r="P11" t="s">
        <v>18</v>
      </c>
    </row>
    <row r="12" spans="1:16" x14ac:dyDescent="0.25">
      <c r="A12" t="s">
        <v>30</v>
      </c>
      <c r="C12">
        <v>2008</v>
      </c>
      <c r="D12">
        <v>2</v>
      </c>
      <c r="E12" s="1" t="s">
        <v>33</v>
      </c>
      <c r="P12" t="s">
        <v>34</v>
      </c>
    </row>
    <row r="13" spans="1:16" x14ac:dyDescent="0.25">
      <c r="A13" t="s">
        <v>31</v>
      </c>
      <c r="C13">
        <v>1988</v>
      </c>
      <c r="D13" t="s">
        <v>32</v>
      </c>
      <c r="E13" s="1" t="s">
        <v>33</v>
      </c>
      <c r="P13" t="s">
        <v>34</v>
      </c>
    </row>
    <row r="14" spans="1:16" x14ac:dyDescent="0.25">
      <c r="A14" t="s">
        <v>35</v>
      </c>
      <c r="C14">
        <v>2007</v>
      </c>
      <c r="D14">
        <v>2</v>
      </c>
      <c r="E14" t="s">
        <v>36</v>
      </c>
      <c r="P14" t="s">
        <v>34</v>
      </c>
    </row>
    <row r="15" spans="1:16" x14ac:dyDescent="0.25">
      <c r="A15" t="s">
        <v>37</v>
      </c>
      <c r="C15">
        <v>2008</v>
      </c>
      <c r="D15">
        <v>1</v>
      </c>
      <c r="E15" t="s">
        <v>40</v>
      </c>
      <c r="P15" t="s">
        <v>34</v>
      </c>
    </row>
    <row r="16" spans="1:16" x14ac:dyDescent="0.25">
      <c r="A16" t="s">
        <v>39</v>
      </c>
      <c r="C16">
        <v>2009</v>
      </c>
      <c r="D16">
        <v>1</v>
      </c>
      <c r="E16" t="s">
        <v>40</v>
      </c>
      <c r="P16" t="s">
        <v>18</v>
      </c>
    </row>
    <row r="17" spans="1:28" x14ac:dyDescent="0.25">
      <c r="A17" t="s">
        <v>41</v>
      </c>
      <c r="C17">
        <v>2008</v>
      </c>
      <c r="D17" t="s">
        <v>38</v>
      </c>
      <c r="E17" t="s">
        <v>49</v>
      </c>
      <c r="P17" t="s">
        <v>34</v>
      </c>
    </row>
    <row r="18" spans="1:28" x14ac:dyDescent="0.25">
      <c r="A18" t="s">
        <v>42</v>
      </c>
      <c r="C18">
        <v>2007</v>
      </c>
      <c r="D18" t="s">
        <v>43</v>
      </c>
      <c r="E18" t="s">
        <v>49</v>
      </c>
      <c r="P18" t="s">
        <v>34</v>
      </c>
    </row>
    <row r="19" spans="1:28" x14ac:dyDescent="0.25">
      <c r="A19" t="s">
        <v>44</v>
      </c>
      <c r="C19">
        <v>2008</v>
      </c>
      <c r="D19" t="s">
        <v>38</v>
      </c>
      <c r="E19" t="s">
        <v>49</v>
      </c>
      <c r="P19" t="s">
        <v>18</v>
      </c>
    </row>
    <row r="20" spans="1:28" x14ac:dyDescent="0.25">
      <c r="A20" t="s">
        <v>45</v>
      </c>
      <c r="C20">
        <v>2009</v>
      </c>
      <c r="D20" t="s">
        <v>38</v>
      </c>
      <c r="E20" t="s">
        <v>49</v>
      </c>
      <c r="P20" t="s">
        <v>34</v>
      </c>
    </row>
    <row r="21" spans="1:28" x14ac:dyDescent="0.25">
      <c r="A21" t="s">
        <v>46</v>
      </c>
      <c r="C21">
        <v>2009</v>
      </c>
      <c r="D21" t="s">
        <v>38</v>
      </c>
      <c r="E21" t="s">
        <v>49</v>
      </c>
      <c r="P21" t="s">
        <v>34</v>
      </c>
    </row>
    <row r="22" spans="1:28" x14ac:dyDescent="0.25">
      <c r="A22" t="s">
        <v>47</v>
      </c>
      <c r="C22">
        <v>2009</v>
      </c>
      <c r="D22" t="s">
        <v>38</v>
      </c>
      <c r="E22" t="s">
        <v>49</v>
      </c>
      <c r="P22" t="s">
        <v>34</v>
      </c>
    </row>
    <row r="23" spans="1:28" x14ac:dyDescent="0.25">
      <c r="A23" t="s">
        <v>48</v>
      </c>
      <c r="C23">
        <v>2007</v>
      </c>
      <c r="D23" t="s">
        <v>38</v>
      </c>
      <c r="E23" t="s">
        <v>49</v>
      </c>
      <c r="P23" t="s">
        <v>34</v>
      </c>
    </row>
    <row r="24" spans="1:28" x14ac:dyDescent="0.25">
      <c r="A24" t="s">
        <v>150</v>
      </c>
      <c r="C24">
        <v>2008</v>
      </c>
      <c r="D24">
        <v>2</v>
      </c>
      <c r="E24" t="s">
        <v>195</v>
      </c>
      <c r="P24" t="s">
        <v>18</v>
      </c>
    </row>
    <row r="25" spans="1:28" ht="15.75" x14ac:dyDescent="0.25">
      <c r="A25" t="s">
        <v>151</v>
      </c>
      <c r="C25">
        <v>2008</v>
      </c>
      <c r="D25">
        <v>1</v>
      </c>
      <c r="E25" t="s">
        <v>195</v>
      </c>
      <c r="P25" t="s">
        <v>18</v>
      </c>
      <c r="Q25">
        <v>2008</v>
      </c>
      <c r="R25" t="s">
        <v>50</v>
      </c>
      <c r="S25" t="s">
        <v>51</v>
      </c>
      <c r="T25" s="2">
        <v>39763</v>
      </c>
      <c r="U25">
        <v>2</v>
      </c>
      <c r="V25" t="s">
        <v>52</v>
      </c>
      <c r="X25" t="s">
        <v>149</v>
      </c>
      <c r="AA25" t="str">
        <f>CONCATENATE(X25," - ",V25)</f>
        <v>КОГАУ ДО "СШОР "Перекоп" - Агалакова И.А.</v>
      </c>
      <c r="AB25" t="str">
        <f>CONCATENATE(R25," ",S25)</f>
        <v>Дудина Надежда</v>
      </c>
    </row>
    <row r="26" spans="1:28" ht="15.75" x14ac:dyDescent="0.25">
      <c r="A26" t="s">
        <v>152</v>
      </c>
      <c r="C26">
        <v>2008</v>
      </c>
      <c r="D26">
        <v>1</v>
      </c>
      <c r="E26" t="s">
        <v>195</v>
      </c>
      <c r="P26" t="s">
        <v>34</v>
      </c>
      <c r="Q26">
        <v>2008</v>
      </c>
      <c r="R26" t="s">
        <v>53</v>
      </c>
      <c r="S26" t="s">
        <v>54</v>
      </c>
      <c r="T26" s="2">
        <v>39502</v>
      </c>
      <c r="U26">
        <v>1</v>
      </c>
      <c r="V26" t="s">
        <v>52</v>
      </c>
      <c r="X26" t="s">
        <v>149</v>
      </c>
      <c r="AA26" t="str">
        <f t="shared" ref="AA26:AA70" si="0">CONCATENATE(X26," - ",V26)</f>
        <v>КОГАУ ДО "СШОР "Перекоп" - Агалакова И.А.</v>
      </c>
      <c r="AB26" t="str">
        <f t="shared" ref="AB26:AB70" si="1">CONCATENATE(R26," ",S26)</f>
        <v>Перевозникова Мария</v>
      </c>
    </row>
    <row r="27" spans="1:28" ht="15.75" x14ac:dyDescent="0.25">
      <c r="A27" t="s">
        <v>153</v>
      </c>
      <c r="C27">
        <v>2007</v>
      </c>
      <c r="D27">
        <v>1</v>
      </c>
      <c r="E27" t="s">
        <v>196</v>
      </c>
      <c r="P27" t="s">
        <v>34</v>
      </c>
      <c r="Q27">
        <v>2008</v>
      </c>
      <c r="R27" t="s">
        <v>55</v>
      </c>
      <c r="S27" t="s">
        <v>56</v>
      </c>
      <c r="T27" s="3">
        <v>39679</v>
      </c>
      <c r="U27">
        <v>1</v>
      </c>
      <c r="V27" t="s">
        <v>52</v>
      </c>
      <c r="X27" t="s">
        <v>149</v>
      </c>
      <c r="AA27" t="str">
        <f t="shared" si="0"/>
        <v>КОГАУ ДО "СШОР "Перекоп" - Агалакова И.А.</v>
      </c>
      <c r="AB27" t="str">
        <f t="shared" si="1"/>
        <v>Фоминов Алексей</v>
      </c>
    </row>
    <row r="28" spans="1:28" ht="15.75" x14ac:dyDescent="0.25">
      <c r="A28" t="s">
        <v>154</v>
      </c>
      <c r="C28">
        <v>2008</v>
      </c>
      <c r="D28">
        <v>1</v>
      </c>
      <c r="E28" t="s">
        <v>197</v>
      </c>
      <c r="P28" t="s">
        <v>34</v>
      </c>
      <c r="Q28">
        <v>2007</v>
      </c>
      <c r="R28" t="s">
        <v>57</v>
      </c>
      <c r="S28" t="s">
        <v>58</v>
      </c>
      <c r="T28" s="2">
        <v>39234</v>
      </c>
      <c r="U28">
        <v>1</v>
      </c>
      <c r="V28" t="s">
        <v>59</v>
      </c>
      <c r="X28" t="s">
        <v>149</v>
      </c>
      <c r="AA28" t="str">
        <f t="shared" si="0"/>
        <v>КОГАУ ДО "СШОР "Перекоп" - Глазырин В.В.</v>
      </c>
      <c r="AB28" t="str">
        <f t="shared" si="1"/>
        <v>Тимкин Степан</v>
      </c>
    </row>
    <row r="29" spans="1:28" ht="15.75" x14ac:dyDescent="0.25">
      <c r="A29" t="s">
        <v>155</v>
      </c>
      <c r="C29">
        <v>2008</v>
      </c>
      <c r="D29">
        <v>2</v>
      </c>
      <c r="E29" t="s">
        <v>197</v>
      </c>
      <c r="P29" t="s">
        <v>18</v>
      </c>
      <c r="Q29">
        <v>2008</v>
      </c>
      <c r="R29" t="s">
        <v>60</v>
      </c>
      <c r="S29" t="s">
        <v>61</v>
      </c>
      <c r="T29" s="2">
        <v>39644</v>
      </c>
      <c r="U29">
        <v>1</v>
      </c>
      <c r="V29" t="s">
        <v>62</v>
      </c>
      <c r="X29" t="s">
        <v>149</v>
      </c>
      <c r="AA29" t="str">
        <f t="shared" si="0"/>
        <v>КОГАУ ДО "СШОР "Перекоп" - Калугина Е.В.</v>
      </c>
      <c r="AB29" t="str">
        <f t="shared" si="1"/>
        <v>Лучинин Илья</v>
      </c>
    </row>
    <row r="30" spans="1:28" ht="15.75" x14ac:dyDescent="0.25">
      <c r="A30" t="s">
        <v>156</v>
      </c>
      <c r="C30">
        <v>2006</v>
      </c>
      <c r="D30">
        <v>1</v>
      </c>
      <c r="E30" t="s">
        <v>198</v>
      </c>
      <c r="P30" t="s">
        <v>18</v>
      </c>
      <c r="Q30">
        <v>2008</v>
      </c>
      <c r="R30" t="s">
        <v>63</v>
      </c>
      <c r="S30" t="s">
        <v>64</v>
      </c>
      <c r="T30" s="2">
        <v>39644</v>
      </c>
      <c r="U30">
        <v>2</v>
      </c>
      <c r="V30" t="s">
        <v>62</v>
      </c>
      <c r="X30" t="s">
        <v>149</v>
      </c>
      <c r="AA30" t="str">
        <f t="shared" si="0"/>
        <v>КОГАУ ДО "СШОР "Перекоп" - Калугина Е.В.</v>
      </c>
      <c r="AB30" t="str">
        <f t="shared" si="1"/>
        <v>Лучинина Юлия</v>
      </c>
    </row>
    <row r="31" spans="1:28" ht="15.75" x14ac:dyDescent="0.25">
      <c r="A31" t="s">
        <v>157</v>
      </c>
      <c r="C31">
        <v>2008</v>
      </c>
      <c r="D31">
        <v>2</v>
      </c>
      <c r="E31" t="s">
        <v>199</v>
      </c>
      <c r="P31" t="s">
        <v>18</v>
      </c>
      <c r="Q31">
        <v>2006</v>
      </c>
      <c r="R31" t="s">
        <v>65</v>
      </c>
      <c r="S31" t="s">
        <v>66</v>
      </c>
      <c r="T31" s="2">
        <v>38739</v>
      </c>
      <c r="U31">
        <v>1</v>
      </c>
      <c r="V31" t="s">
        <v>67</v>
      </c>
      <c r="X31" t="s">
        <v>149</v>
      </c>
      <c r="AA31" t="str">
        <f t="shared" si="0"/>
        <v>КОГАУ ДО "СШОР "Перекоп" - Калугина Е.В., Ворсин В.А.</v>
      </c>
      <c r="AB31" t="str">
        <f t="shared" si="1"/>
        <v>Неговора Елизавета</v>
      </c>
    </row>
    <row r="32" spans="1:28" ht="15.75" x14ac:dyDescent="0.25">
      <c r="A32" t="s">
        <v>158</v>
      </c>
      <c r="C32">
        <v>2009</v>
      </c>
      <c r="D32">
        <v>1</v>
      </c>
      <c r="E32" t="s">
        <v>199</v>
      </c>
      <c r="P32" t="s">
        <v>34</v>
      </c>
      <c r="Q32">
        <v>2008</v>
      </c>
      <c r="R32" t="s">
        <v>68</v>
      </c>
      <c r="S32" t="s">
        <v>69</v>
      </c>
      <c r="T32" s="3">
        <v>39792</v>
      </c>
      <c r="U32">
        <v>2</v>
      </c>
      <c r="V32" t="s">
        <v>70</v>
      </c>
      <c r="X32" t="s">
        <v>149</v>
      </c>
      <c r="AA32" t="str">
        <f t="shared" si="0"/>
        <v>КОГАУ ДО "СШОР "Перекоп" - Козловских Е.Ю.</v>
      </c>
      <c r="AB32" t="str">
        <f t="shared" si="1"/>
        <v>Кислицына Есения</v>
      </c>
    </row>
    <row r="33" spans="1:28" ht="15.75" x14ac:dyDescent="0.25">
      <c r="A33" t="s">
        <v>159</v>
      </c>
      <c r="C33">
        <v>2008</v>
      </c>
      <c r="D33">
        <v>1</v>
      </c>
      <c r="E33" t="s">
        <v>199</v>
      </c>
      <c r="P33" t="s">
        <v>34</v>
      </c>
      <c r="Q33">
        <v>2009</v>
      </c>
      <c r="R33" t="s">
        <v>71</v>
      </c>
      <c r="S33" t="s">
        <v>72</v>
      </c>
      <c r="T33" s="3">
        <v>40044</v>
      </c>
      <c r="U33">
        <v>1</v>
      </c>
      <c r="V33" t="s">
        <v>70</v>
      </c>
      <c r="X33" t="s">
        <v>149</v>
      </c>
      <c r="AA33" t="str">
        <f t="shared" si="0"/>
        <v>КОГАУ ДО "СШОР "Перекоп" - Козловских Е.Ю.</v>
      </c>
      <c r="AB33" t="str">
        <f t="shared" si="1"/>
        <v>Клабуков Клим</v>
      </c>
    </row>
    <row r="34" spans="1:28" ht="15.75" x14ac:dyDescent="0.25">
      <c r="A34" t="s">
        <v>160</v>
      </c>
      <c r="C34">
        <v>1994</v>
      </c>
      <c r="E34" t="s">
        <v>200</v>
      </c>
      <c r="P34" t="s">
        <v>34</v>
      </c>
      <c r="Q34">
        <v>2008</v>
      </c>
      <c r="R34" t="s">
        <v>73</v>
      </c>
      <c r="S34" t="s">
        <v>74</v>
      </c>
      <c r="T34" s="2">
        <v>39680</v>
      </c>
      <c r="U34">
        <v>1</v>
      </c>
      <c r="V34" t="s">
        <v>70</v>
      </c>
      <c r="X34" t="s">
        <v>149</v>
      </c>
      <c r="AA34" t="str">
        <f t="shared" si="0"/>
        <v>КОГАУ ДО "СШОР "Перекоп" - Козловских Е.Ю.</v>
      </c>
      <c r="AB34" t="str">
        <f t="shared" si="1"/>
        <v>Скопин Дмитрий</v>
      </c>
    </row>
    <row r="35" spans="1:28" ht="15.75" x14ac:dyDescent="0.25">
      <c r="A35" t="s">
        <v>161</v>
      </c>
      <c r="C35">
        <v>2006</v>
      </c>
      <c r="D35">
        <v>1</v>
      </c>
      <c r="E35" t="s">
        <v>201</v>
      </c>
      <c r="P35" t="s">
        <v>34</v>
      </c>
      <c r="Q35">
        <v>1994</v>
      </c>
      <c r="R35" t="s">
        <v>75</v>
      </c>
      <c r="S35" t="s">
        <v>76</v>
      </c>
      <c r="T35" s="3">
        <v>34400</v>
      </c>
      <c r="V35" t="s">
        <v>77</v>
      </c>
      <c r="X35" t="s">
        <v>149</v>
      </c>
      <c r="AA35" t="str">
        <f t="shared" si="0"/>
        <v>КОГАУ ДО "СШОР "Перекоп" - Кошкин А.М.</v>
      </c>
      <c r="AB35" t="str">
        <f t="shared" si="1"/>
        <v>Чарушников Александр</v>
      </c>
    </row>
    <row r="36" spans="1:28" ht="15.75" x14ac:dyDescent="0.25">
      <c r="A36" t="s">
        <v>162</v>
      </c>
      <c r="C36">
        <v>2009</v>
      </c>
      <c r="D36">
        <v>1</v>
      </c>
      <c r="E36" t="s">
        <v>201</v>
      </c>
      <c r="P36" t="s">
        <v>34</v>
      </c>
      <c r="Q36">
        <v>2006</v>
      </c>
      <c r="R36" t="s">
        <v>78</v>
      </c>
      <c r="S36" t="s">
        <v>76</v>
      </c>
      <c r="T36" s="2">
        <v>38841</v>
      </c>
      <c r="U36">
        <v>1</v>
      </c>
      <c r="V36" t="s">
        <v>79</v>
      </c>
      <c r="X36" t="s">
        <v>149</v>
      </c>
      <c r="AA36" t="str">
        <f t="shared" si="0"/>
        <v>КОГАУ ДО "СШОР "Перекоп" - Кошкин А.М., Ситников А.Г.</v>
      </c>
      <c r="AB36" t="str">
        <f t="shared" si="1"/>
        <v>Багрянский Александр</v>
      </c>
    </row>
    <row r="37" spans="1:28" ht="15.75" x14ac:dyDescent="0.25">
      <c r="A37" t="s">
        <v>163</v>
      </c>
      <c r="C37">
        <v>2007</v>
      </c>
      <c r="D37">
        <v>1</v>
      </c>
      <c r="E37" t="s">
        <v>201</v>
      </c>
      <c r="P37" t="s">
        <v>18</v>
      </c>
      <c r="Q37">
        <v>2009</v>
      </c>
      <c r="R37" t="s">
        <v>80</v>
      </c>
      <c r="S37" t="s">
        <v>76</v>
      </c>
      <c r="T37" s="3">
        <v>39947</v>
      </c>
      <c r="U37">
        <v>1</v>
      </c>
      <c r="V37" t="s">
        <v>79</v>
      </c>
      <c r="X37" t="s">
        <v>149</v>
      </c>
      <c r="AA37" t="str">
        <f t="shared" si="0"/>
        <v>КОГАУ ДО "СШОР "Перекоп" - Кошкин А.М., Ситников А.Г.</v>
      </c>
      <c r="AB37" t="str">
        <f t="shared" si="1"/>
        <v>Кашин Александр</v>
      </c>
    </row>
    <row r="38" spans="1:28" ht="15.75" x14ac:dyDescent="0.25">
      <c r="A38" t="s">
        <v>47</v>
      </c>
      <c r="C38">
        <v>2009</v>
      </c>
      <c r="D38">
        <v>1</v>
      </c>
      <c r="E38" t="s">
        <v>201</v>
      </c>
      <c r="P38" t="s">
        <v>34</v>
      </c>
      <c r="Q38">
        <v>2007</v>
      </c>
      <c r="R38" t="s">
        <v>81</v>
      </c>
      <c r="S38" t="s">
        <v>82</v>
      </c>
      <c r="T38" s="3">
        <v>39218</v>
      </c>
      <c r="U38">
        <v>1</v>
      </c>
      <c r="V38" t="s">
        <v>79</v>
      </c>
      <c r="X38" t="s">
        <v>149</v>
      </c>
      <c r="AA38" t="str">
        <f t="shared" si="0"/>
        <v>КОГАУ ДО "СШОР "Перекоп" - Кошкин А.М., Ситников А.Г.</v>
      </c>
      <c r="AB38" t="str">
        <f t="shared" si="1"/>
        <v>Козырева Дарина</v>
      </c>
    </row>
    <row r="39" spans="1:28" ht="15.75" x14ac:dyDescent="0.25">
      <c r="A39" t="s">
        <v>164</v>
      </c>
      <c r="C39">
        <v>2007</v>
      </c>
      <c r="D39">
        <v>1</v>
      </c>
      <c r="E39" t="s">
        <v>201</v>
      </c>
      <c r="P39" t="s">
        <v>34</v>
      </c>
      <c r="Q39">
        <v>2009</v>
      </c>
      <c r="R39" t="s">
        <v>83</v>
      </c>
      <c r="S39" t="s">
        <v>84</v>
      </c>
      <c r="T39" s="3">
        <v>40122</v>
      </c>
      <c r="U39">
        <v>1</v>
      </c>
      <c r="V39" t="s">
        <v>79</v>
      </c>
      <c r="X39" t="s">
        <v>149</v>
      </c>
      <c r="AA39" t="str">
        <f t="shared" si="0"/>
        <v>КОГАУ ДО "СШОР "Перекоп" - Кошкин А.М., Ситников А.Г.</v>
      </c>
      <c r="AB39" t="str">
        <f t="shared" si="1"/>
        <v>Коробейников Матвей</v>
      </c>
    </row>
    <row r="40" spans="1:28" ht="15.75" x14ac:dyDescent="0.25">
      <c r="A40" t="s">
        <v>165</v>
      </c>
      <c r="C40">
        <v>2009</v>
      </c>
      <c r="D40">
        <v>1</v>
      </c>
      <c r="E40" t="s">
        <v>201</v>
      </c>
      <c r="P40" t="s">
        <v>34</v>
      </c>
      <c r="Q40">
        <v>2007</v>
      </c>
      <c r="R40" t="s">
        <v>83</v>
      </c>
      <c r="S40" t="s">
        <v>85</v>
      </c>
      <c r="T40" s="2">
        <v>39147</v>
      </c>
      <c r="U40">
        <v>1</v>
      </c>
      <c r="V40" t="s">
        <v>79</v>
      </c>
      <c r="X40" t="s">
        <v>149</v>
      </c>
      <c r="AA40" t="str">
        <f t="shared" si="0"/>
        <v>КОГАУ ДО "СШОР "Перекоп" - Кошкин А.М., Ситников А.Г.</v>
      </c>
      <c r="AB40" t="str">
        <f t="shared" si="1"/>
        <v>Коробейников Федор</v>
      </c>
    </row>
    <row r="41" spans="1:28" ht="15.75" x14ac:dyDescent="0.25">
      <c r="A41" t="s">
        <v>166</v>
      </c>
      <c r="C41">
        <v>2006</v>
      </c>
      <c r="D41">
        <v>1</v>
      </c>
      <c r="E41" t="s">
        <v>201</v>
      </c>
      <c r="P41" t="s">
        <v>34</v>
      </c>
      <c r="Q41">
        <v>2009</v>
      </c>
      <c r="R41" t="s">
        <v>86</v>
      </c>
      <c r="S41" t="s">
        <v>87</v>
      </c>
      <c r="T41" s="2">
        <v>39865</v>
      </c>
      <c r="U41">
        <v>1</v>
      </c>
      <c r="V41" t="s">
        <v>79</v>
      </c>
      <c r="X41" t="s">
        <v>149</v>
      </c>
      <c r="AA41" t="str">
        <f t="shared" si="0"/>
        <v>КОГАУ ДО "СШОР "Перекоп" - Кошкин А.М., Ситников А.Г.</v>
      </c>
      <c r="AB41" t="str">
        <f t="shared" si="1"/>
        <v>Кошкин Михаил</v>
      </c>
    </row>
    <row r="42" spans="1:28" ht="15.75" x14ac:dyDescent="0.25">
      <c r="A42" t="s">
        <v>167</v>
      </c>
      <c r="C42">
        <v>2006</v>
      </c>
      <c r="D42">
        <v>1</v>
      </c>
      <c r="E42" t="s">
        <v>201</v>
      </c>
      <c r="P42" t="s">
        <v>18</v>
      </c>
      <c r="Q42">
        <v>2006</v>
      </c>
      <c r="R42" t="s">
        <v>88</v>
      </c>
      <c r="S42" t="s">
        <v>89</v>
      </c>
      <c r="T42" s="2">
        <v>38791</v>
      </c>
      <c r="U42">
        <v>1</v>
      </c>
      <c r="V42" t="s">
        <v>79</v>
      </c>
      <c r="X42" t="s">
        <v>149</v>
      </c>
      <c r="AA42" t="str">
        <f t="shared" si="0"/>
        <v>КОГАУ ДО "СШОР "Перекоп" - Кошкин А.М., Ситников А.Г.</v>
      </c>
      <c r="AB42" t="str">
        <f t="shared" si="1"/>
        <v>Мешин Артем</v>
      </c>
    </row>
    <row r="43" spans="1:28" ht="15.75" x14ac:dyDescent="0.25">
      <c r="A43" t="s">
        <v>168</v>
      </c>
      <c r="C43">
        <v>2009</v>
      </c>
      <c r="D43">
        <v>1</v>
      </c>
      <c r="E43" t="s">
        <v>201</v>
      </c>
      <c r="P43" t="s">
        <v>18</v>
      </c>
      <c r="Q43">
        <v>2006</v>
      </c>
      <c r="R43" t="s">
        <v>90</v>
      </c>
      <c r="S43" t="s">
        <v>91</v>
      </c>
      <c r="T43" s="2">
        <v>38921</v>
      </c>
      <c r="U43">
        <v>1</v>
      </c>
      <c r="V43" t="s">
        <v>79</v>
      </c>
      <c r="X43" t="s">
        <v>149</v>
      </c>
      <c r="AA43" t="str">
        <f t="shared" si="0"/>
        <v>КОГАУ ДО "СШОР "Перекоп" - Кошкин А.М., Ситников А.Г.</v>
      </c>
      <c r="AB43" t="str">
        <f t="shared" si="1"/>
        <v>Никонова Екатерина</v>
      </c>
    </row>
    <row r="44" spans="1:28" ht="15.75" x14ac:dyDescent="0.25">
      <c r="A44" t="s">
        <v>169</v>
      </c>
      <c r="C44">
        <v>2008</v>
      </c>
      <c r="D44">
        <v>1</v>
      </c>
      <c r="E44" t="s">
        <v>201</v>
      </c>
      <c r="P44" t="s">
        <v>34</v>
      </c>
      <c r="Q44">
        <v>2009</v>
      </c>
      <c r="R44" t="s">
        <v>92</v>
      </c>
      <c r="S44" t="s">
        <v>93</v>
      </c>
      <c r="T44" s="3">
        <v>40014</v>
      </c>
      <c r="U44">
        <v>1</v>
      </c>
      <c r="V44" t="s">
        <v>79</v>
      </c>
      <c r="X44" t="s">
        <v>149</v>
      </c>
      <c r="AA44" t="str">
        <f t="shared" si="0"/>
        <v>КОГАУ ДО "СШОР "Перекоп" - Кошкин А.М., Ситников А.Г.</v>
      </c>
      <c r="AB44" t="str">
        <f t="shared" si="1"/>
        <v>Остальцева Ксения</v>
      </c>
    </row>
    <row r="45" spans="1:28" ht="15.75" x14ac:dyDescent="0.25">
      <c r="A45" t="s">
        <v>170</v>
      </c>
      <c r="C45">
        <v>2007</v>
      </c>
      <c r="D45">
        <v>1</v>
      </c>
      <c r="E45" t="s">
        <v>201</v>
      </c>
      <c r="P45" t="s">
        <v>34</v>
      </c>
      <c r="Q45">
        <v>2008</v>
      </c>
      <c r="R45" t="s">
        <v>94</v>
      </c>
      <c r="S45" t="s">
        <v>84</v>
      </c>
      <c r="T45" s="3">
        <v>39755</v>
      </c>
      <c r="U45">
        <v>1</v>
      </c>
      <c r="V45" t="s">
        <v>79</v>
      </c>
      <c r="X45" t="s">
        <v>149</v>
      </c>
      <c r="AA45" t="str">
        <f t="shared" si="0"/>
        <v>КОГАУ ДО "СШОР "Перекоп" - Кошкин А.М., Ситников А.Г.</v>
      </c>
      <c r="AB45" t="str">
        <f t="shared" si="1"/>
        <v>Ситников Матвей</v>
      </c>
    </row>
    <row r="46" spans="1:28" ht="15.75" x14ac:dyDescent="0.25">
      <c r="A46" t="s">
        <v>171</v>
      </c>
      <c r="C46">
        <v>2008</v>
      </c>
      <c r="D46">
        <v>1</v>
      </c>
      <c r="E46" t="s">
        <v>202</v>
      </c>
      <c r="P46" t="s">
        <v>34</v>
      </c>
      <c r="Q46">
        <v>2007</v>
      </c>
      <c r="R46" t="s">
        <v>95</v>
      </c>
      <c r="S46" t="s">
        <v>96</v>
      </c>
      <c r="T46" s="2">
        <v>39259</v>
      </c>
      <c r="U46">
        <v>1</v>
      </c>
      <c r="V46" t="s">
        <v>79</v>
      </c>
      <c r="X46" t="s">
        <v>149</v>
      </c>
      <c r="AA46" t="str">
        <f t="shared" si="0"/>
        <v>КОГАУ ДО "СШОР "Перекоп" - Кошкин А.М., Ситников А.Г.</v>
      </c>
      <c r="AB46" t="str">
        <f t="shared" si="1"/>
        <v>Черезов Глеб</v>
      </c>
    </row>
    <row r="47" spans="1:28" ht="15.75" x14ac:dyDescent="0.25">
      <c r="A47" t="s">
        <v>172</v>
      </c>
      <c r="C47">
        <v>2011</v>
      </c>
      <c r="D47">
        <v>3</v>
      </c>
      <c r="E47" t="s">
        <v>202</v>
      </c>
      <c r="P47" t="s">
        <v>34</v>
      </c>
      <c r="Q47">
        <v>2008</v>
      </c>
      <c r="R47" t="s">
        <v>97</v>
      </c>
      <c r="S47" t="s">
        <v>89</v>
      </c>
      <c r="T47" s="2">
        <v>39662</v>
      </c>
      <c r="U47">
        <v>1</v>
      </c>
      <c r="V47" t="s">
        <v>98</v>
      </c>
      <c r="X47" t="s">
        <v>149</v>
      </c>
      <c r="AA47" t="str">
        <f t="shared" si="0"/>
        <v>КОГАУ ДО "СШОР "Перекоп" - Марков Н.О.</v>
      </c>
      <c r="AB47" t="str">
        <f t="shared" si="1"/>
        <v>Головин Артем</v>
      </c>
    </row>
    <row r="48" spans="1:28" ht="15.75" x14ac:dyDescent="0.25">
      <c r="A48" t="s">
        <v>173</v>
      </c>
      <c r="C48">
        <v>2008</v>
      </c>
      <c r="D48">
        <v>2</v>
      </c>
      <c r="E48" t="s">
        <v>202</v>
      </c>
      <c r="P48" t="s">
        <v>18</v>
      </c>
      <c r="Q48">
        <v>2011</v>
      </c>
      <c r="R48" t="s">
        <v>99</v>
      </c>
      <c r="S48" t="s">
        <v>100</v>
      </c>
      <c r="T48" s="2">
        <v>40832</v>
      </c>
      <c r="U48">
        <v>3</v>
      </c>
      <c r="V48" t="s">
        <v>98</v>
      </c>
      <c r="X48" t="s">
        <v>149</v>
      </c>
      <c r="AA48" t="str">
        <f t="shared" si="0"/>
        <v>КОГАУ ДО "СШОР "Перекоп" - Марков Н.О.</v>
      </c>
      <c r="AB48" t="str">
        <f t="shared" si="1"/>
        <v>Кузнецов Никита</v>
      </c>
    </row>
    <row r="49" spans="1:28" ht="15.75" x14ac:dyDescent="0.25">
      <c r="A49" t="s">
        <v>174</v>
      </c>
      <c r="C49">
        <v>2008</v>
      </c>
      <c r="D49" t="s">
        <v>105</v>
      </c>
      <c r="E49" t="s">
        <v>202</v>
      </c>
      <c r="P49" t="s">
        <v>34</v>
      </c>
      <c r="Q49">
        <v>2008</v>
      </c>
      <c r="R49" t="s">
        <v>101</v>
      </c>
      <c r="S49" t="s">
        <v>102</v>
      </c>
      <c r="T49" s="2">
        <v>39489</v>
      </c>
      <c r="U49">
        <v>2</v>
      </c>
      <c r="V49" t="s">
        <v>98</v>
      </c>
      <c r="X49" t="s">
        <v>149</v>
      </c>
      <c r="AA49" t="str">
        <f t="shared" si="0"/>
        <v>КОГАУ ДО "СШОР "Перекоп" - Марков Н.О.</v>
      </c>
      <c r="AB49" t="str">
        <f t="shared" si="1"/>
        <v>Навалихина Софья</v>
      </c>
    </row>
    <row r="50" spans="1:28" ht="15.75" x14ac:dyDescent="0.25">
      <c r="A50" t="s">
        <v>175</v>
      </c>
      <c r="C50">
        <v>2009</v>
      </c>
      <c r="D50">
        <v>3</v>
      </c>
      <c r="E50" t="s">
        <v>202</v>
      </c>
      <c r="P50" t="s">
        <v>18</v>
      </c>
      <c r="Q50">
        <v>2008</v>
      </c>
      <c r="R50" t="s">
        <v>103</v>
      </c>
      <c r="S50" t="s">
        <v>104</v>
      </c>
      <c r="T50" s="3">
        <v>39470</v>
      </c>
      <c r="U50" t="s">
        <v>105</v>
      </c>
      <c r="V50" t="s">
        <v>98</v>
      </c>
      <c r="X50" t="s">
        <v>149</v>
      </c>
      <c r="AA50" t="str">
        <f t="shared" si="0"/>
        <v>КОГАУ ДО "СШОР "Перекоп" - Марков Н.О.</v>
      </c>
      <c r="AB50" t="str">
        <f t="shared" si="1"/>
        <v>Назаров Пётр</v>
      </c>
    </row>
    <row r="51" spans="1:28" ht="15.75" x14ac:dyDescent="0.25">
      <c r="A51" t="s">
        <v>176</v>
      </c>
      <c r="C51">
        <v>2011</v>
      </c>
      <c r="D51" t="s">
        <v>23</v>
      </c>
      <c r="E51" t="s">
        <v>202</v>
      </c>
      <c r="P51" t="s">
        <v>34</v>
      </c>
      <c r="Q51">
        <v>2009</v>
      </c>
      <c r="R51" t="s">
        <v>106</v>
      </c>
      <c r="S51" t="s">
        <v>107</v>
      </c>
      <c r="T51" s="3">
        <v>40000</v>
      </c>
      <c r="U51">
        <v>3</v>
      </c>
      <c r="V51" t="s">
        <v>98</v>
      </c>
      <c r="X51" t="s">
        <v>149</v>
      </c>
      <c r="AA51" t="str">
        <f t="shared" si="0"/>
        <v>КОГАУ ДО "СШОР "Перекоп" - Марков Н.О.</v>
      </c>
      <c r="AB51" t="str">
        <f t="shared" si="1"/>
        <v>Слобожанинова Василина</v>
      </c>
    </row>
    <row r="52" spans="1:28" ht="15.75" x14ac:dyDescent="0.25">
      <c r="A52" t="s">
        <v>177</v>
      </c>
      <c r="C52">
        <v>2006</v>
      </c>
      <c r="D52">
        <v>2</v>
      </c>
      <c r="E52" t="s">
        <v>202</v>
      </c>
      <c r="P52" t="s">
        <v>18</v>
      </c>
      <c r="Q52">
        <v>2011</v>
      </c>
      <c r="R52" t="s">
        <v>108</v>
      </c>
      <c r="S52" t="s">
        <v>109</v>
      </c>
      <c r="T52" s="3">
        <v>40829</v>
      </c>
      <c r="U52" t="s">
        <v>23</v>
      </c>
      <c r="V52" t="s">
        <v>98</v>
      </c>
      <c r="X52" t="s">
        <v>149</v>
      </c>
      <c r="AA52" t="str">
        <f t="shared" si="0"/>
        <v>КОГАУ ДО "СШОР "Перекоп" - Марков Н.О.</v>
      </c>
      <c r="AB52" t="str">
        <f t="shared" si="1"/>
        <v>Сыряпин Денис</v>
      </c>
    </row>
    <row r="53" spans="1:28" ht="15.75" x14ac:dyDescent="0.25">
      <c r="A53" t="s">
        <v>178</v>
      </c>
      <c r="C53">
        <v>2010</v>
      </c>
      <c r="D53">
        <v>2</v>
      </c>
      <c r="E53" t="s">
        <v>202</v>
      </c>
      <c r="P53" t="s">
        <v>34</v>
      </c>
      <c r="Q53">
        <v>2006</v>
      </c>
      <c r="R53" t="s">
        <v>110</v>
      </c>
      <c r="S53" t="s">
        <v>111</v>
      </c>
      <c r="T53" s="2">
        <v>38996</v>
      </c>
      <c r="U53">
        <v>2</v>
      </c>
      <c r="V53" t="s">
        <v>98</v>
      </c>
      <c r="X53" t="s">
        <v>149</v>
      </c>
      <c r="AA53" t="str">
        <f t="shared" si="0"/>
        <v>КОГАУ ДО "СШОР "Перекоп" - Марков Н.О.</v>
      </c>
      <c r="AB53" t="str">
        <f t="shared" si="1"/>
        <v>Сыряпина Алина</v>
      </c>
    </row>
    <row r="54" spans="1:28" ht="15.75" x14ac:dyDescent="0.25">
      <c r="A54" t="s">
        <v>179</v>
      </c>
      <c r="C54">
        <v>2011</v>
      </c>
      <c r="D54" t="s">
        <v>23</v>
      </c>
      <c r="E54" t="s">
        <v>203</v>
      </c>
      <c r="P54" t="s">
        <v>34</v>
      </c>
      <c r="Q54">
        <v>2010</v>
      </c>
      <c r="R54" t="s">
        <v>112</v>
      </c>
      <c r="S54" t="s">
        <v>113</v>
      </c>
      <c r="T54" s="2">
        <v>40317</v>
      </c>
      <c r="U54">
        <v>2</v>
      </c>
      <c r="V54" t="s">
        <v>98</v>
      </c>
      <c r="X54" t="s">
        <v>149</v>
      </c>
      <c r="AA54" t="str">
        <f t="shared" si="0"/>
        <v>КОГАУ ДО "СШОР "Перекоп" - Марков Н.О.</v>
      </c>
      <c r="AB54" t="str">
        <f t="shared" si="1"/>
        <v>Таршин Кирилл</v>
      </c>
    </row>
    <row r="55" spans="1:28" ht="15.75" x14ac:dyDescent="0.25">
      <c r="A55" t="s">
        <v>180</v>
      </c>
      <c r="C55">
        <v>2009</v>
      </c>
      <c r="D55">
        <v>1</v>
      </c>
      <c r="E55" t="s">
        <v>204</v>
      </c>
      <c r="P55" t="s">
        <v>34</v>
      </c>
      <c r="Q55">
        <v>2011</v>
      </c>
      <c r="R55" t="s">
        <v>114</v>
      </c>
      <c r="S55" t="s">
        <v>115</v>
      </c>
      <c r="T55" s="2">
        <v>40812</v>
      </c>
      <c r="U55" t="s">
        <v>23</v>
      </c>
      <c r="V55" t="s">
        <v>116</v>
      </c>
      <c r="X55" t="s">
        <v>149</v>
      </c>
      <c r="AA55" t="str">
        <f t="shared" si="0"/>
        <v>КОГАУ ДО "СШОР "Перекоп" - Мартьянович С.В.</v>
      </c>
      <c r="AB55" t="str">
        <f t="shared" si="1"/>
        <v>Фоминых Егор</v>
      </c>
    </row>
    <row r="56" spans="1:28" ht="15.75" x14ac:dyDescent="0.25">
      <c r="A56" t="s">
        <v>181</v>
      </c>
      <c r="C56">
        <v>2007</v>
      </c>
      <c r="D56">
        <v>1</v>
      </c>
      <c r="E56" t="s">
        <v>204</v>
      </c>
      <c r="P56" t="s">
        <v>34</v>
      </c>
      <c r="Q56">
        <v>2009</v>
      </c>
      <c r="R56" t="s">
        <v>117</v>
      </c>
      <c r="S56" t="s">
        <v>118</v>
      </c>
      <c r="T56" s="2">
        <v>40104</v>
      </c>
      <c r="U56">
        <v>1</v>
      </c>
      <c r="V56" t="s">
        <v>119</v>
      </c>
      <c r="X56" t="s">
        <v>149</v>
      </c>
      <c r="AA56" t="str">
        <f t="shared" si="0"/>
        <v>КОГАУ ДО "СШОР "Перекоп" - Мартьянович С.В. Васильева К.В.</v>
      </c>
      <c r="AB56" t="str">
        <f t="shared" si="1"/>
        <v>Васильев Захар</v>
      </c>
    </row>
    <row r="57" spans="1:28" ht="15.75" x14ac:dyDescent="0.25">
      <c r="A57" t="s">
        <v>182</v>
      </c>
      <c r="C57">
        <v>2000</v>
      </c>
      <c r="D57" t="s">
        <v>124</v>
      </c>
      <c r="E57" t="s">
        <v>205</v>
      </c>
      <c r="P57" t="s">
        <v>18</v>
      </c>
      <c r="Q57">
        <v>2007</v>
      </c>
      <c r="R57" t="s">
        <v>120</v>
      </c>
      <c r="S57" t="s">
        <v>121</v>
      </c>
      <c r="T57" s="3">
        <v>39209</v>
      </c>
      <c r="U57">
        <v>1</v>
      </c>
      <c r="V57" t="s">
        <v>119</v>
      </c>
      <c r="X57" t="s">
        <v>149</v>
      </c>
      <c r="AA57" t="str">
        <f t="shared" si="0"/>
        <v>КОГАУ ДО "СШОР "Перекоп" - Мартьянович С.В. Васильева К.В.</v>
      </c>
      <c r="AB57" t="str">
        <f t="shared" si="1"/>
        <v>Корепанов Роман</v>
      </c>
    </row>
    <row r="58" spans="1:28" ht="15.75" x14ac:dyDescent="0.25">
      <c r="A58" t="s">
        <v>183</v>
      </c>
      <c r="C58">
        <v>2003</v>
      </c>
      <c r="D58" t="s">
        <v>124</v>
      </c>
      <c r="E58" t="s">
        <v>206</v>
      </c>
      <c r="P58" t="s">
        <v>34</v>
      </c>
      <c r="Q58">
        <v>2000</v>
      </c>
      <c r="R58" t="s">
        <v>122</v>
      </c>
      <c r="S58" t="s">
        <v>123</v>
      </c>
      <c r="T58" s="3">
        <v>36557</v>
      </c>
      <c r="U58" t="s">
        <v>124</v>
      </c>
      <c r="V58" t="s">
        <v>125</v>
      </c>
      <c r="X58" t="s">
        <v>149</v>
      </c>
      <c r="AA58" t="str">
        <f t="shared" si="0"/>
        <v>КОГАУ ДО "СШОР "Перекоп" - Русских А.С., Калугина Е.В.</v>
      </c>
      <c r="AB58" t="str">
        <f t="shared" si="1"/>
        <v>Скопина Виктория</v>
      </c>
    </row>
    <row r="59" spans="1:28" ht="15.75" x14ac:dyDescent="0.25">
      <c r="A59" t="s">
        <v>184</v>
      </c>
      <c r="C59">
        <v>2005</v>
      </c>
      <c r="D59" t="s">
        <v>124</v>
      </c>
      <c r="E59" t="s">
        <v>207</v>
      </c>
      <c r="P59" t="s">
        <v>18</v>
      </c>
      <c r="Q59">
        <v>2003</v>
      </c>
      <c r="R59" t="s">
        <v>99</v>
      </c>
      <c r="S59" t="s">
        <v>126</v>
      </c>
      <c r="T59" s="2">
        <v>37624</v>
      </c>
      <c r="U59" t="s">
        <v>124</v>
      </c>
      <c r="V59" t="s">
        <v>127</v>
      </c>
      <c r="X59" t="s">
        <v>149</v>
      </c>
      <c r="AA59" t="str">
        <f t="shared" si="0"/>
        <v>КОГАУ ДО "СШОР "Перекоп" - Русских А.С., Калугина Е.В., Хилькевич А.И.</v>
      </c>
      <c r="AB59" t="str">
        <f t="shared" si="1"/>
        <v>Кузнецов Тимофей</v>
      </c>
    </row>
    <row r="60" spans="1:28" ht="15.75" x14ac:dyDescent="0.25">
      <c r="A60" t="s">
        <v>185</v>
      </c>
      <c r="C60">
        <v>2004</v>
      </c>
      <c r="D60" t="s">
        <v>124</v>
      </c>
      <c r="E60" t="s">
        <v>207</v>
      </c>
      <c r="P60" t="s">
        <v>34</v>
      </c>
      <c r="Q60">
        <v>2005</v>
      </c>
      <c r="R60" t="s">
        <v>128</v>
      </c>
      <c r="S60" t="s">
        <v>102</v>
      </c>
      <c r="T60" s="3">
        <v>38501</v>
      </c>
      <c r="U60" t="s">
        <v>124</v>
      </c>
      <c r="V60" t="s">
        <v>129</v>
      </c>
      <c r="X60" t="s">
        <v>149</v>
      </c>
      <c r="AA60" t="str">
        <f t="shared" si="0"/>
        <v>КОГАУ ДО "СШОР "Перекоп" - Рычков А.В. Медведева С.Б.</v>
      </c>
      <c r="AB60" t="str">
        <f t="shared" si="1"/>
        <v>Бушкова Софья</v>
      </c>
    </row>
    <row r="61" spans="1:28" ht="15.75" x14ac:dyDescent="0.25">
      <c r="A61" t="s">
        <v>186</v>
      </c>
      <c r="C61">
        <v>2004</v>
      </c>
      <c r="D61">
        <v>1</v>
      </c>
      <c r="E61" t="s">
        <v>207</v>
      </c>
      <c r="P61" t="s">
        <v>18</v>
      </c>
      <c r="Q61">
        <v>2004</v>
      </c>
      <c r="R61" t="s">
        <v>130</v>
      </c>
      <c r="S61" t="s">
        <v>131</v>
      </c>
      <c r="T61" s="2">
        <v>38223</v>
      </c>
      <c r="U61" t="s">
        <v>124</v>
      </c>
      <c r="V61" t="s">
        <v>129</v>
      </c>
      <c r="X61" t="s">
        <v>149</v>
      </c>
      <c r="AA61" t="str">
        <f t="shared" si="0"/>
        <v>КОГАУ ДО "СШОР "Перекоп" - Рычков А.В. Медведева С.Б.</v>
      </c>
      <c r="AB61" t="str">
        <f t="shared" si="1"/>
        <v>Вяткин Иван</v>
      </c>
    </row>
    <row r="62" spans="1:28" ht="15.75" x14ac:dyDescent="0.25">
      <c r="A62" t="s">
        <v>187</v>
      </c>
      <c r="C62">
        <v>2003</v>
      </c>
      <c r="D62" t="s">
        <v>124</v>
      </c>
      <c r="E62" t="s">
        <v>207</v>
      </c>
      <c r="P62" t="s">
        <v>34</v>
      </c>
      <c r="Q62">
        <v>2004</v>
      </c>
      <c r="R62" t="s">
        <v>132</v>
      </c>
      <c r="S62" t="s">
        <v>133</v>
      </c>
      <c r="T62" s="2">
        <v>38154</v>
      </c>
      <c r="U62">
        <v>1</v>
      </c>
      <c r="V62" t="s">
        <v>129</v>
      </c>
      <c r="X62" t="s">
        <v>149</v>
      </c>
      <c r="AA62" t="str">
        <f t="shared" si="0"/>
        <v>КОГАУ ДО "СШОР "Перекоп" - Рычков А.В. Медведева С.Б.</v>
      </c>
      <c r="AB62" t="str">
        <f t="shared" si="1"/>
        <v>Кочергина Алёна</v>
      </c>
    </row>
    <row r="63" spans="1:28" ht="15.75" x14ac:dyDescent="0.25">
      <c r="A63" t="s">
        <v>188</v>
      </c>
      <c r="C63">
        <v>2004</v>
      </c>
      <c r="D63">
        <v>1</v>
      </c>
      <c r="E63" t="s">
        <v>207</v>
      </c>
      <c r="P63" t="s">
        <v>34</v>
      </c>
      <c r="Q63">
        <v>2003</v>
      </c>
      <c r="R63" t="s">
        <v>134</v>
      </c>
      <c r="S63" t="s">
        <v>135</v>
      </c>
      <c r="T63" s="3">
        <v>37832</v>
      </c>
      <c r="U63" t="s">
        <v>124</v>
      </c>
      <c r="V63" t="s">
        <v>129</v>
      </c>
      <c r="X63" t="s">
        <v>149</v>
      </c>
      <c r="AA63" t="str">
        <f t="shared" si="0"/>
        <v>КОГАУ ДО "СШОР "Перекоп" - Рычков А.В. Медведева С.Б.</v>
      </c>
      <c r="AB63" t="str">
        <f t="shared" si="1"/>
        <v>Михеев Андрей</v>
      </c>
    </row>
    <row r="64" spans="1:28" ht="15.75" x14ac:dyDescent="0.25">
      <c r="A64" t="s">
        <v>189</v>
      </c>
      <c r="C64">
        <v>2003</v>
      </c>
      <c r="D64" t="s">
        <v>32</v>
      </c>
      <c r="E64" t="s">
        <v>207</v>
      </c>
      <c r="P64" t="s">
        <v>18</v>
      </c>
      <c r="Q64">
        <v>2004</v>
      </c>
      <c r="R64" t="s">
        <v>114</v>
      </c>
      <c r="S64" t="s">
        <v>89</v>
      </c>
      <c r="T64" s="3">
        <v>38167</v>
      </c>
      <c r="U64">
        <v>1</v>
      </c>
      <c r="V64" t="s">
        <v>129</v>
      </c>
      <c r="X64" t="s">
        <v>149</v>
      </c>
      <c r="AA64" t="str">
        <f t="shared" si="0"/>
        <v>КОГАУ ДО "СШОР "Перекоп" - Рычков А.В. Медведева С.Б.</v>
      </c>
      <c r="AB64" t="str">
        <f t="shared" si="1"/>
        <v>Фоминых Артем</v>
      </c>
    </row>
    <row r="65" spans="1:28" ht="15.75" x14ac:dyDescent="0.25">
      <c r="A65" t="s">
        <v>190</v>
      </c>
      <c r="C65">
        <v>2002</v>
      </c>
      <c r="D65" t="s">
        <v>140</v>
      </c>
      <c r="E65" t="s">
        <v>207</v>
      </c>
      <c r="P65" t="s">
        <v>34</v>
      </c>
      <c r="Q65">
        <v>2003</v>
      </c>
      <c r="R65" t="s">
        <v>136</v>
      </c>
      <c r="S65" t="s">
        <v>137</v>
      </c>
      <c r="T65" s="2">
        <v>37837</v>
      </c>
      <c r="U65" t="s">
        <v>32</v>
      </c>
      <c r="V65" t="s">
        <v>129</v>
      </c>
      <c r="X65" t="s">
        <v>149</v>
      </c>
      <c r="AA65" t="str">
        <f t="shared" si="0"/>
        <v>КОГАУ ДО "СШОР "Перекоп" - Рычков А.В. Медведева С.Б.</v>
      </c>
      <c r="AB65" t="str">
        <f t="shared" si="1"/>
        <v>Шабалина Эльвира</v>
      </c>
    </row>
    <row r="66" spans="1:28" ht="15.75" x14ac:dyDescent="0.25">
      <c r="A66" t="s">
        <v>191</v>
      </c>
      <c r="C66">
        <v>2007</v>
      </c>
      <c r="D66">
        <v>1</v>
      </c>
      <c r="E66" t="s">
        <v>208</v>
      </c>
      <c r="P66" t="s">
        <v>18</v>
      </c>
      <c r="Q66">
        <v>2002</v>
      </c>
      <c r="R66" t="s">
        <v>138</v>
      </c>
      <c r="S66" t="s">
        <v>139</v>
      </c>
      <c r="T66" s="2">
        <v>37461</v>
      </c>
      <c r="U66" t="s">
        <v>140</v>
      </c>
      <c r="V66" t="s">
        <v>129</v>
      </c>
      <c r="X66" t="s">
        <v>149</v>
      </c>
      <c r="AA66" t="str">
        <f t="shared" si="0"/>
        <v>КОГАУ ДО "СШОР "Перекоп" - Рычков А.В. Медведева С.Б.</v>
      </c>
      <c r="AB66" t="str">
        <f t="shared" si="1"/>
        <v>Шикалов Антон</v>
      </c>
    </row>
    <row r="67" spans="1:28" ht="15.75" x14ac:dyDescent="0.25">
      <c r="A67" t="s">
        <v>192</v>
      </c>
      <c r="C67">
        <v>2007</v>
      </c>
      <c r="D67">
        <v>1</v>
      </c>
      <c r="E67" t="s">
        <v>208</v>
      </c>
      <c r="P67" t="s">
        <v>18</v>
      </c>
      <c r="Q67">
        <v>2007</v>
      </c>
      <c r="R67" t="s">
        <v>141</v>
      </c>
      <c r="S67" t="s">
        <v>142</v>
      </c>
      <c r="T67" s="2">
        <v>39229</v>
      </c>
      <c r="U67">
        <v>1</v>
      </c>
      <c r="V67" t="s">
        <v>143</v>
      </c>
      <c r="X67" t="s">
        <v>149</v>
      </c>
      <c r="AA67" t="str">
        <f t="shared" si="0"/>
        <v>КОГАУ ДО "СШОР "Перекоп" - Штука В.Я.</v>
      </c>
      <c r="AB67" t="str">
        <f t="shared" si="1"/>
        <v>Ветошкина Дарья</v>
      </c>
    </row>
    <row r="68" spans="1:28" ht="15.75" x14ac:dyDescent="0.25">
      <c r="A68" t="s">
        <v>193</v>
      </c>
      <c r="C68">
        <v>2006</v>
      </c>
      <c r="D68">
        <v>1</v>
      </c>
      <c r="E68" t="s">
        <v>208</v>
      </c>
      <c r="P68" t="s">
        <v>18</v>
      </c>
      <c r="Q68">
        <v>2007</v>
      </c>
      <c r="R68" t="s">
        <v>144</v>
      </c>
      <c r="S68" t="s">
        <v>145</v>
      </c>
      <c r="T68" s="2">
        <v>39194</v>
      </c>
      <c r="U68">
        <v>1</v>
      </c>
      <c r="V68" t="s">
        <v>143</v>
      </c>
      <c r="X68" t="s">
        <v>149</v>
      </c>
      <c r="AA68" t="str">
        <f t="shared" si="0"/>
        <v>КОГАУ ДО "СШОР "Перекоп" - Штука В.Я.</v>
      </c>
      <c r="AB68" t="str">
        <f t="shared" si="1"/>
        <v>Зенькова Ангелина</v>
      </c>
    </row>
    <row r="69" spans="1:28" ht="15.75" x14ac:dyDescent="0.25">
      <c r="A69" t="s">
        <v>194</v>
      </c>
      <c r="C69">
        <v>2006</v>
      </c>
      <c r="D69">
        <v>1</v>
      </c>
      <c r="E69" t="s">
        <v>208</v>
      </c>
      <c r="P69" t="s">
        <v>34</v>
      </c>
      <c r="Q69">
        <v>2006</v>
      </c>
      <c r="R69" t="s">
        <v>146</v>
      </c>
      <c r="S69" t="s">
        <v>147</v>
      </c>
      <c r="T69" s="2">
        <v>38939</v>
      </c>
      <c r="U69">
        <v>1</v>
      </c>
      <c r="V69" t="s">
        <v>143</v>
      </c>
      <c r="X69" t="s">
        <v>149</v>
      </c>
      <c r="AA69" t="str">
        <f t="shared" si="0"/>
        <v>КОГАУ ДО "СШОР "Перекоп" - Штука В.Я.</v>
      </c>
      <c r="AB69" t="str">
        <f t="shared" si="1"/>
        <v>Напалкова Анастасия</v>
      </c>
    </row>
    <row r="70" spans="1:28" ht="15.75" x14ac:dyDescent="0.25">
      <c r="A70" t="s">
        <v>209</v>
      </c>
      <c r="C70">
        <v>2006</v>
      </c>
      <c r="E70" t="s">
        <v>216</v>
      </c>
      <c r="P70" t="s">
        <v>34</v>
      </c>
      <c r="Q70">
        <v>2006</v>
      </c>
      <c r="R70" t="s">
        <v>148</v>
      </c>
      <c r="S70" t="s">
        <v>113</v>
      </c>
      <c r="T70" s="2">
        <v>38898</v>
      </c>
      <c r="U70">
        <v>1</v>
      </c>
      <c r="V70" t="s">
        <v>143</v>
      </c>
      <c r="X70" t="s">
        <v>149</v>
      </c>
      <c r="AA70" t="str">
        <f t="shared" si="0"/>
        <v>КОГАУ ДО "СШОР "Перекоп" - Штука В.Я.</v>
      </c>
      <c r="AB70" t="str">
        <f t="shared" si="1"/>
        <v>Тимин Кирилл</v>
      </c>
    </row>
    <row r="71" spans="1:28" x14ac:dyDescent="0.25">
      <c r="A71" t="s">
        <v>210</v>
      </c>
      <c r="C71">
        <v>2008</v>
      </c>
      <c r="E71" t="s">
        <v>216</v>
      </c>
      <c r="P71" t="s">
        <v>34</v>
      </c>
    </row>
    <row r="72" spans="1:28" x14ac:dyDescent="0.25">
      <c r="A72" t="s">
        <v>211</v>
      </c>
      <c r="C72">
        <v>2008</v>
      </c>
      <c r="E72" t="s">
        <v>216</v>
      </c>
      <c r="P72" t="s">
        <v>18</v>
      </c>
    </row>
    <row r="73" spans="1:28" x14ac:dyDescent="0.25">
      <c r="A73" t="s">
        <v>212</v>
      </c>
      <c r="C73">
        <v>2009</v>
      </c>
      <c r="E73" t="s">
        <v>216</v>
      </c>
      <c r="P73" t="s">
        <v>18</v>
      </c>
    </row>
    <row r="74" spans="1:28" x14ac:dyDescent="0.25">
      <c r="A74" t="s">
        <v>213</v>
      </c>
      <c r="C74">
        <v>2010</v>
      </c>
      <c r="E74" t="s">
        <v>216</v>
      </c>
      <c r="P74" t="s">
        <v>34</v>
      </c>
    </row>
    <row r="75" spans="1:28" x14ac:dyDescent="0.25">
      <c r="A75" t="s">
        <v>214</v>
      </c>
      <c r="C75">
        <v>2009</v>
      </c>
      <c r="E75" t="s">
        <v>216</v>
      </c>
      <c r="P75" t="s">
        <v>34</v>
      </c>
    </row>
    <row r="76" spans="1:28" x14ac:dyDescent="0.25">
      <c r="A76" t="s">
        <v>215</v>
      </c>
      <c r="C76">
        <v>2008</v>
      </c>
      <c r="E76" t="s">
        <v>216</v>
      </c>
      <c r="P76" t="s">
        <v>34</v>
      </c>
    </row>
    <row r="77" spans="1:28" x14ac:dyDescent="0.25">
      <c r="A77" t="s">
        <v>15</v>
      </c>
      <c r="C77">
        <v>2010</v>
      </c>
      <c r="E77" t="s">
        <v>216</v>
      </c>
      <c r="P77" t="s">
        <v>34</v>
      </c>
    </row>
    <row r="78" spans="1:28" x14ac:dyDescent="0.25">
      <c r="A78" t="s">
        <v>14</v>
      </c>
      <c r="C78">
        <v>2010</v>
      </c>
      <c r="E78" t="s">
        <v>216</v>
      </c>
      <c r="P78" t="s">
        <v>34</v>
      </c>
    </row>
    <row r="79" spans="1:28" x14ac:dyDescent="0.25">
      <c r="A79" t="s">
        <v>16</v>
      </c>
      <c r="C79">
        <v>2010</v>
      </c>
      <c r="E79" t="s">
        <v>216</v>
      </c>
      <c r="P79" t="s">
        <v>18</v>
      </c>
    </row>
    <row r="80" spans="1:28" x14ac:dyDescent="0.25">
      <c r="A80" t="s">
        <v>17</v>
      </c>
      <c r="C80">
        <v>2010</v>
      </c>
      <c r="E80" t="s">
        <v>216</v>
      </c>
      <c r="P80" t="s">
        <v>18</v>
      </c>
    </row>
    <row r="81" spans="1:16" x14ac:dyDescent="0.25">
      <c r="A81" t="s">
        <v>217</v>
      </c>
      <c r="C81">
        <v>2006</v>
      </c>
      <c r="D81">
        <v>1</v>
      </c>
      <c r="E81" t="s">
        <v>228</v>
      </c>
      <c r="P81" t="s">
        <v>34</v>
      </c>
    </row>
    <row r="82" spans="1:16" x14ac:dyDescent="0.25">
      <c r="A82" t="s">
        <v>170</v>
      </c>
      <c r="C82">
        <v>2007</v>
      </c>
      <c r="D82">
        <v>1</v>
      </c>
      <c r="E82" t="s">
        <v>229</v>
      </c>
      <c r="H82" t="s">
        <v>218</v>
      </c>
      <c r="P82" t="s">
        <v>34</v>
      </c>
    </row>
    <row r="83" spans="1:16" x14ac:dyDescent="0.25">
      <c r="A83" t="s">
        <v>219</v>
      </c>
      <c r="C83">
        <v>2007</v>
      </c>
      <c r="D83">
        <v>1</v>
      </c>
      <c r="E83" t="s">
        <v>228</v>
      </c>
      <c r="P83" t="s">
        <v>34</v>
      </c>
    </row>
    <row r="84" spans="1:16" x14ac:dyDescent="0.25">
      <c r="A84" t="s">
        <v>220</v>
      </c>
      <c r="C84">
        <v>2007</v>
      </c>
      <c r="D84">
        <v>2</v>
      </c>
      <c r="E84" t="s">
        <v>228</v>
      </c>
      <c r="P84" t="s">
        <v>18</v>
      </c>
    </row>
    <row r="85" spans="1:16" x14ac:dyDescent="0.25">
      <c r="A85" t="s">
        <v>169</v>
      </c>
      <c r="C85">
        <v>2008</v>
      </c>
      <c r="D85">
        <v>1</v>
      </c>
      <c r="E85" t="s">
        <v>229</v>
      </c>
      <c r="H85" t="s">
        <v>218</v>
      </c>
      <c r="P85" t="s">
        <v>34</v>
      </c>
    </row>
    <row r="86" spans="1:16" x14ac:dyDescent="0.25">
      <c r="A86" t="s">
        <v>221</v>
      </c>
      <c r="C86">
        <v>2008</v>
      </c>
      <c r="D86">
        <v>1</v>
      </c>
      <c r="E86" t="s">
        <v>229</v>
      </c>
      <c r="H86" t="s">
        <v>218</v>
      </c>
      <c r="P86" t="s">
        <v>34</v>
      </c>
    </row>
    <row r="87" spans="1:16" x14ac:dyDescent="0.25">
      <c r="A87" t="s">
        <v>222</v>
      </c>
      <c r="C87">
        <v>2008</v>
      </c>
      <c r="D87">
        <v>1</v>
      </c>
      <c r="E87" t="s">
        <v>228</v>
      </c>
      <c r="P87" t="s">
        <v>34</v>
      </c>
    </row>
    <row r="88" spans="1:16" x14ac:dyDescent="0.25">
      <c r="A88" t="s">
        <v>223</v>
      </c>
      <c r="C88">
        <v>2008</v>
      </c>
      <c r="D88">
        <v>1</v>
      </c>
      <c r="E88" t="s">
        <v>228</v>
      </c>
      <c r="P88" t="s">
        <v>34</v>
      </c>
    </row>
    <row r="89" spans="1:16" x14ac:dyDescent="0.25">
      <c r="A89" t="s">
        <v>224</v>
      </c>
      <c r="C89">
        <v>2009</v>
      </c>
      <c r="D89">
        <v>2</v>
      </c>
      <c r="E89" t="s">
        <v>228</v>
      </c>
      <c r="P89" t="s">
        <v>34</v>
      </c>
    </row>
    <row r="90" spans="1:16" x14ac:dyDescent="0.25">
      <c r="A90" t="s">
        <v>225</v>
      </c>
      <c r="C90">
        <v>2009</v>
      </c>
      <c r="D90">
        <v>1</v>
      </c>
      <c r="E90" t="s">
        <v>228</v>
      </c>
      <c r="P90" t="s">
        <v>34</v>
      </c>
    </row>
    <row r="91" spans="1:16" x14ac:dyDescent="0.25">
      <c r="A91" t="s">
        <v>226</v>
      </c>
      <c r="C91">
        <v>2009</v>
      </c>
      <c r="D91">
        <v>3</v>
      </c>
      <c r="E91" t="s">
        <v>228</v>
      </c>
      <c r="P91" t="s">
        <v>34</v>
      </c>
    </row>
    <row r="92" spans="1:16" x14ac:dyDescent="0.25">
      <c r="A92" t="s">
        <v>227</v>
      </c>
      <c r="C92">
        <v>2008</v>
      </c>
      <c r="D92">
        <v>1</v>
      </c>
      <c r="E92" t="s">
        <v>229</v>
      </c>
      <c r="H92" t="s">
        <v>218</v>
      </c>
      <c r="P92" t="s">
        <v>18</v>
      </c>
    </row>
    <row r="93" spans="1:16" x14ac:dyDescent="0.25">
      <c r="A93" t="s">
        <v>231</v>
      </c>
      <c r="C93">
        <v>2007</v>
      </c>
      <c r="D93">
        <v>1</v>
      </c>
      <c r="E93" t="s">
        <v>230</v>
      </c>
      <c r="P93" t="s">
        <v>34</v>
      </c>
    </row>
    <row r="94" spans="1:16" x14ac:dyDescent="0.25">
      <c r="A94" t="s">
        <v>232</v>
      </c>
      <c r="C94">
        <v>2007</v>
      </c>
      <c r="D94">
        <v>1</v>
      </c>
      <c r="E94" t="s">
        <v>230</v>
      </c>
      <c r="P94" t="s">
        <v>34</v>
      </c>
    </row>
    <row r="95" spans="1:16" x14ac:dyDescent="0.25">
      <c r="A95" t="s">
        <v>233</v>
      </c>
      <c r="C95">
        <v>2008</v>
      </c>
      <c r="D95" t="s">
        <v>38</v>
      </c>
      <c r="E95" t="s">
        <v>237</v>
      </c>
      <c r="P95" t="s">
        <v>18</v>
      </c>
    </row>
    <row r="96" spans="1:16" x14ac:dyDescent="0.25">
      <c r="A96" t="s">
        <v>234</v>
      </c>
      <c r="C96">
        <v>2008</v>
      </c>
      <c r="D96" t="s">
        <v>43</v>
      </c>
      <c r="E96" t="s">
        <v>237</v>
      </c>
      <c r="P96" t="s">
        <v>34</v>
      </c>
    </row>
    <row r="97" spans="1:16" x14ac:dyDescent="0.25">
      <c r="A97" t="s">
        <v>235</v>
      </c>
      <c r="C97">
        <v>2009</v>
      </c>
      <c r="D97" t="s">
        <v>38</v>
      </c>
      <c r="E97" t="s">
        <v>237</v>
      </c>
      <c r="P97" t="s">
        <v>34</v>
      </c>
    </row>
    <row r="98" spans="1:16" x14ac:dyDescent="0.25">
      <c r="A98" t="s">
        <v>236</v>
      </c>
      <c r="C98">
        <v>2009</v>
      </c>
      <c r="D98" t="s">
        <v>38</v>
      </c>
      <c r="E98" t="s">
        <v>237</v>
      </c>
      <c r="P98" t="s">
        <v>34</v>
      </c>
    </row>
    <row r="99" spans="1:16" x14ac:dyDescent="0.25">
      <c r="A99" t="s">
        <v>238</v>
      </c>
      <c r="C99">
        <v>2007</v>
      </c>
      <c r="E99" t="s">
        <v>230</v>
      </c>
      <c r="P99" t="s">
        <v>34</v>
      </c>
    </row>
    <row r="100" spans="1:16" x14ac:dyDescent="0.25">
      <c r="A100" t="s">
        <v>232</v>
      </c>
      <c r="C100">
        <v>2007</v>
      </c>
      <c r="D100">
        <v>2</v>
      </c>
      <c r="E100" t="s">
        <v>230</v>
      </c>
      <c r="P100" t="s">
        <v>34</v>
      </c>
    </row>
    <row r="101" spans="1:16" x14ac:dyDescent="0.25">
      <c r="A101" t="s">
        <v>231</v>
      </c>
      <c r="C101">
        <v>2007</v>
      </c>
      <c r="D101">
        <v>2</v>
      </c>
      <c r="E101" t="s">
        <v>230</v>
      </c>
      <c r="P101" t="s">
        <v>34</v>
      </c>
    </row>
    <row r="102" spans="1:16" x14ac:dyDescent="0.25">
      <c r="A102" t="s">
        <v>239</v>
      </c>
      <c r="C102">
        <v>2009</v>
      </c>
      <c r="E102" t="s">
        <v>230</v>
      </c>
      <c r="P102" t="s">
        <v>34</v>
      </c>
    </row>
    <row r="103" spans="1:16" x14ac:dyDescent="0.25">
      <c r="A103" t="s">
        <v>240</v>
      </c>
      <c r="C103">
        <v>2009</v>
      </c>
      <c r="E103" t="s">
        <v>230</v>
      </c>
      <c r="P103" t="s">
        <v>18</v>
      </c>
    </row>
    <row r="104" spans="1:16" x14ac:dyDescent="0.25">
      <c r="A104" t="s">
        <v>241</v>
      </c>
      <c r="C104">
        <v>2008</v>
      </c>
      <c r="D104">
        <v>1</v>
      </c>
      <c r="E104" t="s">
        <v>230</v>
      </c>
      <c r="P104" t="s">
        <v>18</v>
      </c>
    </row>
    <row r="105" spans="1:16" x14ac:dyDescent="0.25">
      <c r="A105" t="s">
        <v>242</v>
      </c>
      <c r="C105">
        <v>2009</v>
      </c>
      <c r="D105">
        <v>1</v>
      </c>
      <c r="E105" t="s">
        <v>230</v>
      </c>
      <c r="P105" t="s">
        <v>34</v>
      </c>
    </row>
    <row r="106" spans="1:16" x14ac:dyDescent="0.25">
      <c r="A106" t="s">
        <v>243</v>
      </c>
      <c r="C106">
        <v>2008</v>
      </c>
      <c r="D106">
        <v>1</v>
      </c>
      <c r="E106" t="s">
        <v>230</v>
      </c>
      <c r="P106" t="s">
        <v>34</v>
      </c>
    </row>
    <row r="107" spans="1:16" x14ac:dyDescent="0.25">
      <c r="A107" t="s">
        <v>244</v>
      </c>
      <c r="C107">
        <v>2009</v>
      </c>
      <c r="E107" t="s">
        <v>230</v>
      </c>
      <c r="P107" t="s">
        <v>34</v>
      </c>
    </row>
    <row r="108" spans="1:16" x14ac:dyDescent="0.25">
      <c r="A108" t="s">
        <v>245</v>
      </c>
      <c r="C108">
        <v>2009</v>
      </c>
      <c r="E108" t="s">
        <v>230</v>
      </c>
      <c r="P108" t="s">
        <v>34</v>
      </c>
    </row>
    <row r="109" spans="1:16" x14ac:dyDescent="0.25">
      <c r="A109" t="s">
        <v>246</v>
      </c>
      <c r="C109">
        <v>2009</v>
      </c>
      <c r="E109" t="s">
        <v>230</v>
      </c>
      <c r="P109" t="s">
        <v>34</v>
      </c>
    </row>
    <row r="110" spans="1:16" x14ac:dyDescent="0.25">
      <c r="A110" t="s">
        <v>247</v>
      </c>
      <c r="C110">
        <v>2009</v>
      </c>
      <c r="E110" t="s">
        <v>230</v>
      </c>
      <c r="P110" t="s">
        <v>34</v>
      </c>
    </row>
    <row r="111" spans="1:16" x14ac:dyDescent="0.25">
      <c r="A111" t="s">
        <v>248</v>
      </c>
      <c r="C111">
        <v>2009</v>
      </c>
      <c r="E111" t="s">
        <v>230</v>
      </c>
      <c r="P111" t="s">
        <v>34</v>
      </c>
    </row>
    <row r="112" spans="1:16" x14ac:dyDescent="0.25">
      <c r="A112" t="s">
        <v>249</v>
      </c>
      <c r="C112">
        <v>2008</v>
      </c>
      <c r="D112">
        <v>1</v>
      </c>
      <c r="E112" t="s">
        <v>230</v>
      </c>
      <c r="P112" t="s">
        <v>34</v>
      </c>
    </row>
    <row r="113" spans="1:16" x14ac:dyDescent="0.25">
      <c r="A113" t="s">
        <v>250</v>
      </c>
      <c r="C113">
        <v>2008</v>
      </c>
      <c r="D113">
        <v>1</v>
      </c>
      <c r="E113" t="s">
        <v>230</v>
      </c>
      <c r="P113" t="s">
        <v>34</v>
      </c>
    </row>
    <row r="114" spans="1:16" x14ac:dyDescent="0.25">
      <c r="A114" t="s">
        <v>251</v>
      </c>
      <c r="C114">
        <v>2009</v>
      </c>
      <c r="D114">
        <v>1</v>
      </c>
      <c r="E114" t="s">
        <v>230</v>
      </c>
      <c r="P114" t="s">
        <v>34</v>
      </c>
    </row>
    <row r="115" spans="1:16" x14ac:dyDescent="0.25">
      <c r="A115" t="s">
        <v>252</v>
      </c>
      <c r="C115">
        <v>2009</v>
      </c>
      <c r="D115">
        <v>1</v>
      </c>
      <c r="E115" t="s">
        <v>230</v>
      </c>
      <c r="P115" t="s">
        <v>34</v>
      </c>
    </row>
    <row r="116" spans="1:16" x14ac:dyDescent="0.25">
      <c r="A116" t="s">
        <v>253</v>
      </c>
      <c r="C116">
        <v>2009</v>
      </c>
      <c r="D116">
        <v>1</v>
      </c>
      <c r="E116" t="s">
        <v>230</v>
      </c>
      <c r="P116" t="s">
        <v>34</v>
      </c>
    </row>
    <row r="117" spans="1:16" x14ac:dyDescent="0.25">
      <c r="A117" t="s">
        <v>254</v>
      </c>
      <c r="C117">
        <v>2009</v>
      </c>
      <c r="D117">
        <v>1</v>
      </c>
      <c r="E117" t="s">
        <v>230</v>
      </c>
      <c r="P117" t="s">
        <v>18</v>
      </c>
    </row>
    <row r="118" spans="1:16" x14ac:dyDescent="0.25">
      <c r="A118" t="s">
        <v>255</v>
      </c>
      <c r="C118">
        <v>2006</v>
      </c>
      <c r="E118" t="s">
        <v>230</v>
      </c>
      <c r="P118" t="s">
        <v>34</v>
      </c>
    </row>
    <row r="119" spans="1:16" x14ac:dyDescent="0.25">
      <c r="A119" t="s">
        <v>256</v>
      </c>
      <c r="C119">
        <v>2006</v>
      </c>
      <c r="D119">
        <v>1</v>
      </c>
      <c r="E119" t="s">
        <v>260</v>
      </c>
      <c r="P119" t="s">
        <v>34</v>
      </c>
    </row>
    <row r="120" spans="1:16" x14ac:dyDescent="0.25">
      <c r="A120" t="s">
        <v>257</v>
      </c>
      <c r="C120">
        <v>2007</v>
      </c>
      <c r="D120">
        <v>1</v>
      </c>
      <c r="E120" t="s">
        <v>260</v>
      </c>
      <c r="P120" t="s">
        <v>34</v>
      </c>
    </row>
    <row r="121" spans="1:16" x14ac:dyDescent="0.25">
      <c r="A121" t="s">
        <v>258</v>
      </c>
      <c r="C121">
        <v>2007</v>
      </c>
      <c r="D121">
        <v>1</v>
      </c>
      <c r="E121" t="s">
        <v>260</v>
      </c>
      <c r="P121" t="s">
        <v>18</v>
      </c>
    </row>
    <row r="122" spans="1:16" x14ac:dyDescent="0.25">
      <c r="A122" t="s">
        <v>259</v>
      </c>
      <c r="C122">
        <v>2009</v>
      </c>
      <c r="D122">
        <v>1</v>
      </c>
      <c r="E122" t="s">
        <v>260</v>
      </c>
      <c r="P122" t="s">
        <v>34</v>
      </c>
    </row>
    <row r="123" spans="1:16" x14ac:dyDescent="0.25">
      <c r="A123" t="s">
        <v>261</v>
      </c>
      <c r="C123">
        <v>2007</v>
      </c>
      <c r="D123">
        <v>1</v>
      </c>
      <c r="E123" t="s">
        <v>266</v>
      </c>
      <c r="P123" t="s">
        <v>34</v>
      </c>
    </row>
    <row r="124" spans="1:16" x14ac:dyDescent="0.25">
      <c r="A124" t="s">
        <v>262</v>
      </c>
      <c r="C124">
        <v>2007</v>
      </c>
      <c r="D124">
        <v>1</v>
      </c>
      <c r="E124" t="s">
        <v>266</v>
      </c>
      <c r="P124" t="s">
        <v>34</v>
      </c>
    </row>
    <row r="125" spans="1:16" x14ac:dyDescent="0.25">
      <c r="A125" t="s">
        <v>263</v>
      </c>
      <c r="C125">
        <v>2007</v>
      </c>
      <c r="D125">
        <v>1</v>
      </c>
      <c r="E125" t="s">
        <v>266</v>
      </c>
      <c r="P125" t="s">
        <v>34</v>
      </c>
    </row>
    <row r="126" spans="1:16" x14ac:dyDescent="0.25">
      <c r="A126" t="s">
        <v>264</v>
      </c>
      <c r="C126">
        <v>2009</v>
      </c>
      <c r="D126">
        <v>1</v>
      </c>
      <c r="E126" t="s">
        <v>266</v>
      </c>
      <c r="P126" t="s">
        <v>34</v>
      </c>
    </row>
    <row r="127" spans="1:16" x14ac:dyDescent="0.25">
      <c r="A127" t="s">
        <v>265</v>
      </c>
      <c r="C127">
        <v>1974</v>
      </c>
      <c r="D127">
        <v>1</v>
      </c>
      <c r="E127" t="s">
        <v>266</v>
      </c>
      <c r="P127" t="s">
        <v>34</v>
      </c>
    </row>
    <row r="128" spans="1:16" x14ac:dyDescent="0.25">
      <c r="A128" t="s">
        <v>267</v>
      </c>
      <c r="C128">
        <v>2006</v>
      </c>
      <c r="E128" t="s">
        <v>207</v>
      </c>
      <c r="P128" t="s">
        <v>18</v>
      </c>
    </row>
    <row r="129" spans="1:16" x14ac:dyDescent="0.25">
      <c r="A129" t="s">
        <v>268</v>
      </c>
      <c r="C129">
        <v>2006</v>
      </c>
      <c r="D129" t="s">
        <v>38</v>
      </c>
      <c r="E129" t="s">
        <v>271</v>
      </c>
      <c r="P129" t="s">
        <v>18</v>
      </c>
    </row>
    <row r="130" spans="1:16" x14ac:dyDescent="0.25">
      <c r="A130" t="s">
        <v>269</v>
      </c>
      <c r="C130">
        <v>2008</v>
      </c>
      <c r="D130" t="s">
        <v>38</v>
      </c>
      <c r="E130" t="s">
        <v>271</v>
      </c>
      <c r="P130" t="s">
        <v>18</v>
      </c>
    </row>
    <row r="131" spans="1:16" x14ac:dyDescent="0.25">
      <c r="A131" t="s">
        <v>270</v>
      </c>
      <c r="C131">
        <v>2009</v>
      </c>
      <c r="D131" t="s">
        <v>38</v>
      </c>
      <c r="E131" t="s">
        <v>271</v>
      </c>
      <c r="P131" t="s">
        <v>34</v>
      </c>
    </row>
    <row r="132" spans="1:16" x14ac:dyDescent="0.25">
      <c r="A132" t="s">
        <v>272</v>
      </c>
      <c r="C132">
        <v>2006</v>
      </c>
      <c r="D132">
        <v>1</v>
      </c>
      <c r="E132" t="s">
        <v>284</v>
      </c>
      <c r="P132" t="s">
        <v>34</v>
      </c>
    </row>
    <row r="133" spans="1:16" x14ac:dyDescent="0.25">
      <c r="A133" t="s">
        <v>273</v>
      </c>
      <c r="C133">
        <v>2007</v>
      </c>
      <c r="D133">
        <v>1</v>
      </c>
      <c r="E133" t="s">
        <v>284</v>
      </c>
      <c r="P133" t="s">
        <v>34</v>
      </c>
    </row>
    <row r="134" spans="1:16" x14ac:dyDescent="0.25">
      <c r="A134" t="s">
        <v>274</v>
      </c>
      <c r="C134">
        <v>2007</v>
      </c>
      <c r="D134" t="s">
        <v>38</v>
      </c>
      <c r="E134" t="s">
        <v>284</v>
      </c>
      <c r="P134" t="s">
        <v>34</v>
      </c>
    </row>
    <row r="135" spans="1:16" x14ac:dyDescent="0.25">
      <c r="A135" t="s">
        <v>275</v>
      </c>
      <c r="C135">
        <v>2006</v>
      </c>
      <c r="D135" t="s">
        <v>38</v>
      </c>
      <c r="E135" t="s">
        <v>284</v>
      </c>
      <c r="P135" t="s">
        <v>34</v>
      </c>
    </row>
    <row r="136" spans="1:16" x14ac:dyDescent="0.25">
      <c r="A136" t="s">
        <v>276</v>
      </c>
      <c r="C136">
        <v>2008</v>
      </c>
      <c r="D136" t="s">
        <v>277</v>
      </c>
      <c r="E136" t="s">
        <v>284</v>
      </c>
      <c r="P136" t="s">
        <v>34</v>
      </c>
    </row>
    <row r="137" spans="1:16" x14ac:dyDescent="0.25">
      <c r="A137" t="s">
        <v>278</v>
      </c>
      <c r="C137">
        <v>2009</v>
      </c>
      <c r="D137" t="s">
        <v>279</v>
      </c>
      <c r="E137" t="s">
        <v>284</v>
      </c>
      <c r="P137" t="s">
        <v>18</v>
      </c>
    </row>
    <row r="138" spans="1:16" x14ac:dyDescent="0.25">
      <c r="A138" t="s">
        <v>280</v>
      </c>
      <c r="C138">
        <v>2004</v>
      </c>
      <c r="D138" t="s">
        <v>38</v>
      </c>
      <c r="E138" t="s">
        <v>284</v>
      </c>
      <c r="P138" t="s">
        <v>18</v>
      </c>
    </row>
    <row r="139" spans="1:16" x14ac:dyDescent="0.25">
      <c r="A139" t="s">
        <v>281</v>
      </c>
      <c r="C139">
        <v>2005</v>
      </c>
      <c r="D139" t="s">
        <v>38</v>
      </c>
      <c r="E139" t="s">
        <v>284</v>
      </c>
      <c r="P139" t="s">
        <v>18</v>
      </c>
    </row>
    <row r="140" spans="1:16" x14ac:dyDescent="0.25">
      <c r="A140" t="s">
        <v>282</v>
      </c>
      <c r="C140">
        <v>2005</v>
      </c>
      <c r="D140" t="s">
        <v>38</v>
      </c>
      <c r="E140" t="s">
        <v>283</v>
      </c>
      <c r="P140" t="s">
        <v>18</v>
      </c>
    </row>
    <row r="141" spans="1:16" x14ac:dyDescent="0.25">
      <c r="A141" t="s">
        <v>285</v>
      </c>
      <c r="C141">
        <v>2005</v>
      </c>
      <c r="D141">
        <v>1</v>
      </c>
      <c r="E141" t="s">
        <v>290</v>
      </c>
      <c r="P141" t="s">
        <v>18</v>
      </c>
    </row>
    <row r="142" spans="1:16" x14ac:dyDescent="0.25">
      <c r="A142" t="s">
        <v>286</v>
      </c>
      <c r="C142">
        <v>2002</v>
      </c>
      <c r="D142">
        <v>1</v>
      </c>
      <c r="E142" t="s">
        <v>290</v>
      </c>
      <c r="P142" t="s">
        <v>34</v>
      </c>
    </row>
    <row r="143" spans="1:16" x14ac:dyDescent="0.25">
      <c r="A143" t="s">
        <v>289</v>
      </c>
      <c r="C143">
        <v>2005</v>
      </c>
      <c r="D143" t="s">
        <v>124</v>
      </c>
      <c r="E143" t="s">
        <v>290</v>
      </c>
      <c r="P143" t="s">
        <v>34</v>
      </c>
    </row>
    <row r="144" spans="1:16" x14ac:dyDescent="0.25">
      <c r="A144" t="s">
        <v>238</v>
      </c>
      <c r="C144">
        <v>2007</v>
      </c>
      <c r="D144">
        <v>1</v>
      </c>
      <c r="E144" t="s">
        <v>290</v>
      </c>
      <c r="P144" t="s">
        <v>34</v>
      </c>
    </row>
    <row r="145" spans="1:16" x14ac:dyDescent="0.25">
      <c r="A145" t="s">
        <v>287</v>
      </c>
      <c r="C145">
        <v>2006</v>
      </c>
      <c r="D145">
        <v>1</v>
      </c>
      <c r="E145" t="s">
        <v>290</v>
      </c>
      <c r="P145" t="s">
        <v>34</v>
      </c>
    </row>
    <row r="146" spans="1:16" x14ac:dyDescent="0.25">
      <c r="A146" t="s">
        <v>288</v>
      </c>
      <c r="C146">
        <v>2001</v>
      </c>
      <c r="D146">
        <v>1</v>
      </c>
      <c r="E146" t="s">
        <v>290</v>
      </c>
      <c r="P146" t="s">
        <v>34</v>
      </c>
    </row>
    <row r="147" spans="1:16" x14ac:dyDescent="0.25">
      <c r="A147" t="s">
        <v>291</v>
      </c>
      <c r="C147">
        <v>2006</v>
      </c>
      <c r="D147">
        <v>1</v>
      </c>
      <c r="E147" t="s">
        <v>300</v>
      </c>
    </row>
    <row r="148" spans="1:16" x14ac:dyDescent="0.25">
      <c r="A148" t="s">
        <v>292</v>
      </c>
      <c r="C148">
        <v>2007</v>
      </c>
      <c r="D148">
        <v>1</v>
      </c>
      <c r="E148" t="s">
        <v>300</v>
      </c>
    </row>
    <row r="149" spans="1:16" x14ac:dyDescent="0.25">
      <c r="A149" t="s">
        <v>293</v>
      </c>
      <c r="C149">
        <v>2009</v>
      </c>
      <c r="D149">
        <v>1</v>
      </c>
      <c r="E149" t="s">
        <v>300</v>
      </c>
    </row>
    <row r="150" spans="1:16" x14ac:dyDescent="0.25">
      <c r="A150" t="s">
        <v>294</v>
      </c>
      <c r="C150">
        <v>2007</v>
      </c>
      <c r="D150" t="s">
        <v>124</v>
      </c>
      <c r="E150" t="s">
        <v>300</v>
      </c>
    </row>
    <row r="151" spans="1:16" x14ac:dyDescent="0.25">
      <c r="A151" t="s">
        <v>295</v>
      </c>
      <c r="C151">
        <v>2008</v>
      </c>
      <c r="D151">
        <v>2</v>
      </c>
      <c r="E151" t="s">
        <v>300</v>
      </c>
    </row>
    <row r="152" spans="1:16" x14ac:dyDescent="0.25">
      <c r="A152" t="s">
        <v>296</v>
      </c>
      <c r="C152">
        <v>2009</v>
      </c>
      <c r="D152">
        <v>2</v>
      </c>
      <c r="E152" t="s">
        <v>300</v>
      </c>
    </row>
    <row r="153" spans="1:16" x14ac:dyDescent="0.25">
      <c r="A153" t="s">
        <v>297</v>
      </c>
      <c r="C153">
        <v>2009</v>
      </c>
      <c r="D153">
        <v>2</v>
      </c>
      <c r="E153" t="s">
        <v>300</v>
      </c>
    </row>
    <row r="154" spans="1:16" x14ac:dyDescent="0.25">
      <c r="A154" t="s">
        <v>298</v>
      </c>
      <c r="C154">
        <v>2009</v>
      </c>
      <c r="D154">
        <v>2</v>
      </c>
      <c r="E154" t="s">
        <v>300</v>
      </c>
    </row>
    <row r="155" spans="1:16" x14ac:dyDescent="0.25">
      <c r="A155" t="s">
        <v>299</v>
      </c>
      <c r="C155">
        <v>2005</v>
      </c>
      <c r="D155">
        <v>2</v>
      </c>
      <c r="E155" t="s">
        <v>300</v>
      </c>
    </row>
  </sheetData>
  <autoFilter ref="A1:AB155" xr:uid="{00000000-0009-0000-0000-000003000000}"/>
  <conditionalFormatting sqref="A1">
    <cfRule type="duplicateValues" dxfId="0" priority="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регламент</vt:lpstr>
      <vt:lpstr>отчет</vt:lpstr>
      <vt:lpstr>сск</vt:lpstr>
      <vt:lpstr>Лист1 (3)</vt:lpstr>
      <vt:lpstr>регламент!Область_печати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2024-03-18T11:51:45Z</dcterms:modified>
</cp:coreProperties>
</file>