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627" activeTab="1"/>
  </bookViews>
  <sheets>
    <sheet name="ит.прот" sheetId="1" r:id="rId1"/>
    <sheet name="команд.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" l="1"/>
  <c r="H91" i="1"/>
  <c r="H92" i="1"/>
  <c r="H66" i="1"/>
  <c r="H76" i="1" l="1"/>
  <c r="H75" i="1"/>
  <c r="H77" i="1"/>
  <c r="H73" i="1"/>
  <c r="H72" i="1"/>
  <c r="H74" i="1"/>
  <c r="H61" i="1"/>
  <c r="H60" i="1"/>
  <c r="H62" i="1"/>
  <c r="H64" i="1"/>
  <c r="H65" i="1"/>
  <c r="H63" i="1"/>
  <c r="H59" i="1"/>
  <c r="H34" i="1"/>
  <c r="H43" i="1"/>
  <c r="H33" i="1"/>
  <c r="H50" i="1"/>
  <c r="H39" i="1"/>
  <c r="H52" i="1"/>
  <c r="H38" i="1"/>
  <c r="H40" i="1"/>
  <c r="H44" i="1"/>
  <c r="H36" i="1"/>
  <c r="H48" i="1"/>
  <c r="H42" i="1"/>
  <c r="H47" i="1"/>
  <c r="H35" i="1"/>
  <c r="H46" i="1"/>
  <c r="H49" i="1"/>
  <c r="H41" i="1"/>
  <c r="H37" i="1"/>
  <c r="H45" i="1"/>
  <c r="H51" i="1"/>
  <c r="H111" i="1"/>
  <c r="H31" i="1" l="1"/>
  <c r="H32" i="1"/>
  <c r="H103" i="1"/>
  <c r="H102" i="1"/>
  <c r="H110" i="1"/>
  <c r="H105" i="1"/>
  <c r="H101" i="1"/>
  <c r="H108" i="1"/>
  <c r="H107" i="1"/>
  <c r="H113" i="1"/>
  <c r="H112" i="1"/>
  <c r="H94" i="1"/>
  <c r="H96" i="1"/>
  <c r="H89" i="1"/>
  <c r="H86" i="1"/>
  <c r="H85" i="1"/>
  <c r="H84" i="1"/>
  <c r="H87" i="1"/>
  <c r="H23" i="1" l="1"/>
  <c r="H11" i="1"/>
  <c r="H26" i="1"/>
  <c r="H25" i="1"/>
  <c r="H19" i="1"/>
  <c r="H12" i="1"/>
  <c r="H20" i="1"/>
  <c r="H21" i="1"/>
  <c r="H14" i="1"/>
  <c r="H18" i="1"/>
  <c r="H16" i="1"/>
  <c r="H6" i="1"/>
  <c r="H22" i="1"/>
  <c r="H93" i="1" l="1"/>
  <c r="H13" i="1" l="1"/>
  <c r="H114" i="1"/>
  <c r="H106" i="1"/>
  <c r="H109" i="1"/>
  <c r="H104" i="1"/>
  <c r="H88" i="1" l="1"/>
  <c r="H90" i="1"/>
  <c r="H10" i="1" l="1"/>
  <c r="H9" i="1" l="1"/>
  <c r="H17" i="1"/>
  <c r="H24" i="1"/>
  <c r="H15" i="1"/>
  <c r="H8" i="1"/>
  <c r="H7" i="1"/>
</calcChain>
</file>

<file path=xl/sharedStrings.xml><?xml version="1.0" encoding="utf-8"?>
<sst xmlns="http://schemas.openxmlformats.org/spreadsheetml/2006/main" count="277" uniqueCount="128">
  <si>
    <t>№</t>
  </si>
  <si>
    <t>Фамилия, имя</t>
  </si>
  <si>
    <t>г/р</t>
  </si>
  <si>
    <t>район</t>
  </si>
  <si>
    <t>Время</t>
  </si>
  <si>
    <t>финиша</t>
  </si>
  <si>
    <t>старта</t>
  </si>
  <si>
    <t>результат</t>
  </si>
  <si>
    <t>место</t>
  </si>
  <si>
    <t>№ п/п</t>
  </si>
  <si>
    <t>очки</t>
  </si>
  <si>
    <t>МКУ ДО ДЮСШ пгт. Тужа</t>
  </si>
  <si>
    <t>МКОУ ДО ДЮСШ пгт. Санчурск</t>
  </si>
  <si>
    <t>сумма очков</t>
  </si>
  <si>
    <t>ФИНИШ</t>
  </si>
  <si>
    <t xml:space="preserve">Девочки 2010-2011 г.р.,  3 км </t>
  </si>
  <si>
    <t xml:space="preserve">мальчики 2010-2011 г.р., 5 км </t>
  </si>
  <si>
    <t>Девушки 2008-2009 г.р. 5 км</t>
  </si>
  <si>
    <t>Юноши 2006-2007 г.р. 10 км</t>
  </si>
  <si>
    <t>КОМАНДНЫЙ ПРОТОКОЛ                                                                                                   2 этапа КУБКА среди спортивных школ юго-западной зоны                                                                                                                                                               Кировской области                                                                                                    г. Яранск, 20 января 2023 года</t>
  </si>
  <si>
    <t>МКУ ДО ДЮСШ пгт. Пижанка</t>
  </si>
  <si>
    <t>МБУ ДО СШ  Советского района</t>
  </si>
  <si>
    <t>МАУ ДО СШ пгт. Верхошижемье</t>
  </si>
  <si>
    <t>МБУ ДО СШ Яранского района</t>
  </si>
  <si>
    <t>Девушки 2006-2007 г.р. 5 км</t>
  </si>
  <si>
    <t xml:space="preserve">Юноши  2008-2009 г.р. 10 км </t>
  </si>
  <si>
    <t>Санчурск</t>
  </si>
  <si>
    <t>Елькина Арина</t>
  </si>
  <si>
    <t>Верхошижемье</t>
  </si>
  <si>
    <t>Петухова Валерия</t>
  </si>
  <si>
    <t>Яранск</t>
  </si>
  <si>
    <t>Одинцова Арина</t>
  </si>
  <si>
    <t>Тужа</t>
  </si>
  <si>
    <t>Кошкина Ксения</t>
  </si>
  <si>
    <t>Пижанка</t>
  </si>
  <si>
    <t>Горбунова Полина</t>
  </si>
  <si>
    <t>Софронова Анна</t>
  </si>
  <si>
    <t>Князева Татьяна</t>
  </si>
  <si>
    <t>Лобанова Ульяна</t>
  </si>
  <si>
    <t>Павловская Александра</t>
  </si>
  <si>
    <t>Софронова Юлия</t>
  </si>
  <si>
    <t>Ронжина Карина</t>
  </si>
  <si>
    <t>Кузина Полина</t>
  </si>
  <si>
    <t>Дьяконова Варвара</t>
  </si>
  <si>
    <t>Баранова Наталья</t>
  </si>
  <si>
    <t>Шамшурова Софья</t>
  </si>
  <si>
    <t>Кузина Анна</t>
  </si>
  <si>
    <t>Эртемьева Эвелина</t>
  </si>
  <si>
    <t>Лыткина Нонна</t>
  </si>
  <si>
    <t>Арсибекова Варвара</t>
  </si>
  <si>
    <t>Криницына Мария</t>
  </si>
  <si>
    <t>Перминов Илья</t>
  </si>
  <si>
    <t>Советск</t>
  </si>
  <si>
    <t>Трегубов Евгений</t>
  </si>
  <si>
    <t>Пушкарёв Олег</t>
  </si>
  <si>
    <t>Спыну Тимофей</t>
  </si>
  <si>
    <t>Подковырин Сергей</t>
  </si>
  <si>
    <t>Лыткин Матвей</t>
  </si>
  <si>
    <t>Локтин Данил</t>
  </si>
  <si>
    <t>Гребнев Евгений</t>
  </si>
  <si>
    <t>Крашенинников Дима</t>
  </si>
  <si>
    <t>Логинов Дмитрий</t>
  </si>
  <si>
    <t>Василюк Захар</t>
  </si>
  <si>
    <t>Куликов Роман</t>
  </si>
  <si>
    <t>Папырин Николай</t>
  </si>
  <si>
    <t>Седых Захар</t>
  </si>
  <si>
    <t>Костерин Даниил</t>
  </si>
  <si>
    <t>Егоров Михаил</t>
  </si>
  <si>
    <t>Софронов Лев</t>
  </si>
  <si>
    <t>Трушков Николай</t>
  </si>
  <si>
    <t>Голубев Ярослав</t>
  </si>
  <si>
    <t>Василюк Лев</t>
  </si>
  <si>
    <t>Чесноков Даниил</t>
  </si>
  <si>
    <t>Оботнина Дарья</t>
  </si>
  <si>
    <t>Арсибекова Софья</t>
  </si>
  <si>
    <t>Лукашонок Полина</t>
  </si>
  <si>
    <t>Карманова Виктория</t>
  </si>
  <si>
    <t>Сухих Ульяна</t>
  </si>
  <si>
    <t>Арсибекова Анна</t>
  </si>
  <si>
    <t>Шипина Дарья</t>
  </si>
  <si>
    <t>Дегтярева Елена</t>
  </si>
  <si>
    <t>в/к</t>
  </si>
  <si>
    <t>Втюрина Алина</t>
  </si>
  <si>
    <t>Русинова Алина</t>
  </si>
  <si>
    <t>Лебедева Мария</t>
  </si>
  <si>
    <t>Сластникова Анна</t>
  </si>
  <si>
    <t>Долгорукова Екатерина</t>
  </si>
  <si>
    <t>Кугувалова Дарья</t>
  </si>
  <si>
    <t>Мальков Семён</t>
  </si>
  <si>
    <t>Солонгин Кирилл</t>
  </si>
  <si>
    <t>Арбаж</t>
  </si>
  <si>
    <t>Коновалов Сергей</t>
  </si>
  <si>
    <t>Гаврилов Игорь</t>
  </si>
  <si>
    <t>Савиных Кирилл</t>
  </si>
  <si>
    <t>Верхошижемья</t>
  </si>
  <si>
    <t>Гаврилов Артём</t>
  </si>
  <si>
    <t>Перфилов Антон</t>
  </si>
  <si>
    <t>Мезенцев Роман</t>
  </si>
  <si>
    <t>Трушков Матвей</t>
  </si>
  <si>
    <t>Важенин Роман</t>
  </si>
  <si>
    <t>Баранов Евгений</t>
  </si>
  <si>
    <t>Мосунов Максим</t>
  </si>
  <si>
    <t>Локтин Максим</t>
  </si>
  <si>
    <t>Остапчук Алексей</t>
  </si>
  <si>
    <t>Кабанов Марк</t>
  </si>
  <si>
    <t>Домрачев Даниил</t>
  </si>
  <si>
    <t>Зыков Артём</t>
  </si>
  <si>
    <t>Муржинов Артём</t>
  </si>
  <si>
    <t>Папырин Михаил</t>
  </si>
  <si>
    <t>Горбунов Иван</t>
  </si>
  <si>
    <t>Буторин Даниил</t>
  </si>
  <si>
    <t>Суслов Михаиил</t>
  </si>
  <si>
    <t>Пушкарёв Денис</t>
  </si>
  <si>
    <t xml:space="preserve">                                                        без разрыва </t>
  </si>
  <si>
    <t xml:space="preserve">                                                       без разрыва </t>
  </si>
  <si>
    <t xml:space="preserve">                                                         без разрыва</t>
  </si>
  <si>
    <t>Трушков Никита</t>
  </si>
  <si>
    <t>Муржинова Полина</t>
  </si>
  <si>
    <t>Шелеметев Данил</t>
  </si>
  <si>
    <t>снят</t>
  </si>
  <si>
    <r>
      <t xml:space="preserve">ИТОГОВЫЙ 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этапа КУБКА  среди спортивных школ юго-западной зоны Кировской области по лыжным гонкам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5"/>
        <color theme="1"/>
        <rFont val="Times New Roman"/>
        <family val="1"/>
        <charset val="204"/>
      </rPr>
      <t>Яранск, 20 января 2024года</t>
    </r>
  </si>
  <si>
    <t>Коробейников Кирилл</t>
  </si>
  <si>
    <t>Коробейников Матвей</t>
  </si>
  <si>
    <t>II</t>
  </si>
  <si>
    <t>III</t>
  </si>
  <si>
    <t>I</t>
  </si>
  <si>
    <t>Главный судья                                                               Созонова Г.Л.</t>
  </si>
  <si>
    <t>Главный секретарь                                                        Лощилов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</si>
</sst>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2" fillId="0" borderId="0" xfId="0" applyFont="1"/>
    <xf numFmtId="164" fontId="3" fillId="0" borderId="0" xfId="0" applyNumberFormat="1" applyFont="1"/>
    <xf numFmtId="16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1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21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5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/>
    </xf>
    <xf numFmtId="0" fontId="0" fillId="0" borderId="0" xfId="0" applyBorder="1"/>
    <xf numFmtId="0" fontId="5" fillId="0" borderId="1" xfId="0" applyNumberFormat="1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164" fontId="12" fillId="0" borderId="0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5" fillId="0" borderId="1" xfId="0" applyFont="1" applyBorder="1"/>
    <xf numFmtId="0" fontId="2" fillId="0" borderId="1" xfId="0" applyFont="1" applyFill="1" applyBorder="1"/>
    <xf numFmtId="21" fontId="6" fillId="0" borderId="1" xfId="0" applyNumberFormat="1" applyFont="1" applyBorder="1"/>
    <xf numFmtId="164" fontId="6" fillId="0" borderId="1" xfId="0" applyNumberFormat="1" applyFont="1" applyBorder="1"/>
    <xf numFmtId="0" fontId="8" fillId="0" borderId="1" xfId="0" applyFont="1" applyBorder="1"/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opLeftCell="A88" zoomScale="85" zoomScaleNormal="85" workbookViewId="0">
      <selection activeCell="B117" sqref="B117:G119"/>
    </sheetView>
  </sheetViews>
  <sheetFormatPr defaultRowHeight="18.75" x14ac:dyDescent="0.3"/>
  <cols>
    <col min="1" max="1" width="5.140625" customWidth="1"/>
    <col min="2" max="2" width="29.85546875" customWidth="1"/>
    <col min="3" max="3" width="7.5703125" bestFit="1" customWidth="1"/>
    <col min="4" max="4" width="16" style="28" customWidth="1"/>
    <col min="5" max="5" width="5.7109375" customWidth="1"/>
    <col min="6" max="6" width="13" style="1" customWidth="1"/>
    <col min="7" max="7" width="12.7109375" style="3" customWidth="1"/>
    <col min="8" max="8" width="12.85546875" style="2" customWidth="1"/>
    <col min="9" max="9" width="7.140625" style="2" customWidth="1"/>
    <col min="10" max="10" width="9.140625" style="1" customWidth="1"/>
    <col min="11" max="11" width="8.5703125" bestFit="1" customWidth="1"/>
  </cols>
  <sheetData>
    <row r="1" spans="1:17" ht="15" x14ac:dyDescent="0.25">
      <c r="A1" s="79" t="s">
        <v>120</v>
      </c>
      <c r="B1" s="80"/>
      <c r="C1" s="80"/>
      <c r="D1" s="80"/>
      <c r="E1" s="80"/>
      <c r="F1" s="80"/>
      <c r="G1" s="80"/>
      <c r="H1" s="80"/>
      <c r="I1" s="80"/>
      <c r="J1" s="80"/>
    </row>
    <row r="2" spans="1:17" ht="63.7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7" ht="19.5" x14ac:dyDescent="0.25">
      <c r="A3" s="78" t="s">
        <v>15</v>
      </c>
      <c r="B3" s="78"/>
      <c r="C3" s="78"/>
      <c r="D3" s="78"/>
      <c r="E3" s="78"/>
      <c r="F3" s="78"/>
      <c r="G3" s="78"/>
      <c r="H3" s="15"/>
      <c r="I3" s="15"/>
      <c r="J3" s="15"/>
    </row>
    <row r="4" spans="1:17" ht="15.75" x14ac:dyDescent="0.25">
      <c r="A4" s="73" t="s">
        <v>9</v>
      </c>
      <c r="B4" s="73" t="s">
        <v>1</v>
      </c>
      <c r="C4" s="73" t="s">
        <v>2</v>
      </c>
      <c r="D4" s="73" t="s">
        <v>3</v>
      </c>
      <c r="E4" s="73" t="s">
        <v>0</v>
      </c>
      <c r="F4" s="9" t="s">
        <v>4</v>
      </c>
      <c r="G4" s="4" t="s">
        <v>4</v>
      </c>
      <c r="H4" s="73" t="s">
        <v>7</v>
      </c>
      <c r="I4" s="75" t="s">
        <v>8</v>
      </c>
      <c r="J4" s="73" t="s">
        <v>10</v>
      </c>
    </row>
    <row r="5" spans="1:17" ht="15.75" x14ac:dyDescent="0.25">
      <c r="A5" s="73"/>
      <c r="B5" s="73"/>
      <c r="C5" s="73"/>
      <c r="D5" s="73"/>
      <c r="E5" s="73"/>
      <c r="F5" s="9" t="s">
        <v>5</v>
      </c>
      <c r="G5" s="4" t="s">
        <v>6</v>
      </c>
      <c r="H5" s="73"/>
      <c r="I5" s="76"/>
      <c r="J5" s="73"/>
    </row>
    <row r="6" spans="1:17" ht="39" x14ac:dyDescent="0.25">
      <c r="A6" s="14">
        <v>1</v>
      </c>
      <c r="B6" s="13" t="s">
        <v>39</v>
      </c>
      <c r="C6" s="14">
        <v>2010</v>
      </c>
      <c r="D6" s="24" t="s">
        <v>32</v>
      </c>
      <c r="E6" s="7">
        <v>13</v>
      </c>
      <c r="F6" s="10">
        <v>1.1203703703703704E-2</v>
      </c>
      <c r="G6" s="11">
        <v>4.5138888888888893E-3</v>
      </c>
      <c r="H6" s="10">
        <f t="shared" ref="H6:H26" si="0">F6-G6</f>
        <v>6.6898148148148142E-3</v>
      </c>
      <c r="I6" s="37">
        <v>1</v>
      </c>
      <c r="J6" s="7">
        <v>25</v>
      </c>
      <c r="L6" s="24"/>
    </row>
    <row r="7" spans="1:17" ht="19.5" x14ac:dyDescent="0.25">
      <c r="A7" s="7">
        <v>2</v>
      </c>
      <c r="B7" s="13" t="s">
        <v>31</v>
      </c>
      <c r="C7" s="7">
        <v>2011</v>
      </c>
      <c r="D7" s="24" t="s">
        <v>32</v>
      </c>
      <c r="E7" s="7">
        <v>4</v>
      </c>
      <c r="F7" s="10">
        <v>8.2523148148148148E-3</v>
      </c>
      <c r="G7" s="11">
        <v>1.3888888888888889E-3</v>
      </c>
      <c r="H7" s="10">
        <f t="shared" si="0"/>
        <v>6.8634259259259256E-3</v>
      </c>
      <c r="I7" s="37">
        <v>2</v>
      </c>
      <c r="J7" s="7">
        <v>22</v>
      </c>
    </row>
    <row r="8" spans="1:17" ht="25.5" customHeight="1" x14ac:dyDescent="0.25">
      <c r="A8" s="7">
        <v>3</v>
      </c>
      <c r="B8" s="13" t="s">
        <v>35</v>
      </c>
      <c r="C8" s="31">
        <v>2010</v>
      </c>
      <c r="D8" s="35" t="s">
        <v>28</v>
      </c>
      <c r="E8" s="7">
        <v>6</v>
      </c>
      <c r="F8" s="10">
        <v>9.0624999999999994E-3</v>
      </c>
      <c r="G8" s="11">
        <v>2.0833333333333333E-3</v>
      </c>
      <c r="H8" s="10">
        <f t="shared" si="0"/>
        <v>6.9791666666666665E-3</v>
      </c>
      <c r="I8" s="37">
        <v>3</v>
      </c>
      <c r="J8" s="7">
        <v>20</v>
      </c>
    </row>
    <row r="9" spans="1:17" ht="24" customHeight="1" x14ac:dyDescent="0.25">
      <c r="A9" s="7">
        <v>4</v>
      </c>
      <c r="B9" s="13" t="s">
        <v>33</v>
      </c>
      <c r="C9" s="14">
        <v>2010</v>
      </c>
      <c r="D9" s="26" t="s">
        <v>34</v>
      </c>
      <c r="E9" s="7">
        <v>5</v>
      </c>
      <c r="F9" s="10">
        <v>8.773148148148148E-3</v>
      </c>
      <c r="G9" s="11">
        <v>1.736111111111111E-3</v>
      </c>
      <c r="H9" s="10">
        <f t="shared" si="0"/>
        <v>7.037037037037037E-3</v>
      </c>
      <c r="I9" s="37">
        <v>4</v>
      </c>
      <c r="J9" s="7">
        <v>18</v>
      </c>
      <c r="Q9" s="34"/>
    </row>
    <row r="10" spans="1:17" ht="22.5" customHeight="1" x14ac:dyDescent="0.25">
      <c r="A10" s="7">
        <v>5</v>
      </c>
      <c r="B10" s="13" t="s">
        <v>117</v>
      </c>
      <c r="C10" s="14">
        <v>2010</v>
      </c>
      <c r="D10" s="24" t="s">
        <v>34</v>
      </c>
      <c r="E10" s="7">
        <v>10</v>
      </c>
      <c r="F10" s="10">
        <v>1.1388888888888888E-2</v>
      </c>
      <c r="G10" s="11">
        <v>3.472222222222222E-3</v>
      </c>
      <c r="H10" s="10">
        <f t="shared" si="0"/>
        <v>7.9166666666666656E-3</v>
      </c>
      <c r="I10" s="37">
        <v>5</v>
      </c>
      <c r="J10" s="7">
        <v>15</v>
      </c>
    </row>
    <row r="11" spans="1:17" ht="23.25" customHeight="1" x14ac:dyDescent="0.25">
      <c r="A11" s="7">
        <v>6</v>
      </c>
      <c r="B11" s="13" t="s">
        <v>41</v>
      </c>
      <c r="C11" s="14">
        <v>2010</v>
      </c>
      <c r="D11" s="24" t="s">
        <v>32</v>
      </c>
      <c r="E11" s="7">
        <v>15</v>
      </c>
      <c r="F11" s="10">
        <v>1.3206018518518518E-2</v>
      </c>
      <c r="G11" s="11">
        <v>5.208333333333333E-3</v>
      </c>
      <c r="H11" s="10">
        <f t="shared" si="0"/>
        <v>7.9976851851851841E-3</v>
      </c>
      <c r="I11" s="37">
        <v>6</v>
      </c>
      <c r="J11" s="7">
        <v>14</v>
      </c>
    </row>
    <row r="12" spans="1:17" ht="21" customHeight="1" x14ac:dyDescent="0.25">
      <c r="A12" s="7">
        <v>7</v>
      </c>
      <c r="B12" s="13" t="s">
        <v>47</v>
      </c>
      <c r="C12" s="14">
        <v>2010</v>
      </c>
      <c r="D12" s="24" t="s">
        <v>32</v>
      </c>
      <c r="E12" s="7">
        <v>21</v>
      </c>
      <c r="F12" s="10">
        <v>1.5358796296296296E-2</v>
      </c>
      <c r="G12" s="11">
        <v>7.2916666666666659E-3</v>
      </c>
      <c r="H12" s="10">
        <f t="shared" si="0"/>
        <v>8.067129629629629E-3</v>
      </c>
      <c r="I12" s="37">
        <v>7</v>
      </c>
      <c r="J12" s="7">
        <v>12</v>
      </c>
    </row>
    <row r="13" spans="1:17" ht="21" customHeight="1" x14ac:dyDescent="0.25">
      <c r="A13" s="7">
        <v>8</v>
      </c>
      <c r="B13" s="5" t="s">
        <v>27</v>
      </c>
      <c r="C13" s="7">
        <v>2012</v>
      </c>
      <c r="D13" s="24" t="s">
        <v>28</v>
      </c>
      <c r="E13" s="7">
        <v>2</v>
      </c>
      <c r="F13" s="10">
        <v>9.3171296296296283E-3</v>
      </c>
      <c r="G13" s="11">
        <v>6.9444444444444447E-4</v>
      </c>
      <c r="H13" s="10">
        <f t="shared" si="0"/>
        <v>8.6226851851851846E-3</v>
      </c>
      <c r="I13" s="37">
        <v>8</v>
      </c>
      <c r="J13" s="7">
        <v>10</v>
      </c>
    </row>
    <row r="14" spans="1:17" ht="21" customHeight="1" x14ac:dyDescent="0.25">
      <c r="A14" s="7">
        <v>9</v>
      </c>
      <c r="B14" s="13" t="s">
        <v>44</v>
      </c>
      <c r="C14" s="14">
        <v>2012</v>
      </c>
      <c r="D14" s="24" t="s">
        <v>26</v>
      </c>
      <c r="E14" s="7">
        <v>18</v>
      </c>
      <c r="F14" s="10">
        <v>1.4884259259259259E-2</v>
      </c>
      <c r="G14" s="11">
        <v>6.2499999999999995E-3</v>
      </c>
      <c r="H14" s="10">
        <f t="shared" si="0"/>
        <v>8.6342592592592582E-3</v>
      </c>
      <c r="I14" s="37">
        <v>9</v>
      </c>
      <c r="J14" s="7">
        <v>8</v>
      </c>
    </row>
    <row r="15" spans="1:17" ht="21" customHeight="1" x14ac:dyDescent="0.25">
      <c r="A15" s="7">
        <v>10</v>
      </c>
      <c r="B15" s="5" t="s">
        <v>37</v>
      </c>
      <c r="C15" s="7">
        <v>2012</v>
      </c>
      <c r="D15" s="24" t="s">
        <v>30</v>
      </c>
      <c r="E15" s="7">
        <v>9</v>
      </c>
      <c r="F15" s="10">
        <v>1.1909722222222223E-2</v>
      </c>
      <c r="G15" s="11">
        <v>3.1249999999999997E-3</v>
      </c>
      <c r="H15" s="10">
        <f t="shared" si="0"/>
        <v>8.7847222222222233E-3</v>
      </c>
      <c r="I15" s="37">
        <v>10</v>
      </c>
      <c r="J15" s="7">
        <v>6</v>
      </c>
    </row>
    <row r="16" spans="1:17" ht="21" customHeight="1" x14ac:dyDescent="0.25">
      <c r="A16" s="7">
        <v>11</v>
      </c>
      <c r="B16" s="13" t="s">
        <v>42</v>
      </c>
      <c r="C16" s="14">
        <v>2011</v>
      </c>
      <c r="D16" s="24" t="s">
        <v>26</v>
      </c>
      <c r="E16" s="7">
        <v>16</v>
      </c>
      <c r="F16" s="10">
        <v>1.4409722222222221E-2</v>
      </c>
      <c r="G16" s="11">
        <v>5.5555555555555558E-3</v>
      </c>
      <c r="H16" s="10">
        <f t="shared" si="0"/>
        <v>8.8541666666666664E-3</v>
      </c>
      <c r="I16" s="37">
        <v>11</v>
      </c>
      <c r="J16" s="7">
        <v>5</v>
      </c>
    </row>
    <row r="17" spans="1:10" ht="21" customHeight="1" x14ac:dyDescent="0.25">
      <c r="A17" s="7">
        <v>12</v>
      </c>
      <c r="B17" s="13" t="s">
        <v>29</v>
      </c>
      <c r="C17" s="14">
        <v>2010</v>
      </c>
      <c r="D17" s="26" t="s">
        <v>30</v>
      </c>
      <c r="E17" s="7">
        <v>3</v>
      </c>
      <c r="F17" s="10">
        <v>9.9768518518518531E-3</v>
      </c>
      <c r="G17" s="11">
        <v>1.0416666666666667E-3</v>
      </c>
      <c r="H17" s="10">
        <f t="shared" si="0"/>
        <v>8.9351851851851866E-3</v>
      </c>
      <c r="I17" s="37">
        <v>12</v>
      </c>
      <c r="J17" s="7">
        <v>4</v>
      </c>
    </row>
    <row r="18" spans="1:10" ht="21" customHeight="1" x14ac:dyDescent="0.25">
      <c r="A18" s="7">
        <v>13</v>
      </c>
      <c r="B18" s="13" t="s">
        <v>43</v>
      </c>
      <c r="C18" s="14">
        <v>2012</v>
      </c>
      <c r="D18" s="24" t="s">
        <v>32</v>
      </c>
      <c r="E18" s="7">
        <v>17</v>
      </c>
      <c r="F18" s="10">
        <v>1.4976851851851852E-2</v>
      </c>
      <c r="G18" s="11">
        <v>5.9027777777777776E-3</v>
      </c>
      <c r="H18" s="10">
        <f t="shared" si="0"/>
        <v>9.0740740740740747E-3</v>
      </c>
      <c r="I18" s="37">
        <v>13</v>
      </c>
      <c r="J18" s="7">
        <v>3</v>
      </c>
    </row>
    <row r="19" spans="1:10" ht="21" customHeight="1" x14ac:dyDescent="0.25">
      <c r="A19" s="7">
        <v>14</v>
      </c>
      <c r="B19" s="13" t="s">
        <v>48</v>
      </c>
      <c r="C19" s="14">
        <v>2012</v>
      </c>
      <c r="D19" s="24" t="s">
        <v>26</v>
      </c>
      <c r="E19" s="7">
        <v>22</v>
      </c>
      <c r="F19" s="10">
        <v>1.7071759259259259E-2</v>
      </c>
      <c r="G19" s="11">
        <v>7.6388888888888886E-3</v>
      </c>
      <c r="H19" s="10">
        <f t="shared" si="0"/>
        <v>9.4328703703703692E-3</v>
      </c>
      <c r="I19" s="37">
        <v>14</v>
      </c>
      <c r="J19" s="7">
        <v>2</v>
      </c>
    </row>
    <row r="20" spans="1:10" ht="21" customHeight="1" x14ac:dyDescent="0.25">
      <c r="A20" s="7">
        <v>15</v>
      </c>
      <c r="B20" s="13" t="s">
        <v>46</v>
      </c>
      <c r="C20" s="14">
        <v>2011</v>
      </c>
      <c r="D20" s="24" t="s">
        <v>26</v>
      </c>
      <c r="E20" s="7">
        <v>20</v>
      </c>
      <c r="F20" s="10">
        <v>1.7175925925925924E-2</v>
      </c>
      <c r="G20" s="11">
        <v>6.9444444444444441E-3</v>
      </c>
      <c r="H20" s="10">
        <f t="shared" si="0"/>
        <v>1.023148148148148E-2</v>
      </c>
      <c r="I20" s="37">
        <v>15</v>
      </c>
      <c r="J20" s="7">
        <v>1</v>
      </c>
    </row>
    <row r="21" spans="1:10" ht="21" customHeight="1" x14ac:dyDescent="0.25">
      <c r="A21" s="7">
        <v>16</v>
      </c>
      <c r="B21" s="13" t="s">
        <v>45</v>
      </c>
      <c r="C21" s="14">
        <v>2012</v>
      </c>
      <c r="D21" s="24" t="s">
        <v>32</v>
      </c>
      <c r="E21" s="7">
        <v>19</v>
      </c>
      <c r="F21" s="10">
        <v>1.6851851851851851E-2</v>
      </c>
      <c r="G21" s="11">
        <v>6.5972222222222222E-3</v>
      </c>
      <c r="H21" s="10">
        <f t="shared" si="0"/>
        <v>1.0254629629629627E-2</v>
      </c>
      <c r="I21" s="37">
        <v>16</v>
      </c>
      <c r="J21" s="7">
        <v>0</v>
      </c>
    </row>
    <row r="22" spans="1:10" ht="21" customHeight="1" x14ac:dyDescent="0.25">
      <c r="A22" s="7">
        <v>17</v>
      </c>
      <c r="B22" s="13" t="s">
        <v>38</v>
      </c>
      <c r="C22" s="14">
        <v>2012</v>
      </c>
      <c r="D22" s="24" t="s">
        <v>26</v>
      </c>
      <c r="E22" s="7">
        <v>11</v>
      </c>
      <c r="F22" s="10">
        <v>1.579861111111111E-2</v>
      </c>
      <c r="G22" s="11">
        <v>3.8194444444444443E-3</v>
      </c>
      <c r="H22" s="10">
        <f t="shared" si="0"/>
        <v>1.1979166666666666E-2</v>
      </c>
      <c r="I22" s="37">
        <v>17</v>
      </c>
      <c r="J22" s="7">
        <v>0</v>
      </c>
    </row>
    <row r="23" spans="1:10" ht="21" customHeight="1" x14ac:dyDescent="0.25">
      <c r="A23" s="7">
        <v>18</v>
      </c>
      <c r="B23" s="13" t="s">
        <v>40</v>
      </c>
      <c r="C23" s="14">
        <v>2010</v>
      </c>
      <c r="D23" s="24" t="s">
        <v>26</v>
      </c>
      <c r="E23" s="7">
        <v>14</v>
      </c>
      <c r="F23" s="10">
        <v>1.7199074074074071E-2</v>
      </c>
      <c r="G23" s="11">
        <v>4.8611111111111112E-3</v>
      </c>
      <c r="H23" s="10">
        <f t="shared" si="0"/>
        <v>1.233796296296296E-2</v>
      </c>
      <c r="I23" s="37">
        <v>18</v>
      </c>
      <c r="J23" s="7">
        <v>0</v>
      </c>
    </row>
    <row r="24" spans="1:10" ht="21" customHeight="1" x14ac:dyDescent="0.25">
      <c r="A24" s="7">
        <v>19</v>
      </c>
      <c r="B24" s="13" t="s">
        <v>36</v>
      </c>
      <c r="C24" s="7">
        <v>2012</v>
      </c>
      <c r="D24" s="24" t="s">
        <v>26</v>
      </c>
      <c r="E24" s="7">
        <v>7</v>
      </c>
      <c r="F24" s="10">
        <v>1.638888888888889E-2</v>
      </c>
      <c r="G24" s="11">
        <v>2.4305555555555556E-3</v>
      </c>
      <c r="H24" s="10">
        <f t="shared" si="0"/>
        <v>1.3958333333333335E-2</v>
      </c>
      <c r="I24" s="37">
        <v>19</v>
      </c>
      <c r="J24" s="7">
        <v>0</v>
      </c>
    </row>
    <row r="25" spans="1:10" ht="21" customHeight="1" x14ac:dyDescent="0.25">
      <c r="A25" s="7">
        <v>20</v>
      </c>
      <c r="B25" s="13" t="s">
        <v>49</v>
      </c>
      <c r="C25" s="14">
        <v>2011</v>
      </c>
      <c r="D25" s="24" t="s">
        <v>26</v>
      </c>
      <c r="E25" s="7">
        <v>23</v>
      </c>
      <c r="F25" s="10">
        <v>2.2511574074074073E-2</v>
      </c>
      <c r="G25" s="11">
        <v>7.9861111111111122E-3</v>
      </c>
      <c r="H25" s="10">
        <f t="shared" si="0"/>
        <v>1.4525462962962961E-2</v>
      </c>
      <c r="I25" s="37">
        <v>20</v>
      </c>
      <c r="J25" s="7">
        <v>0</v>
      </c>
    </row>
    <row r="26" spans="1:10" ht="21" customHeight="1" x14ac:dyDescent="0.25">
      <c r="A26" s="7">
        <v>21</v>
      </c>
      <c r="B26" s="13" t="s">
        <v>50</v>
      </c>
      <c r="C26" s="14">
        <v>2011</v>
      </c>
      <c r="D26" s="24" t="s">
        <v>26</v>
      </c>
      <c r="E26" s="7">
        <v>24</v>
      </c>
      <c r="F26" s="10">
        <v>2.3958333333333331E-2</v>
      </c>
      <c r="G26" s="11">
        <v>8.3333333333333332E-3</v>
      </c>
      <c r="H26" s="10">
        <f t="shared" si="0"/>
        <v>1.5624999999999998E-2</v>
      </c>
      <c r="I26" s="37">
        <v>21</v>
      </c>
      <c r="J26" s="7">
        <v>0</v>
      </c>
    </row>
    <row r="27" spans="1:10" ht="21" customHeight="1" x14ac:dyDescent="0.25">
      <c r="A27" s="8"/>
      <c r="B27" s="51"/>
      <c r="C27" s="52"/>
      <c r="D27" s="48"/>
      <c r="E27" s="8"/>
      <c r="F27" s="12"/>
      <c r="G27" s="43"/>
      <c r="H27" s="12"/>
      <c r="I27" s="49"/>
      <c r="J27" s="8"/>
    </row>
    <row r="28" spans="1:10" ht="19.5" x14ac:dyDescent="0.25">
      <c r="A28" s="78" t="s">
        <v>16</v>
      </c>
      <c r="B28" s="78"/>
      <c r="C28" s="78"/>
      <c r="D28" s="78"/>
      <c r="E28" s="78"/>
      <c r="F28" s="78"/>
      <c r="G28" s="78"/>
      <c r="H28" s="15"/>
      <c r="I28" s="15"/>
      <c r="J28" s="15"/>
    </row>
    <row r="29" spans="1:10" ht="15.75" x14ac:dyDescent="0.25">
      <c r="A29" s="73" t="s">
        <v>9</v>
      </c>
      <c r="B29" s="73" t="s">
        <v>1</v>
      </c>
      <c r="C29" s="73" t="s">
        <v>2</v>
      </c>
      <c r="D29" s="73" t="s">
        <v>3</v>
      </c>
      <c r="E29" s="73" t="s">
        <v>0</v>
      </c>
      <c r="F29" s="17" t="s">
        <v>4</v>
      </c>
      <c r="G29" s="4" t="s">
        <v>4</v>
      </c>
      <c r="H29" s="73" t="s">
        <v>7</v>
      </c>
      <c r="I29" s="75" t="s">
        <v>8</v>
      </c>
      <c r="J29" s="73" t="s">
        <v>10</v>
      </c>
    </row>
    <row r="30" spans="1:10" ht="15.75" x14ac:dyDescent="0.25">
      <c r="A30" s="73"/>
      <c r="B30" s="73"/>
      <c r="C30" s="73"/>
      <c r="D30" s="73"/>
      <c r="E30" s="73"/>
      <c r="F30" s="17" t="s">
        <v>5</v>
      </c>
      <c r="G30" s="4" t="s">
        <v>6</v>
      </c>
      <c r="H30" s="73"/>
      <c r="I30" s="76"/>
      <c r="J30" s="73"/>
    </row>
    <row r="31" spans="1:10" ht="20.25" x14ac:dyDescent="0.3">
      <c r="A31" s="7">
        <v>1</v>
      </c>
      <c r="B31" s="6" t="s">
        <v>72</v>
      </c>
      <c r="C31" s="6">
        <v>2010</v>
      </c>
      <c r="D31" s="25" t="s">
        <v>28</v>
      </c>
      <c r="E31" s="33">
        <v>53</v>
      </c>
      <c r="F31" s="10">
        <v>2.0057870370370368E-2</v>
      </c>
      <c r="G31" s="11">
        <v>7.9861111111111122E-3</v>
      </c>
      <c r="H31" s="10">
        <f t="shared" ref="H31:H52" si="1">F31-G31</f>
        <v>1.2071759259259256E-2</v>
      </c>
      <c r="I31" s="37">
        <v>1</v>
      </c>
      <c r="J31" s="7">
        <v>25</v>
      </c>
    </row>
    <row r="32" spans="1:10" ht="20.25" x14ac:dyDescent="0.3">
      <c r="A32" s="7">
        <v>2</v>
      </c>
      <c r="B32" s="6" t="s">
        <v>71</v>
      </c>
      <c r="C32" s="6">
        <v>2010</v>
      </c>
      <c r="D32" s="25" t="s">
        <v>28</v>
      </c>
      <c r="E32" s="33">
        <v>52</v>
      </c>
      <c r="F32" s="10">
        <v>2.0092592592592592E-2</v>
      </c>
      <c r="G32" s="11">
        <v>7.6388888888888886E-3</v>
      </c>
      <c r="H32" s="10">
        <f t="shared" si="1"/>
        <v>1.2453703703703703E-2</v>
      </c>
      <c r="I32" s="37">
        <v>2</v>
      </c>
      <c r="J32" s="7">
        <v>22</v>
      </c>
    </row>
    <row r="33" spans="1:10" ht="20.25" x14ac:dyDescent="0.3">
      <c r="A33" s="7">
        <v>3</v>
      </c>
      <c r="B33" s="6" t="s">
        <v>69</v>
      </c>
      <c r="C33" s="6">
        <v>2011</v>
      </c>
      <c r="D33" s="25" t="s">
        <v>28</v>
      </c>
      <c r="E33" s="33">
        <v>49</v>
      </c>
      <c r="F33" s="10">
        <v>1.923611111111111E-2</v>
      </c>
      <c r="G33" s="11">
        <v>6.5972222222222222E-3</v>
      </c>
      <c r="H33" s="10">
        <f t="shared" si="1"/>
        <v>1.2638888888888887E-2</v>
      </c>
      <c r="I33" s="37">
        <v>3</v>
      </c>
      <c r="J33" s="7">
        <v>20</v>
      </c>
    </row>
    <row r="34" spans="1:10" ht="20.25" x14ac:dyDescent="0.3">
      <c r="A34" s="7">
        <v>4</v>
      </c>
      <c r="B34" s="6" t="s">
        <v>70</v>
      </c>
      <c r="C34" s="6">
        <v>2010</v>
      </c>
      <c r="D34" s="25" t="s">
        <v>28</v>
      </c>
      <c r="E34" s="33">
        <v>51</v>
      </c>
      <c r="F34" s="10">
        <v>2.0474537037037038E-2</v>
      </c>
      <c r="G34" s="11">
        <v>7.2916666666666659E-3</v>
      </c>
      <c r="H34" s="10">
        <f t="shared" si="1"/>
        <v>1.3182870370370373E-2</v>
      </c>
      <c r="I34" s="37">
        <v>4</v>
      </c>
      <c r="J34" s="7">
        <v>18</v>
      </c>
    </row>
    <row r="35" spans="1:10" ht="19.5" x14ac:dyDescent="0.3">
      <c r="A35" s="7">
        <v>5</v>
      </c>
      <c r="B35" s="6" t="s">
        <v>58</v>
      </c>
      <c r="C35" s="6">
        <v>2010</v>
      </c>
      <c r="D35" s="25" t="s">
        <v>34</v>
      </c>
      <c r="E35" s="6">
        <v>37</v>
      </c>
      <c r="F35" s="10">
        <v>1.5694444444444445E-2</v>
      </c>
      <c r="G35" s="11">
        <v>2.4305555555555556E-3</v>
      </c>
      <c r="H35" s="10">
        <f t="shared" si="1"/>
        <v>1.3263888888888889E-2</v>
      </c>
      <c r="I35" s="37">
        <v>5</v>
      </c>
      <c r="J35" s="7">
        <v>16</v>
      </c>
    </row>
    <row r="36" spans="1:10" ht="19.5" x14ac:dyDescent="0.3">
      <c r="A36" s="7">
        <v>6</v>
      </c>
      <c r="B36" s="6" t="s">
        <v>62</v>
      </c>
      <c r="C36" s="6">
        <v>2012</v>
      </c>
      <c r="D36" s="25" t="s">
        <v>28</v>
      </c>
      <c r="E36" s="7">
        <v>42</v>
      </c>
      <c r="F36" s="10">
        <v>1.7638888888888888E-2</v>
      </c>
      <c r="G36" s="11">
        <v>4.1666666666666666E-3</v>
      </c>
      <c r="H36" s="10">
        <f t="shared" si="1"/>
        <v>1.3472222222222222E-2</v>
      </c>
      <c r="I36" s="37">
        <v>6</v>
      </c>
      <c r="J36" s="7">
        <v>14</v>
      </c>
    </row>
    <row r="37" spans="1:10" ht="19.5" x14ac:dyDescent="0.25">
      <c r="A37" s="7">
        <v>7</v>
      </c>
      <c r="B37" s="5" t="s">
        <v>54</v>
      </c>
      <c r="C37" s="7">
        <v>2010</v>
      </c>
      <c r="D37" s="24" t="s">
        <v>34</v>
      </c>
      <c r="E37" s="7">
        <v>33</v>
      </c>
      <c r="F37" s="10">
        <v>1.5127314814814816E-2</v>
      </c>
      <c r="G37" s="11">
        <v>1.0416666666666667E-3</v>
      </c>
      <c r="H37" s="10">
        <f t="shared" si="1"/>
        <v>1.4085648148148149E-2</v>
      </c>
      <c r="I37" s="37">
        <v>7</v>
      </c>
      <c r="J37" s="7">
        <v>12</v>
      </c>
    </row>
    <row r="38" spans="1:10" ht="20.25" x14ac:dyDescent="0.3">
      <c r="A38" s="7">
        <v>8</v>
      </c>
      <c r="B38" s="6" t="s">
        <v>66</v>
      </c>
      <c r="C38" s="6">
        <v>2011</v>
      </c>
      <c r="D38" s="25" t="s">
        <v>26</v>
      </c>
      <c r="E38" s="33">
        <v>45</v>
      </c>
      <c r="F38" s="10">
        <v>1.9363425925925926E-2</v>
      </c>
      <c r="G38" s="11">
        <v>5.208333333333333E-3</v>
      </c>
      <c r="H38" s="10">
        <f t="shared" si="1"/>
        <v>1.4155092592592594E-2</v>
      </c>
      <c r="I38" s="37">
        <v>8</v>
      </c>
      <c r="J38" s="7">
        <v>10</v>
      </c>
    </row>
    <row r="39" spans="1:10" ht="20.25" x14ac:dyDescent="0.3">
      <c r="A39" s="7">
        <v>9</v>
      </c>
      <c r="B39" s="6" t="s">
        <v>67</v>
      </c>
      <c r="C39" s="6">
        <v>2011</v>
      </c>
      <c r="D39" s="25" t="s">
        <v>34</v>
      </c>
      <c r="E39" s="33">
        <v>47</v>
      </c>
      <c r="F39" s="10">
        <v>2.1400462962962965E-2</v>
      </c>
      <c r="G39" s="11">
        <v>5.9027777777777776E-3</v>
      </c>
      <c r="H39" s="10">
        <f t="shared" si="1"/>
        <v>1.5497685185185187E-2</v>
      </c>
      <c r="I39" s="37">
        <v>9</v>
      </c>
      <c r="J39" s="7">
        <v>8</v>
      </c>
    </row>
    <row r="40" spans="1:10" ht="20.25" x14ac:dyDescent="0.3">
      <c r="A40" s="7">
        <v>10</v>
      </c>
      <c r="B40" s="6" t="s">
        <v>64</v>
      </c>
      <c r="C40" s="6">
        <v>2011</v>
      </c>
      <c r="D40" s="25" t="s">
        <v>28</v>
      </c>
      <c r="E40" s="33">
        <v>44</v>
      </c>
      <c r="F40" s="10">
        <v>2.074074074074074E-2</v>
      </c>
      <c r="G40" s="11">
        <v>4.8611111111111112E-3</v>
      </c>
      <c r="H40" s="10">
        <f t="shared" si="1"/>
        <v>1.5879629629629629E-2</v>
      </c>
      <c r="I40" s="37">
        <v>10</v>
      </c>
      <c r="J40" s="7">
        <v>6</v>
      </c>
    </row>
    <row r="41" spans="1:10" ht="19.5" x14ac:dyDescent="0.25">
      <c r="A41" s="7">
        <v>11</v>
      </c>
      <c r="B41" s="5" t="s">
        <v>55</v>
      </c>
      <c r="C41" s="7">
        <v>2011</v>
      </c>
      <c r="D41" s="25" t="s">
        <v>28</v>
      </c>
      <c r="E41" s="7">
        <v>34</v>
      </c>
      <c r="F41" s="10">
        <v>1.7337962962962961E-2</v>
      </c>
      <c r="G41" s="11">
        <v>1.3888888888888889E-3</v>
      </c>
      <c r="H41" s="10">
        <f t="shared" si="1"/>
        <v>1.5949074074074074E-2</v>
      </c>
      <c r="I41" s="37">
        <v>11</v>
      </c>
      <c r="J41" s="7">
        <v>5</v>
      </c>
    </row>
    <row r="42" spans="1:10" ht="19.5" x14ac:dyDescent="0.3">
      <c r="A42" s="7">
        <v>12</v>
      </c>
      <c r="B42" s="6" t="s">
        <v>60</v>
      </c>
      <c r="C42" s="6">
        <v>2010</v>
      </c>
      <c r="D42" s="25" t="s">
        <v>30</v>
      </c>
      <c r="E42" s="6">
        <v>40</v>
      </c>
      <c r="F42" s="10">
        <v>1.9803240740740739E-2</v>
      </c>
      <c r="G42" s="11">
        <v>3.472222222222222E-3</v>
      </c>
      <c r="H42" s="10">
        <f t="shared" si="1"/>
        <v>1.6331018518518516E-2</v>
      </c>
      <c r="I42" s="37">
        <v>12</v>
      </c>
      <c r="J42" s="7">
        <v>4</v>
      </c>
    </row>
    <row r="43" spans="1:10" ht="20.25" x14ac:dyDescent="0.3">
      <c r="A43" s="7">
        <v>13</v>
      </c>
      <c r="B43" s="61" t="s">
        <v>98</v>
      </c>
      <c r="C43" s="6">
        <v>2012</v>
      </c>
      <c r="D43" s="25" t="s">
        <v>28</v>
      </c>
      <c r="E43" s="33">
        <v>50</v>
      </c>
      <c r="F43" s="10">
        <v>2.3356481481481482E-2</v>
      </c>
      <c r="G43" s="11">
        <v>6.9444444444444441E-3</v>
      </c>
      <c r="H43" s="10">
        <f t="shared" si="1"/>
        <v>1.6412037037037037E-2</v>
      </c>
      <c r="I43" s="37">
        <v>13</v>
      </c>
      <c r="J43" s="7">
        <v>3</v>
      </c>
    </row>
    <row r="44" spans="1:10" ht="20.25" x14ac:dyDescent="0.3">
      <c r="A44" s="7">
        <v>14</v>
      </c>
      <c r="B44" s="6" t="s">
        <v>63</v>
      </c>
      <c r="C44" s="6">
        <v>2012</v>
      </c>
      <c r="D44" s="25" t="s">
        <v>34</v>
      </c>
      <c r="E44" s="33">
        <v>43</v>
      </c>
      <c r="F44" s="10">
        <v>2.1967592592592594E-2</v>
      </c>
      <c r="G44" s="11">
        <v>4.5138888888888893E-3</v>
      </c>
      <c r="H44" s="10">
        <f t="shared" si="1"/>
        <v>1.7453703703703704E-2</v>
      </c>
      <c r="I44" s="37">
        <v>14</v>
      </c>
      <c r="J44" s="7">
        <v>2</v>
      </c>
    </row>
    <row r="45" spans="1:10" ht="19.5" x14ac:dyDescent="0.25">
      <c r="A45" s="7">
        <v>15</v>
      </c>
      <c r="B45" s="18" t="s">
        <v>53</v>
      </c>
      <c r="C45" s="5">
        <v>2012</v>
      </c>
      <c r="D45" s="27" t="s">
        <v>32</v>
      </c>
      <c r="E45" s="7">
        <v>32</v>
      </c>
      <c r="F45" s="10">
        <v>1.982638888888889E-2</v>
      </c>
      <c r="G45" s="11">
        <v>6.9444444444444447E-4</v>
      </c>
      <c r="H45" s="10">
        <f t="shared" si="1"/>
        <v>1.9131944444444444E-2</v>
      </c>
      <c r="I45" s="37">
        <v>15</v>
      </c>
      <c r="J45" s="7">
        <v>1</v>
      </c>
    </row>
    <row r="46" spans="1:10" ht="19.5" x14ac:dyDescent="0.3">
      <c r="A46" s="7">
        <v>16</v>
      </c>
      <c r="B46" s="6" t="s">
        <v>57</v>
      </c>
      <c r="C46" s="6">
        <v>2012</v>
      </c>
      <c r="D46" s="25" t="s">
        <v>26</v>
      </c>
      <c r="E46" s="7">
        <v>36</v>
      </c>
      <c r="F46" s="10">
        <v>2.3182870370370371E-2</v>
      </c>
      <c r="G46" s="11">
        <v>2.0833333333333333E-3</v>
      </c>
      <c r="H46" s="10">
        <f t="shared" si="1"/>
        <v>2.1099537037037038E-2</v>
      </c>
      <c r="I46" s="37">
        <v>16</v>
      </c>
      <c r="J46" s="7">
        <v>0</v>
      </c>
    </row>
    <row r="47" spans="1:10" ht="19.5" x14ac:dyDescent="0.3">
      <c r="A47" s="7">
        <v>17</v>
      </c>
      <c r="B47" s="6" t="s">
        <v>59</v>
      </c>
      <c r="C47" s="6">
        <v>2010</v>
      </c>
      <c r="D47" s="25" t="s">
        <v>52</v>
      </c>
      <c r="E47" s="7">
        <v>38</v>
      </c>
      <c r="F47" s="10">
        <v>2.49537037037037E-2</v>
      </c>
      <c r="G47" s="11">
        <v>2.7777777777777779E-3</v>
      </c>
      <c r="H47" s="10">
        <f t="shared" si="1"/>
        <v>2.2175925925925922E-2</v>
      </c>
      <c r="I47" s="37">
        <v>17</v>
      </c>
      <c r="J47" s="7">
        <v>0</v>
      </c>
    </row>
    <row r="48" spans="1:10" ht="19.5" x14ac:dyDescent="0.3">
      <c r="A48" s="7">
        <v>18</v>
      </c>
      <c r="B48" s="6" t="s">
        <v>61</v>
      </c>
      <c r="C48" s="6">
        <v>2012</v>
      </c>
      <c r="D48" s="25" t="s">
        <v>26</v>
      </c>
      <c r="E48" s="6">
        <v>41</v>
      </c>
      <c r="F48" s="10">
        <v>2.6388888888888889E-2</v>
      </c>
      <c r="G48" s="11">
        <v>3.8194444444444443E-3</v>
      </c>
      <c r="H48" s="10">
        <f t="shared" si="1"/>
        <v>2.2569444444444444E-2</v>
      </c>
      <c r="I48" s="37">
        <v>18</v>
      </c>
      <c r="J48" s="7">
        <v>0</v>
      </c>
    </row>
    <row r="49" spans="1:10" ht="19.5" x14ac:dyDescent="0.3">
      <c r="A49" s="7">
        <v>19</v>
      </c>
      <c r="B49" s="6" t="s">
        <v>56</v>
      </c>
      <c r="C49" s="6">
        <v>2011</v>
      </c>
      <c r="D49" s="25" t="s">
        <v>30</v>
      </c>
      <c r="E49" s="6">
        <v>35</v>
      </c>
      <c r="F49" s="10">
        <v>2.4432870370370369E-2</v>
      </c>
      <c r="G49" s="11">
        <v>1.736111111111111E-3</v>
      </c>
      <c r="H49" s="10">
        <f t="shared" si="1"/>
        <v>2.2696759259259257E-2</v>
      </c>
      <c r="I49" s="37">
        <v>19</v>
      </c>
      <c r="J49" s="7">
        <v>0</v>
      </c>
    </row>
    <row r="50" spans="1:10" ht="20.25" x14ac:dyDescent="0.3">
      <c r="A50" s="7">
        <v>20</v>
      </c>
      <c r="B50" s="6" t="s">
        <v>68</v>
      </c>
      <c r="C50" s="6">
        <v>2010</v>
      </c>
      <c r="D50" s="25" t="s">
        <v>52</v>
      </c>
      <c r="E50" s="33">
        <v>48</v>
      </c>
      <c r="F50" s="10">
        <v>2.9363425925925921E-2</v>
      </c>
      <c r="G50" s="11">
        <v>6.2499999999999995E-3</v>
      </c>
      <c r="H50" s="10">
        <f t="shared" si="1"/>
        <v>2.3113425925925923E-2</v>
      </c>
      <c r="I50" s="37">
        <v>20</v>
      </c>
      <c r="J50" s="7">
        <v>0</v>
      </c>
    </row>
    <row r="51" spans="1:10" ht="19.5" x14ac:dyDescent="0.3">
      <c r="A51" s="7">
        <v>21</v>
      </c>
      <c r="B51" s="6" t="s">
        <v>51</v>
      </c>
      <c r="C51" s="6">
        <v>2010</v>
      </c>
      <c r="D51" s="25" t="s">
        <v>52</v>
      </c>
      <c r="E51" s="7">
        <v>31</v>
      </c>
      <c r="F51" s="10">
        <v>2.3634259259259258E-2</v>
      </c>
      <c r="G51" s="11">
        <v>3.4722222222222224E-4</v>
      </c>
      <c r="H51" s="10">
        <f t="shared" si="1"/>
        <v>2.3287037037037037E-2</v>
      </c>
      <c r="I51" s="37">
        <v>21</v>
      </c>
      <c r="J51" s="7">
        <v>0</v>
      </c>
    </row>
    <row r="52" spans="1:10" ht="20.25" x14ac:dyDescent="0.3">
      <c r="A52" s="7">
        <v>22</v>
      </c>
      <c r="B52" s="6" t="s">
        <v>65</v>
      </c>
      <c r="C52" s="6">
        <v>2012</v>
      </c>
      <c r="D52" s="25" t="s">
        <v>30</v>
      </c>
      <c r="E52" s="33">
        <v>46</v>
      </c>
      <c r="F52" s="10">
        <v>3.2638888888888891E-2</v>
      </c>
      <c r="G52" s="11">
        <v>5.5555555555555558E-3</v>
      </c>
      <c r="H52" s="10">
        <f t="shared" si="1"/>
        <v>2.7083333333333334E-2</v>
      </c>
      <c r="I52" s="37">
        <v>22</v>
      </c>
      <c r="J52" s="7">
        <v>0</v>
      </c>
    </row>
    <row r="53" spans="1:10" ht="19.5" x14ac:dyDescent="0.3">
      <c r="A53" s="53"/>
      <c r="B53" s="54"/>
      <c r="C53" s="54"/>
      <c r="D53" s="55"/>
      <c r="E53" s="54"/>
      <c r="F53" s="56"/>
      <c r="G53" s="57"/>
      <c r="H53" s="58"/>
      <c r="I53" s="49"/>
      <c r="J53" s="8"/>
    </row>
    <row r="54" spans="1:10" ht="19.5" x14ac:dyDescent="0.25">
      <c r="A54" s="8"/>
      <c r="B54" s="77" t="s">
        <v>114</v>
      </c>
      <c r="C54" s="77"/>
      <c r="D54" s="77"/>
      <c r="E54" s="77"/>
      <c r="F54" s="77"/>
      <c r="G54" s="77"/>
      <c r="H54" s="77"/>
      <c r="I54" s="77"/>
      <c r="J54" s="77"/>
    </row>
    <row r="55" spans="1:10" ht="19.5" x14ac:dyDescent="0.25">
      <c r="A55" s="8"/>
      <c r="B55" s="59"/>
      <c r="C55" s="59"/>
      <c r="D55" s="59"/>
      <c r="E55" s="59"/>
      <c r="F55" s="59"/>
      <c r="G55" s="59"/>
      <c r="H55" s="59"/>
      <c r="I55" s="59"/>
      <c r="J55" s="59"/>
    </row>
    <row r="56" spans="1:10" ht="19.5" x14ac:dyDescent="0.25">
      <c r="A56" s="72" t="s">
        <v>24</v>
      </c>
      <c r="B56" s="72"/>
      <c r="C56" s="72"/>
      <c r="D56" s="72"/>
      <c r="E56" s="72"/>
      <c r="F56" s="72"/>
      <c r="G56" s="72"/>
      <c r="H56" s="15"/>
      <c r="I56" s="15"/>
      <c r="J56" s="15"/>
    </row>
    <row r="57" spans="1:10" ht="15.75" x14ac:dyDescent="0.25">
      <c r="A57" s="67" t="s">
        <v>9</v>
      </c>
      <c r="B57" s="67" t="s">
        <v>1</v>
      </c>
      <c r="C57" s="67" t="s">
        <v>2</v>
      </c>
      <c r="D57" s="67" t="s">
        <v>3</v>
      </c>
      <c r="E57" s="67" t="s">
        <v>0</v>
      </c>
      <c r="F57" s="19" t="s">
        <v>4</v>
      </c>
      <c r="G57" s="4" t="s">
        <v>4</v>
      </c>
      <c r="H57" s="67" t="s">
        <v>7</v>
      </c>
      <c r="I57" s="67" t="s">
        <v>8</v>
      </c>
      <c r="J57" s="73" t="s">
        <v>10</v>
      </c>
    </row>
    <row r="58" spans="1:10" ht="15.75" x14ac:dyDescent="0.25">
      <c r="A58" s="68"/>
      <c r="B58" s="68"/>
      <c r="C58" s="68"/>
      <c r="D58" s="68"/>
      <c r="E58" s="68"/>
      <c r="F58" s="19" t="s">
        <v>5</v>
      </c>
      <c r="G58" s="4" t="s">
        <v>6</v>
      </c>
      <c r="H58" s="68"/>
      <c r="I58" s="68"/>
      <c r="J58" s="73"/>
    </row>
    <row r="59" spans="1:10" ht="19.5" x14ac:dyDescent="0.25">
      <c r="A59" s="7">
        <v>1</v>
      </c>
      <c r="B59" s="5" t="s">
        <v>73</v>
      </c>
      <c r="C59" s="7">
        <v>2006</v>
      </c>
      <c r="D59" s="24" t="s">
        <v>32</v>
      </c>
      <c r="E59" s="7">
        <v>54</v>
      </c>
      <c r="F59" s="10">
        <v>2.2546296296296297E-2</v>
      </c>
      <c r="G59" s="11">
        <v>8.3333333333333332E-3</v>
      </c>
      <c r="H59" s="10">
        <f t="shared" ref="H59:H65" si="2">F59-G59</f>
        <v>1.4212962962962964E-2</v>
      </c>
      <c r="I59" s="37">
        <v>1</v>
      </c>
      <c r="J59" s="7">
        <v>25</v>
      </c>
    </row>
    <row r="60" spans="1:10" ht="19.5" x14ac:dyDescent="0.25">
      <c r="A60" s="7">
        <v>2</v>
      </c>
      <c r="B60" s="5" t="s">
        <v>78</v>
      </c>
      <c r="C60" s="7">
        <v>2006</v>
      </c>
      <c r="D60" s="24" t="s">
        <v>26</v>
      </c>
      <c r="E60" s="7">
        <v>59</v>
      </c>
      <c r="F60" s="10">
        <v>2.5335648148148149E-2</v>
      </c>
      <c r="G60" s="11">
        <v>1.0069444444444445E-2</v>
      </c>
      <c r="H60" s="10">
        <f t="shared" si="2"/>
        <v>1.5266203703703704E-2</v>
      </c>
      <c r="I60" s="37">
        <v>2</v>
      </c>
      <c r="J60" s="7">
        <v>22</v>
      </c>
    </row>
    <row r="61" spans="1:10" ht="19.5" x14ac:dyDescent="0.25">
      <c r="A61" s="7">
        <v>3</v>
      </c>
      <c r="B61" s="5" t="s">
        <v>79</v>
      </c>
      <c r="C61" s="7">
        <v>2006</v>
      </c>
      <c r="D61" s="24" t="s">
        <v>28</v>
      </c>
      <c r="E61" s="7">
        <v>60</v>
      </c>
      <c r="F61" s="10">
        <v>2.6550925925925926E-2</v>
      </c>
      <c r="G61" s="11">
        <v>1.0416666666666666E-2</v>
      </c>
      <c r="H61" s="10">
        <f t="shared" si="2"/>
        <v>1.6134259259259258E-2</v>
      </c>
      <c r="I61" s="37">
        <v>3</v>
      </c>
      <c r="J61" s="7">
        <v>20</v>
      </c>
    </row>
    <row r="62" spans="1:10" ht="19.5" x14ac:dyDescent="0.25">
      <c r="A62" s="7">
        <v>4</v>
      </c>
      <c r="B62" s="5" t="s">
        <v>77</v>
      </c>
      <c r="C62" s="7">
        <v>2007</v>
      </c>
      <c r="D62" s="24" t="s">
        <v>28</v>
      </c>
      <c r="E62" s="7">
        <v>58</v>
      </c>
      <c r="F62" s="10">
        <v>2.5972222222222219E-2</v>
      </c>
      <c r="G62" s="11">
        <v>9.7222222222222224E-3</v>
      </c>
      <c r="H62" s="10">
        <f t="shared" si="2"/>
        <v>1.6249999999999997E-2</v>
      </c>
      <c r="I62" s="37">
        <v>4</v>
      </c>
      <c r="J62" s="7">
        <v>18</v>
      </c>
    </row>
    <row r="63" spans="1:10" ht="19.5" x14ac:dyDescent="0.25">
      <c r="A63" s="7">
        <v>5</v>
      </c>
      <c r="B63" s="5" t="s">
        <v>74</v>
      </c>
      <c r="C63" s="7">
        <v>2007</v>
      </c>
      <c r="D63" s="24" t="s">
        <v>26</v>
      </c>
      <c r="E63" s="7">
        <v>55</v>
      </c>
      <c r="F63" s="10">
        <v>2.5208333333333333E-2</v>
      </c>
      <c r="G63" s="11">
        <v>8.6805555555555559E-3</v>
      </c>
      <c r="H63" s="10">
        <f t="shared" si="2"/>
        <v>1.6527777777777777E-2</v>
      </c>
      <c r="I63" s="37">
        <v>5</v>
      </c>
      <c r="J63" s="7">
        <v>16</v>
      </c>
    </row>
    <row r="64" spans="1:10" ht="19.5" x14ac:dyDescent="0.25">
      <c r="A64" s="7">
        <v>6</v>
      </c>
      <c r="B64" s="5" t="s">
        <v>76</v>
      </c>
      <c r="C64" s="7">
        <v>2007</v>
      </c>
      <c r="D64" s="24" t="s">
        <v>34</v>
      </c>
      <c r="E64" s="7">
        <v>57</v>
      </c>
      <c r="F64" s="10">
        <v>2.6886574074074077E-2</v>
      </c>
      <c r="G64" s="11">
        <v>9.3749999999999997E-3</v>
      </c>
      <c r="H64" s="10">
        <f t="shared" si="2"/>
        <v>1.7511574074074075E-2</v>
      </c>
      <c r="I64" s="37">
        <v>6</v>
      </c>
      <c r="J64" s="7">
        <v>14</v>
      </c>
    </row>
    <row r="65" spans="1:10" ht="19.5" x14ac:dyDescent="0.25">
      <c r="A65" s="7">
        <v>7</v>
      </c>
      <c r="B65" s="5" t="s">
        <v>75</v>
      </c>
      <c r="C65" s="7">
        <v>2007</v>
      </c>
      <c r="D65" s="24" t="s">
        <v>30</v>
      </c>
      <c r="E65" s="7">
        <v>56</v>
      </c>
      <c r="F65" s="10">
        <v>3.1157407407407408E-2</v>
      </c>
      <c r="G65" s="11">
        <v>9.0277777777777787E-3</v>
      </c>
      <c r="H65" s="10">
        <f t="shared" si="2"/>
        <v>2.2129629629629631E-2</v>
      </c>
      <c r="I65" s="37">
        <v>7</v>
      </c>
      <c r="J65" s="7">
        <v>12</v>
      </c>
    </row>
    <row r="66" spans="1:10" ht="19.5" x14ac:dyDescent="0.25">
      <c r="A66" s="7">
        <v>8</v>
      </c>
      <c r="B66" s="5" t="s">
        <v>80</v>
      </c>
      <c r="C66" s="7">
        <v>1984</v>
      </c>
      <c r="D66" s="24" t="s">
        <v>30</v>
      </c>
      <c r="E66" s="7">
        <v>61</v>
      </c>
      <c r="F66" s="10">
        <v>2.4074074074074071E-2</v>
      </c>
      <c r="G66" s="11">
        <v>1.0763888888888891E-2</v>
      </c>
      <c r="H66" s="10">
        <f t="shared" ref="H66" si="3">F66-G66</f>
        <v>1.331018518518518E-2</v>
      </c>
      <c r="I66" s="37" t="s">
        <v>81</v>
      </c>
      <c r="J66" s="7"/>
    </row>
    <row r="67" spans="1:10" ht="19.5" x14ac:dyDescent="0.25">
      <c r="A67" s="8"/>
      <c r="B67" s="74" t="s">
        <v>113</v>
      </c>
      <c r="C67" s="74"/>
      <c r="D67" s="74"/>
      <c r="E67" s="74"/>
      <c r="F67" s="74"/>
      <c r="G67" s="74"/>
      <c r="H67" s="74"/>
      <c r="I67" s="74"/>
      <c r="J67" s="74"/>
    </row>
    <row r="68" spans="1:10" ht="19.5" x14ac:dyDescent="0.25">
      <c r="A68" s="8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19.5" x14ac:dyDescent="0.25">
      <c r="A69" s="72" t="s">
        <v>17</v>
      </c>
      <c r="B69" s="72"/>
      <c r="C69" s="72"/>
      <c r="D69" s="72"/>
      <c r="E69" s="72"/>
      <c r="F69" s="72"/>
      <c r="G69" s="72"/>
      <c r="H69" s="15"/>
      <c r="I69" s="15"/>
      <c r="J69" s="15"/>
    </row>
    <row r="70" spans="1:10" ht="15.75" x14ac:dyDescent="0.25">
      <c r="A70" s="67" t="s">
        <v>9</v>
      </c>
      <c r="B70" s="67" t="s">
        <v>1</v>
      </c>
      <c r="C70" s="67" t="s">
        <v>2</v>
      </c>
      <c r="D70" s="67" t="s">
        <v>3</v>
      </c>
      <c r="E70" s="67" t="s">
        <v>0</v>
      </c>
      <c r="F70" s="17" t="s">
        <v>4</v>
      </c>
      <c r="G70" s="4" t="s">
        <v>4</v>
      </c>
      <c r="H70" s="67" t="s">
        <v>7</v>
      </c>
      <c r="I70" s="67" t="s">
        <v>8</v>
      </c>
      <c r="J70" s="67" t="s">
        <v>10</v>
      </c>
    </row>
    <row r="71" spans="1:10" ht="15.75" x14ac:dyDescent="0.25">
      <c r="A71" s="68"/>
      <c r="B71" s="68"/>
      <c r="C71" s="68"/>
      <c r="D71" s="68"/>
      <c r="E71" s="68"/>
      <c r="F71" s="17" t="s">
        <v>5</v>
      </c>
      <c r="G71" s="4" t="s">
        <v>6</v>
      </c>
      <c r="H71" s="68"/>
      <c r="I71" s="68"/>
      <c r="J71" s="68"/>
    </row>
    <row r="72" spans="1:10" ht="19.5" x14ac:dyDescent="0.25">
      <c r="A72" s="7">
        <v>1</v>
      </c>
      <c r="B72" s="5" t="s">
        <v>83</v>
      </c>
      <c r="C72" s="7">
        <v>2008</v>
      </c>
      <c r="D72" s="24" t="s">
        <v>32</v>
      </c>
      <c r="E72" s="7">
        <v>63</v>
      </c>
      <c r="F72" s="10">
        <v>2.4340277777777777E-2</v>
      </c>
      <c r="G72" s="11">
        <v>1.1458333333333334E-2</v>
      </c>
      <c r="H72" s="10">
        <f t="shared" ref="H72:H77" si="4">F72-G72</f>
        <v>1.2881944444444442E-2</v>
      </c>
      <c r="I72" s="37">
        <v>1</v>
      </c>
      <c r="J72" s="7">
        <v>25</v>
      </c>
    </row>
    <row r="73" spans="1:10" ht="19.5" x14ac:dyDescent="0.25">
      <c r="A73" s="7">
        <v>2</v>
      </c>
      <c r="B73" s="5" t="s">
        <v>84</v>
      </c>
      <c r="C73" s="7">
        <v>2008</v>
      </c>
      <c r="D73" s="24" t="s">
        <v>34</v>
      </c>
      <c r="E73" s="7">
        <v>64</v>
      </c>
      <c r="F73" s="10">
        <v>2.5196759259259256E-2</v>
      </c>
      <c r="G73" s="11">
        <v>1.1805555555555555E-2</v>
      </c>
      <c r="H73" s="10">
        <f t="shared" si="4"/>
        <v>1.33912037037037E-2</v>
      </c>
      <c r="I73" s="37">
        <v>2</v>
      </c>
      <c r="J73" s="7">
        <v>22</v>
      </c>
    </row>
    <row r="74" spans="1:10" ht="19.5" x14ac:dyDescent="0.25">
      <c r="A74" s="14">
        <v>3</v>
      </c>
      <c r="B74" s="5" t="s">
        <v>82</v>
      </c>
      <c r="C74" s="7">
        <v>2008</v>
      </c>
      <c r="D74" s="24" t="s">
        <v>28</v>
      </c>
      <c r="E74" s="7">
        <v>62</v>
      </c>
      <c r="F74" s="10">
        <v>2.6527777777777779E-2</v>
      </c>
      <c r="G74" s="11">
        <v>1.1111111111111112E-2</v>
      </c>
      <c r="H74" s="10">
        <f t="shared" si="4"/>
        <v>1.5416666666666667E-2</v>
      </c>
      <c r="I74" s="37">
        <v>3</v>
      </c>
      <c r="J74" s="7">
        <v>20</v>
      </c>
    </row>
    <row r="75" spans="1:10" ht="18" customHeight="1" x14ac:dyDescent="0.25">
      <c r="A75" s="50">
        <v>4</v>
      </c>
      <c r="B75" s="44" t="s">
        <v>86</v>
      </c>
      <c r="C75" s="45">
        <v>2008</v>
      </c>
      <c r="D75" s="46" t="s">
        <v>26</v>
      </c>
      <c r="E75" s="45">
        <v>66</v>
      </c>
      <c r="F75" s="10">
        <v>2.9074074074074075E-2</v>
      </c>
      <c r="G75" s="11">
        <v>1.2499999999999999E-2</v>
      </c>
      <c r="H75" s="10">
        <f t="shared" si="4"/>
        <v>1.6574074074074074E-2</v>
      </c>
      <c r="I75" s="47">
        <v>4</v>
      </c>
      <c r="J75" s="45">
        <v>18</v>
      </c>
    </row>
    <row r="76" spans="1:10" ht="19.5" x14ac:dyDescent="0.25">
      <c r="A76" s="7">
        <v>5</v>
      </c>
      <c r="B76" s="5" t="s">
        <v>87</v>
      </c>
      <c r="C76" s="7">
        <v>2009</v>
      </c>
      <c r="D76" s="24" t="s">
        <v>26</v>
      </c>
      <c r="E76" s="7">
        <v>68</v>
      </c>
      <c r="F76" s="10">
        <v>3.4363425925925929E-2</v>
      </c>
      <c r="G76" s="11">
        <v>1.3194444444444444E-2</v>
      </c>
      <c r="H76" s="10">
        <f t="shared" si="4"/>
        <v>2.1168981481481483E-2</v>
      </c>
      <c r="I76" s="37">
        <v>5</v>
      </c>
      <c r="J76" s="7">
        <v>16</v>
      </c>
    </row>
    <row r="77" spans="1:10" ht="19.5" x14ac:dyDescent="0.25">
      <c r="A77" s="7">
        <v>6</v>
      </c>
      <c r="B77" s="5" t="s">
        <v>85</v>
      </c>
      <c r="C77" s="7">
        <v>2009</v>
      </c>
      <c r="D77" s="24" t="s">
        <v>52</v>
      </c>
      <c r="E77" s="7">
        <v>65</v>
      </c>
      <c r="F77" s="10">
        <v>3.8969907407407404E-2</v>
      </c>
      <c r="G77" s="11">
        <v>1.2152777777777778E-2</v>
      </c>
      <c r="H77" s="10">
        <f t="shared" si="4"/>
        <v>2.6817129629629628E-2</v>
      </c>
      <c r="I77" s="37">
        <v>6</v>
      </c>
      <c r="J77" s="7">
        <v>14</v>
      </c>
    </row>
    <row r="78" spans="1:10" ht="19.5" x14ac:dyDescent="0.25">
      <c r="A78" s="8"/>
      <c r="C78" s="30"/>
      <c r="D78" s="29" t="s">
        <v>14</v>
      </c>
      <c r="E78" s="30"/>
      <c r="F78" s="30"/>
      <c r="G78" s="30"/>
      <c r="H78" s="30"/>
      <c r="I78" s="30"/>
      <c r="J78" s="30"/>
    </row>
    <row r="79" spans="1:10" ht="19.5" customHeight="1" x14ac:dyDescent="0.3">
      <c r="A79" s="3"/>
      <c r="B79" s="69"/>
      <c r="C79" s="69"/>
      <c r="D79" s="69"/>
      <c r="E79" s="69"/>
      <c r="F79" s="69"/>
      <c r="G79" s="69"/>
      <c r="H79" s="69"/>
      <c r="I79" s="69"/>
      <c r="J79" s="69"/>
    </row>
    <row r="80" spans="1:10" ht="19.5" customHeight="1" x14ac:dyDescent="0.25">
      <c r="A80" s="72" t="s">
        <v>18</v>
      </c>
      <c r="B80" s="72"/>
      <c r="C80" s="72"/>
      <c r="D80" s="72"/>
      <c r="E80" s="72"/>
      <c r="F80" s="72"/>
      <c r="G80" s="72"/>
      <c r="H80" s="15"/>
      <c r="I80" s="15"/>
      <c r="J80" s="15"/>
    </row>
    <row r="81" spans="1:10" ht="15.75" x14ac:dyDescent="0.25">
      <c r="A81" s="67" t="s">
        <v>9</v>
      </c>
      <c r="B81" s="67" t="s">
        <v>1</v>
      </c>
      <c r="C81" s="67" t="s">
        <v>2</v>
      </c>
      <c r="D81" s="67" t="s">
        <v>3</v>
      </c>
      <c r="E81" s="67" t="s">
        <v>0</v>
      </c>
      <c r="F81" s="17" t="s">
        <v>4</v>
      </c>
      <c r="G81" s="4" t="s">
        <v>4</v>
      </c>
      <c r="H81" s="67" t="s">
        <v>7</v>
      </c>
      <c r="I81" s="67" t="s">
        <v>8</v>
      </c>
      <c r="J81" s="67" t="s">
        <v>10</v>
      </c>
    </row>
    <row r="82" spans="1:10" ht="15.75" x14ac:dyDescent="0.25">
      <c r="A82" s="68"/>
      <c r="B82" s="68"/>
      <c r="C82" s="68"/>
      <c r="D82" s="68"/>
      <c r="E82" s="68"/>
      <c r="F82" s="17" t="s">
        <v>5</v>
      </c>
      <c r="G82" s="4" t="s">
        <v>6</v>
      </c>
      <c r="H82" s="68"/>
      <c r="I82" s="68"/>
      <c r="J82" s="68"/>
    </row>
    <row r="84" spans="1:10" ht="19.5" x14ac:dyDescent="0.25">
      <c r="A84" s="7">
        <v>1</v>
      </c>
      <c r="B84" s="13" t="s">
        <v>88</v>
      </c>
      <c r="C84" s="7">
        <v>2007</v>
      </c>
      <c r="D84" s="25" t="s">
        <v>26</v>
      </c>
      <c r="E84" s="7">
        <v>77</v>
      </c>
      <c r="F84" s="10">
        <v>2.478009259259259E-2</v>
      </c>
      <c r="G84" s="11">
        <v>2.4305555555555556E-3</v>
      </c>
      <c r="H84" s="10">
        <f t="shared" ref="H84:H96" si="5">F84-G84</f>
        <v>2.2349537037037036E-2</v>
      </c>
      <c r="I84" s="37">
        <v>1</v>
      </c>
      <c r="J84" s="7">
        <v>25</v>
      </c>
    </row>
    <row r="85" spans="1:10" ht="19.5" x14ac:dyDescent="0.25">
      <c r="A85" s="7">
        <v>2</v>
      </c>
      <c r="B85" s="13" t="s">
        <v>106</v>
      </c>
      <c r="C85" s="7">
        <v>2007</v>
      </c>
      <c r="D85" s="25" t="s">
        <v>30</v>
      </c>
      <c r="E85" s="7">
        <v>78</v>
      </c>
      <c r="F85" s="10">
        <v>2.584490740740741E-2</v>
      </c>
      <c r="G85" s="11">
        <v>2.7777777777777779E-3</v>
      </c>
      <c r="H85" s="10">
        <f t="shared" si="5"/>
        <v>2.3067129629629632E-2</v>
      </c>
      <c r="I85" s="37">
        <v>2</v>
      </c>
      <c r="J85" s="7">
        <v>22</v>
      </c>
    </row>
    <row r="86" spans="1:10" ht="19.5" x14ac:dyDescent="0.25">
      <c r="A86" s="7">
        <v>3</v>
      </c>
      <c r="B86" s="13" t="s">
        <v>97</v>
      </c>
      <c r="C86" s="7">
        <v>2007</v>
      </c>
      <c r="D86" s="25" t="s">
        <v>30</v>
      </c>
      <c r="E86" s="7">
        <v>80</v>
      </c>
      <c r="F86" s="10">
        <v>2.7384259259259257E-2</v>
      </c>
      <c r="G86" s="11">
        <v>3.472222222222222E-3</v>
      </c>
      <c r="H86" s="10">
        <f t="shared" si="5"/>
        <v>2.3912037037037037E-2</v>
      </c>
      <c r="I86" s="37">
        <v>3</v>
      </c>
      <c r="J86" s="7">
        <v>20</v>
      </c>
    </row>
    <row r="87" spans="1:10" ht="19.5" x14ac:dyDescent="0.25">
      <c r="A87" s="7">
        <v>4</v>
      </c>
      <c r="B87" s="13" t="s">
        <v>95</v>
      </c>
      <c r="C87" s="7">
        <v>2007</v>
      </c>
      <c r="D87" s="25" t="s">
        <v>30</v>
      </c>
      <c r="E87" s="7">
        <v>76</v>
      </c>
      <c r="F87" s="10">
        <v>2.6493055555555558E-2</v>
      </c>
      <c r="G87" s="11">
        <v>2.0833333333333333E-3</v>
      </c>
      <c r="H87" s="10">
        <f t="shared" si="5"/>
        <v>2.4409722222222225E-2</v>
      </c>
      <c r="I87" s="37">
        <v>4</v>
      </c>
      <c r="J87" s="7">
        <v>18</v>
      </c>
    </row>
    <row r="88" spans="1:10" ht="19.5" x14ac:dyDescent="0.25">
      <c r="A88" s="7">
        <v>5</v>
      </c>
      <c r="B88" s="13" t="s">
        <v>93</v>
      </c>
      <c r="C88" s="7">
        <v>2006</v>
      </c>
      <c r="D88" s="25" t="s">
        <v>94</v>
      </c>
      <c r="E88" s="7">
        <v>75</v>
      </c>
      <c r="F88" s="10">
        <v>2.6400462962962962E-2</v>
      </c>
      <c r="G88" s="11">
        <v>1.736111111111111E-3</v>
      </c>
      <c r="H88" s="10">
        <f t="shared" si="5"/>
        <v>2.4664351851851851E-2</v>
      </c>
      <c r="I88" s="37">
        <v>5</v>
      </c>
      <c r="J88" s="7">
        <v>16</v>
      </c>
    </row>
    <row r="89" spans="1:10" ht="19.5" x14ac:dyDescent="0.25">
      <c r="A89" s="7">
        <v>6</v>
      </c>
      <c r="B89" s="13" t="s">
        <v>100</v>
      </c>
      <c r="C89" s="7">
        <v>2006</v>
      </c>
      <c r="D89" s="25" t="s">
        <v>26</v>
      </c>
      <c r="E89" s="7">
        <v>82</v>
      </c>
      <c r="F89" s="10">
        <v>2.9421296296296296E-2</v>
      </c>
      <c r="G89" s="11">
        <v>4.1666666666666666E-3</v>
      </c>
      <c r="H89" s="10">
        <f t="shared" si="5"/>
        <v>2.525462962962963E-2</v>
      </c>
      <c r="I89" s="37">
        <v>6</v>
      </c>
      <c r="J89" s="7">
        <v>14</v>
      </c>
    </row>
    <row r="90" spans="1:10" ht="20.25" x14ac:dyDescent="0.25">
      <c r="A90" s="7">
        <v>7</v>
      </c>
      <c r="B90" s="13" t="s">
        <v>91</v>
      </c>
      <c r="C90" s="7">
        <v>2007</v>
      </c>
      <c r="D90" s="25" t="s">
        <v>34</v>
      </c>
      <c r="E90" s="39">
        <v>72</v>
      </c>
      <c r="F90" s="10">
        <v>2.6678240740740738E-2</v>
      </c>
      <c r="G90" s="11">
        <v>6.9444444444444447E-4</v>
      </c>
      <c r="H90" s="10">
        <f t="shared" si="5"/>
        <v>2.5983796296296293E-2</v>
      </c>
      <c r="I90" s="37">
        <v>7</v>
      </c>
      <c r="J90" s="7">
        <v>12</v>
      </c>
    </row>
    <row r="91" spans="1:10" ht="19.5" x14ac:dyDescent="0.25">
      <c r="A91" s="7">
        <v>8</v>
      </c>
      <c r="B91" s="13" t="s">
        <v>99</v>
      </c>
      <c r="C91" s="7">
        <v>2004</v>
      </c>
      <c r="D91" s="25" t="s">
        <v>30</v>
      </c>
      <c r="E91" s="40">
        <v>81</v>
      </c>
      <c r="F91" s="10">
        <v>2.5347222222222219E-2</v>
      </c>
      <c r="G91" s="11">
        <v>3.8194444444444443E-3</v>
      </c>
      <c r="H91" s="10">
        <f t="shared" ref="H91" si="6">F91-G91</f>
        <v>2.1527777777777774E-2</v>
      </c>
      <c r="I91" s="37" t="s">
        <v>81</v>
      </c>
      <c r="J91" s="7"/>
    </row>
    <row r="92" spans="1:10" ht="19.5" x14ac:dyDescent="0.25">
      <c r="A92" s="7">
        <v>9</v>
      </c>
      <c r="B92" s="13" t="s">
        <v>92</v>
      </c>
      <c r="C92" s="7">
        <v>1974</v>
      </c>
      <c r="D92" s="25" t="s">
        <v>30</v>
      </c>
      <c r="E92" s="7">
        <v>74</v>
      </c>
      <c r="F92" s="10">
        <v>2.736111111111111E-2</v>
      </c>
      <c r="G92" s="11">
        <v>1.3888888888888889E-3</v>
      </c>
      <c r="H92" s="10">
        <f t="shared" ref="H92" si="7">F92-G92</f>
        <v>2.5972222222222223E-2</v>
      </c>
      <c r="I92" s="37" t="s">
        <v>81</v>
      </c>
      <c r="J92" s="7"/>
    </row>
    <row r="93" spans="1:10" ht="19.5" x14ac:dyDescent="0.25">
      <c r="A93" s="7">
        <v>10</v>
      </c>
      <c r="B93" s="13" t="s">
        <v>89</v>
      </c>
      <c r="C93" s="7">
        <v>2007</v>
      </c>
      <c r="D93" s="25" t="s">
        <v>90</v>
      </c>
      <c r="E93" s="7">
        <v>71</v>
      </c>
      <c r="F93" s="10">
        <v>2.7916666666666669E-2</v>
      </c>
      <c r="G93" s="11">
        <v>3.4722222222222224E-4</v>
      </c>
      <c r="H93" s="10">
        <f t="shared" si="5"/>
        <v>2.7569444444444448E-2</v>
      </c>
      <c r="I93" s="37" t="s">
        <v>81</v>
      </c>
      <c r="J93" s="7"/>
    </row>
    <row r="94" spans="1:10" ht="19.5" x14ac:dyDescent="0.25">
      <c r="A94" s="7">
        <v>11</v>
      </c>
      <c r="B94" s="13" t="s">
        <v>91</v>
      </c>
      <c r="C94" s="7">
        <v>1963</v>
      </c>
      <c r="D94" s="25" t="s">
        <v>30</v>
      </c>
      <c r="E94" s="7">
        <v>84</v>
      </c>
      <c r="F94" s="10">
        <v>3.2777777777777781E-2</v>
      </c>
      <c r="G94" s="11">
        <v>4.8611111111111112E-3</v>
      </c>
      <c r="H94" s="10">
        <f t="shared" si="5"/>
        <v>2.7916666666666669E-2</v>
      </c>
      <c r="I94" s="37" t="s">
        <v>81</v>
      </c>
      <c r="J94" s="7"/>
    </row>
    <row r="95" spans="1:10" ht="19.5" x14ac:dyDescent="0.25">
      <c r="A95" s="7">
        <v>12</v>
      </c>
      <c r="B95" s="13" t="s">
        <v>96</v>
      </c>
      <c r="C95" s="7">
        <v>2007</v>
      </c>
      <c r="D95" s="25" t="s">
        <v>90</v>
      </c>
      <c r="E95" s="7">
        <v>79</v>
      </c>
      <c r="F95" s="10">
        <v>3.4178240740740738E-2</v>
      </c>
      <c r="G95" s="11">
        <v>3.1249999999999997E-3</v>
      </c>
      <c r="H95" s="10">
        <f t="shared" si="5"/>
        <v>3.1053240740740739E-2</v>
      </c>
      <c r="I95" s="37" t="s">
        <v>81</v>
      </c>
      <c r="J95" s="7"/>
    </row>
    <row r="96" spans="1:10" ht="19.5" x14ac:dyDescent="0.25">
      <c r="A96" s="7">
        <v>13</v>
      </c>
      <c r="B96" s="13" t="s">
        <v>121</v>
      </c>
      <c r="C96" s="7">
        <v>2006</v>
      </c>
      <c r="D96" s="25" t="s">
        <v>52</v>
      </c>
      <c r="E96" s="7">
        <v>83</v>
      </c>
      <c r="F96" s="10">
        <v>0</v>
      </c>
      <c r="G96" s="11">
        <v>4.5138888888888893E-3</v>
      </c>
      <c r="H96" s="10">
        <f t="shared" si="5"/>
        <v>-4.5138888888888893E-3</v>
      </c>
      <c r="I96" s="38" t="s">
        <v>119</v>
      </c>
      <c r="J96" s="20"/>
    </row>
    <row r="97" spans="1:11" x14ac:dyDescent="0.3">
      <c r="B97" s="70" t="s">
        <v>115</v>
      </c>
      <c r="C97" s="71"/>
      <c r="D97" s="71"/>
      <c r="E97" s="71"/>
      <c r="F97" s="71"/>
      <c r="G97" s="71"/>
    </row>
    <row r="98" spans="1:11" ht="19.5" x14ac:dyDescent="0.25">
      <c r="A98" s="72" t="s">
        <v>25</v>
      </c>
      <c r="B98" s="72"/>
      <c r="C98" s="72"/>
      <c r="D98" s="72"/>
      <c r="E98" s="72"/>
      <c r="F98" s="72"/>
      <c r="G98" s="72"/>
      <c r="H98" s="12"/>
      <c r="I98" s="15"/>
      <c r="J98" s="15"/>
    </row>
    <row r="99" spans="1:11" ht="15.75" customHeight="1" x14ac:dyDescent="0.25">
      <c r="A99" s="67" t="s">
        <v>9</v>
      </c>
      <c r="B99" s="67" t="s">
        <v>1</v>
      </c>
      <c r="C99" s="67" t="s">
        <v>2</v>
      </c>
      <c r="D99" s="67" t="s">
        <v>3</v>
      </c>
      <c r="E99" s="67" t="s">
        <v>0</v>
      </c>
      <c r="F99" s="32" t="s">
        <v>4</v>
      </c>
      <c r="G99" s="4" t="s">
        <v>4</v>
      </c>
      <c r="H99" s="67" t="s">
        <v>7</v>
      </c>
      <c r="I99" s="67" t="s">
        <v>8</v>
      </c>
      <c r="J99" s="67" t="s">
        <v>10</v>
      </c>
      <c r="K99" s="16"/>
    </row>
    <row r="100" spans="1:11" ht="15.75" x14ac:dyDescent="0.25">
      <c r="A100" s="68"/>
      <c r="B100" s="68"/>
      <c r="C100" s="68"/>
      <c r="D100" s="68"/>
      <c r="E100" s="68"/>
      <c r="F100" s="32" t="s">
        <v>5</v>
      </c>
      <c r="G100" s="4" t="s">
        <v>6</v>
      </c>
      <c r="H100" s="68"/>
      <c r="I100" s="68"/>
      <c r="J100" s="68"/>
    </row>
    <row r="101" spans="1:11" ht="19.5" x14ac:dyDescent="0.3">
      <c r="A101" s="22">
        <v>1</v>
      </c>
      <c r="B101" s="13" t="s">
        <v>110</v>
      </c>
      <c r="C101" s="14">
        <v>2008</v>
      </c>
      <c r="D101" s="25" t="s">
        <v>28</v>
      </c>
      <c r="E101" s="14">
        <v>97</v>
      </c>
      <c r="F101" s="10">
        <v>3.2789351851851854E-2</v>
      </c>
      <c r="G101" s="11">
        <v>9.3749999999999997E-3</v>
      </c>
      <c r="H101" s="10">
        <f t="shared" ref="H101:H114" si="8">F101-G101</f>
        <v>2.3414351851851853E-2</v>
      </c>
      <c r="I101" s="37">
        <v>1</v>
      </c>
      <c r="J101" s="7">
        <v>25</v>
      </c>
    </row>
    <row r="102" spans="1:11" ht="19.5" x14ac:dyDescent="0.3">
      <c r="A102" s="22">
        <v>2</v>
      </c>
      <c r="B102" s="13" t="s">
        <v>122</v>
      </c>
      <c r="C102" s="14">
        <v>2009</v>
      </c>
      <c r="D102" s="25" t="s">
        <v>34</v>
      </c>
      <c r="E102" s="14">
        <v>100</v>
      </c>
      <c r="F102" s="10">
        <v>3.5185185185185187E-2</v>
      </c>
      <c r="G102" s="11">
        <v>1.0416666666666666E-2</v>
      </c>
      <c r="H102" s="10">
        <f t="shared" si="8"/>
        <v>2.4768518518518523E-2</v>
      </c>
      <c r="I102" s="37">
        <v>2</v>
      </c>
      <c r="J102" s="7">
        <v>22</v>
      </c>
    </row>
    <row r="103" spans="1:11" ht="19.5" x14ac:dyDescent="0.3">
      <c r="A103" s="22">
        <v>3</v>
      </c>
      <c r="B103" s="13" t="s">
        <v>109</v>
      </c>
      <c r="C103" s="14">
        <v>2009</v>
      </c>
      <c r="D103" s="25" t="s">
        <v>30</v>
      </c>
      <c r="E103" s="14">
        <v>96</v>
      </c>
      <c r="F103" s="10">
        <v>3.3935185185185186E-2</v>
      </c>
      <c r="G103" s="11">
        <v>9.0277777777777787E-3</v>
      </c>
      <c r="H103" s="10">
        <f t="shared" si="8"/>
        <v>2.4907407407407406E-2</v>
      </c>
      <c r="I103" s="37">
        <v>3</v>
      </c>
      <c r="J103" s="7">
        <v>20</v>
      </c>
    </row>
    <row r="104" spans="1:11" s="36" customFormat="1" ht="19.5" x14ac:dyDescent="0.3">
      <c r="A104" s="7">
        <v>4</v>
      </c>
      <c r="B104" s="13" t="s">
        <v>102</v>
      </c>
      <c r="C104" s="7">
        <v>2009</v>
      </c>
      <c r="D104" s="25" t="s">
        <v>34</v>
      </c>
      <c r="E104" s="7">
        <v>88</v>
      </c>
      <c r="F104" s="10">
        <v>3.1678240740740743E-2</v>
      </c>
      <c r="G104" s="11">
        <v>6.2499999999999995E-3</v>
      </c>
      <c r="H104" s="10">
        <f t="shared" si="8"/>
        <v>2.5428240740740744E-2</v>
      </c>
      <c r="I104" s="6">
        <v>4</v>
      </c>
      <c r="J104" s="6">
        <v>18</v>
      </c>
    </row>
    <row r="105" spans="1:11" ht="19.5" x14ac:dyDescent="0.3">
      <c r="A105" s="22">
        <v>5</v>
      </c>
      <c r="B105" s="13" t="s">
        <v>112</v>
      </c>
      <c r="C105" s="14">
        <v>2009</v>
      </c>
      <c r="D105" s="25" t="s">
        <v>34</v>
      </c>
      <c r="E105" s="14">
        <v>98</v>
      </c>
      <c r="F105" s="10">
        <v>3.5682870370370372E-2</v>
      </c>
      <c r="G105" s="11">
        <v>9.7222222222222224E-3</v>
      </c>
      <c r="H105" s="10">
        <f t="shared" si="8"/>
        <v>2.5960648148148149E-2</v>
      </c>
      <c r="I105" s="22">
        <v>5</v>
      </c>
      <c r="J105" s="22">
        <v>16</v>
      </c>
    </row>
    <row r="106" spans="1:11" ht="19.5" x14ac:dyDescent="0.3">
      <c r="A106" s="7">
        <v>6</v>
      </c>
      <c r="B106" s="13" t="s">
        <v>108</v>
      </c>
      <c r="C106" s="7">
        <v>2009</v>
      </c>
      <c r="D106" s="25" t="s">
        <v>28</v>
      </c>
      <c r="E106" s="7">
        <v>89</v>
      </c>
      <c r="F106" s="10">
        <v>3.2638888888888891E-2</v>
      </c>
      <c r="G106" s="11">
        <v>6.5972222222222222E-3</v>
      </c>
      <c r="H106" s="10">
        <f t="shared" si="8"/>
        <v>2.6041666666666668E-2</v>
      </c>
      <c r="I106" s="22">
        <v>6</v>
      </c>
      <c r="J106" s="22">
        <v>14</v>
      </c>
    </row>
    <row r="107" spans="1:11" ht="19.5" x14ac:dyDescent="0.3">
      <c r="A107" s="22">
        <v>7</v>
      </c>
      <c r="B107" s="13" t="s">
        <v>104</v>
      </c>
      <c r="C107" s="14">
        <v>2009</v>
      </c>
      <c r="D107" s="25" t="s">
        <v>32</v>
      </c>
      <c r="E107" s="14">
        <v>93</v>
      </c>
      <c r="F107" s="10">
        <v>3.4918981481481481E-2</v>
      </c>
      <c r="G107" s="11">
        <v>7.9861111111111122E-3</v>
      </c>
      <c r="H107" s="10">
        <f t="shared" si="8"/>
        <v>2.6932870370370371E-2</v>
      </c>
      <c r="I107" s="22">
        <v>7</v>
      </c>
      <c r="J107" s="22">
        <v>12</v>
      </c>
    </row>
    <row r="108" spans="1:11" ht="19.5" x14ac:dyDescent="0.3">
      <c r="A108" s="22">
        <v>8</v>
      </c>
      <c r="B108" s="13" t="s">
        <v>105</v>
      </c>
      <c r="C108" s="14">
        <v>2009</v>
      </c>
      <c r="D108" s="25" t="s">
        <v>52</v>
      </c>
      <c r="E108" s="14">
        <v>94</v>
      </c>
      <c r="F108" s="10">
        <v>3.5486111111111114E-2</v>
      </c>
      <c r="G108" s="11">
        <v>8.3333333333333332E-3</v>
      </c>
      <c r="H108" s="10">
        <f t="shared" si="8"/>
        <v>2.7152777777777783E-2</v>
      </c>
      <c r="I108" s="22">
        <v>8</v>
      </c>
      <c r="J108" s="22">
        <v>10</v>
      </c>
    </row>
    <row r="109" spans="1:11" ht="20.25" x14ac:dyDescent="0.3">
      <c r="A109" s="42">
        <v>9</v>
      </c>
      <c r="B109" s="13" t="s">
        <v>107</v>
      </c>
      <c r="C109" s="7">
        <v>2008</v>
      </c>
      <c r="D109" s="25" t="s">
        <v>34</v>
      </c>
      <c r="E109" s="39">
        <v>85</v>
      </c>
      <c r="F109" s="10">
        <v>3.243055555555556E-2</v>
      </c>
      <c r="G109" s="11">
        <v>5.208333333333333E-3</v>
      </c>
      <c r="H109" s="10">
        <f t="shared" si="8"/>
        <v>2.7222222222222228E-2</v>
      </c>
      <c r="I109" s="22">
        <v>9</v>
      </c>
      <c r="J109" s="22">
        <v>8</v>
      </c>
    </row>
    <row r="110" spans="1:11" ht="19.5" x14ac:dyDescent="0.3">
      <c r="A110" s="22">
        <v>10</v>
      </c>
      <c r="B110" s="13" t="s">
        <v>111</v>
      </c>
      <c r="C110" s="14">
        <v>2009</v>
      </c>
      <c r="D110" s="25" t="s">
        <v>52</v>
      </c>
      <c r="E110" s="14">
        <v>99</v>
      </c>
      <c r="F110" s="10">
        <v>3.8344907407407411E-2</v>
      </c>
      <c r="G110" s="11">
        <v>1.0069444444444445E-2</v>
      </c>
      <c r="H110" s="10">
        <f t="shared" si="8"/>
        <v>2.8275462962962968E-2</v>
      </c>
      <c r="I110" s="22">
        <v>10</v>
      </c>
      <c r="J110" s="22">
        <v>6</v>
      </c>
    </row>
    <row r="111" spans="1:11" ht="19.5" x14ac:dyDescent="0.3">
      <c r="A111" s="62">
        <v>11</v>
      </c>
      <c r="B111" s="13" t="s">
        <v>116</v>
      </c>
      <c r="C111" s="14">
        <v>2008</v>
      </c>
      <c r="D111" s="65" t="s">
        <v>28</v>
      </c>
      <c r="E111" s="14">
        <v>101</v>
      </c>
      <c r="F111" s="63">
        <v>3.9421296296296295E-2</v>
      </c>
      <c r="G111" s="64">
        <v>1.0763888888888891E-2</v>
      </c>
      <c r="H111" s="10">
        <f t="shared" si="8"/>
        <v>2.8657407407407402E-2</v>
      </c>
      <c r="I111" s="22">
        <v>11</v>
      </c>
      <c r="J111" s="22">
        <v>5</v>
      </c>
    </row>
    <row r="112" spans="1:11" ht="19.5" x14ac:dyDescent="0.3">
      <c r="A112" s="7">
        <v>12</v>
      </c>
      <c r="B112" s="13" t="s">
        <v>118</v>
      </c>
      <c r="C112" s="7">
        <v>2009</v>
      </c>
      <c r="D112" s="25" t="s">
        <v>32</v>
      </c>
      <c r="E112" s="7">
        <v>90</v>
      </c>
      <c r="F112" s="10">
        <v>3.5891203703703703E-2</v>
      </c>
      <c r="G112" s="11">
        <v>6.9444444444444441E-3</v>
      </c>
      <c r="H112" s="10">
        <f t="shared" si="8"/>
        <v>2.8946759259259259E-2</v>
      </c>
      <c r="I112" s="22">
        <v>12</v>
      </c>
      <c r="J112" s="22">
        <v>4</v>
      </c>
    </row>
    <row r="113" spans="1:10" ht="19.5" x14ac:dyDescent="0.3">
      <c r="A113" s="22">
        <v>13</v>
      </c>
      <c r="B113" s="13" t="s">
        <v>103</v>
      </c>
      <c r="C113" s="14">
        <v>2008</v>
      </c>
      <c r="D113" s="25" t="s">
        <v>26</v>
      </c>
      <c r="E113" s="14">
        <v>92</v>
      </c>
      <c r="F113" s="10">
        <v>3.9212962962962963E-2</v>
      </c>
      <c r="G113" s="11">
        <v>7.6388888888888886E-3</v>
      </c>
      <c r="H113" s="10">
        <f t="shared" si="8"/>
        <v>3.1574074074074074E-2</v>
      </c>
      <c r="I113" s="22">
        <v>13</v>
      </c>
      <c r="J113" s="22">
        <v>3</v>
      </c>
    </row>
    <row r="114" spans="1:10" ht="19.5" x14ac:dyDescent="0.3">
      <c r="A114" s="7">
        <v>14</v>
      </c>
      <c r="B114" s="13" t="s">
        <v>101</v>
      </c>
      <c r="C114" s="7">
        <v>2008</v>
      </c>
      <c r="D114" s="66" t="s">
        <v>30</v>
      </c>
      <c r="E114" s="7">
        <v>87</v>
      </c>
      <c r="F114" s="10">
        <v>4.1238425925925921E-2</v>
      </c>
      <c r="G114" s="11">
        <v>5.9027777777777776E-3</v>
      </c>
      <c r="H114" s="10">
        <f t="shared" si="8"/>
        <v>3.5335648148148144E-2</v>
      </c>
      <c r="I114" s="22">
        <v>14</v>
      </c>
      <c r="J114" s="22">
        <v>2</v>
      </c>
    </row>
    <row r="115" spans="1:10" ht="19.5" x14ac:dyDescent="0.3">
      <c r="D115" s="60" t="s">
        <v>14</v>
      </c>
    </row>
    <row r="117" spans="1:10" x14ac:dyDescent="0.3">
      <c r="B117" s="2" t="s">
        <v>126</v>
      </c>
    </row>
    <row r="119" spans="1:10" x14ac:dyDescent="0.3">
      <c r="B119" s="2" t="s">
        <v>127</v>
      </c>
    </row>
  </sheetData>
  <sortState caseSensitive="1" ref="A105:H121">
    <sortCondition ref="H105:H121"/>
  </sortState>
  <mergeCells count="59">
    <mergeCell ref="J57:J58"/>
    <mergeCell ref="C57:C58"/>
    <mergeCell ref="D57:D58"/>
    <mergeCell ref="E57:E58"/>
    <mergeCell ref="H57:H58"/>
    <mergeCell ref="I57:I58"/>
    <mergeCell ref="A1:J2"/>
    <mergeCell ref="A3:G3"/>
    <mergeCell ref="H4:H5"/>
    <mergeCell ref="J4:J5"/>
    <mergeCell ref="A4:A5"/>
    <mergeCell ref="B4:B5"/>
    <mergeCell ref="C4:C5"/>
    <mergeCell ref="D4:D5"/>
    <mergeCell ref="E4:E5"/>
    <mergeCell ref="I4:I5"/>
    <mergeCell ref="I29:I30"/>
    <mergeCell ref="B54:J54"/>
    <mergeCell ref="A28:G28"/>
    <mergeCell ref="A29:A30"/>
    <mergeCell ref="B29:B30"/>
    <mergeCell ref="C29:C30"/>
    <mergeCell ref="D29:D30"/>
    <mergeCell ref="E29:E30"/>
    <mergeCell ref="H29:H30"/>
    <mergeCell ref="J29:J30"/>
    <mergeCell ref="A69:G69"/>
    <mergeCell ref="A70:A71"/>
    <mergeCell ref="B70:B71"/>
    <mergeCell ref="C70:C71"/>
    <mergeCell ref="D70:D71"/>
    <mergeCell ref="E70:E71"/>
    <mergeCell ref="H70:H71"/>
    <mergeCell ref="J70:J71"/>
    <mergeCell ref="A56:G56"/>
    <mergeCell ref="A57:A58"/>
    <mergeCell ref="B57:B58"/>
    <mergeCell ref="I70:I71"/>
    <mergeCell ref="B67:J67"/>
    <mergeCell ref="D99:D100"/>
    <mergeCell ref="E99:E100"/>
    <mergeCell ref="A98:G98"/>
    <mergeCell ref="A99:A100"/>
    <mergeCell ref="H99:H100"/>
    <mergeCell ref="I81:I82"/>
    <mergeCell ref="H81:H82"/>
    <mergeCell ref="J81:J82"/>
    <mergeCell ref="B79:J79"/>
    <mergeCell ref="I99:I100"/>
    <mergeCell ref="J99:J100"/>
    <mergeCell ref="B97:G97"/>
    <mergeCell ref="A80:G80"/>
    <mergeCell ref="A81:A82"/>
    <mergeCell ref="B81:B82"/>
    <mergeCell ref="C81:C82"/>
    <mergeCell ref="D81:D82"/>
    <mergeCell ref="E81:E82"/>
    <mergeCell ref="B99:B100"/>
    <mergeCell ref="C99:C100"/>
  </mergeCells>
  <pageMargins left="0.70866141732283472" right="0.70866141732283472" top="0.35433070866141736" bottom="0.35433070866141736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13" sqref="B13"/>
    </sheetView>
  </sheetViews>
  <sheetFormatPr defaultRowHeight="15" x14ac:dyDescent="0.25"/>
  <cols>
    <col min="1" max="1" width="4.42578125" customWidth="1"/>
    <col min="2" max="2" width="29.28515625" customWidth="1"/>
    <col min="3" max="3" width="13.85546875" customWidth="1"/>
    <col min="4" max="4" width="6.28515625" hidden="1" customWidth="1"/>
    <col min="5" max="5" width="1.85546875" customWidth="1"/>
    <col min="6" max="6" width="20.140625" customWidth="1"/>
    <col min="7" max="7" width="15.140625" customWidth="1"/>
  </cols>
  <sheetData>
    <row r="1" spans="1:7" ht="83.25" customHeight="1" x14ac:dyDescent="0.3">
      <c r="A1" s="84" t="s">
        <v>19</v>
      </c>
      <c r="B1" s="84"/>
      <c r="C1" s="84"/>
      <c r="D1" s="84"/>
      <c r="E1" s="84"/>
      <c r="F1" s="84"/>
      <c r="G1" s="84"/>
    </row>
    <row r="2" spans="1:7" ht="18.75" x14ac:dyDescent="0.3">
      <c r="A2" s="21" t="s">
        <v>0</v>
      </c>
      <c r="B2" s="85" t="s">
        <v>3</v>
      </c>
      <c r="C2" s="86"/>
      <c r="D2" s="86"/>
      <c r="E2" s="87"/>
      <c r="F2" s="23" t="s">
        <v>13</v>
      </c>
      <c r="G2" s="22" t="s">
        <v>8</v>
      </c>
    </row>
    <row r="3" spans="1:7" ht="58.5" customHeight="1" x14ac:dyDescent="0.3">
      <c r="A3" s="22">
        <v>1</v>
      </c>
      <c r="B3" s="81" t="s">
        <v>20</v>
      </c>
      <c r="C3" s="82"/>
      <c r="D3" s="82"/>
      <c r="E3" s="83"/>
      <c r="F3" s="88">
        <v>181</v>
      </c>
      <c r="G3" s="89" t="s">
        <v>123</v>
      </c>
    </row>
    <row r="4" spans="1:7" ht="37.5" customHeight="1" x14ac:dyDescent="0.3">
      <c r="A4" s="22">
        <v>2</v>
      </c>
      <c r="B4" s="81" t="s">
        <v>12</v>
      </c>
      <c r="C4" s="82"/>
      <c r="D4" s="82"/>
      <c r="E4" s="83"/>
      <c r="F4" s="88">
        <v>130</v>
      </c>
      <c r="G4" s="89">
        <v>4</v>
      </c>
    </row>
    <row r="5" spans="1:7" ht="37.5" customHeight="1" x14ac:dyDescent="0.3">
      <c r="A5" s="22">
        <v>3</v>
      </c>
      <c r="B5" s="81" t="s">
        <v>11</v>
      </c>
      <c r="C5" s="82"/>
      <c r="D5" s="82"/>
      <c r="E5" s="83"/>
      <c r="F5" s="88">
        <v>143</v>
      </c>
      <c r="G5" s="89" t="s">
        <v>124</v>
      </c>
    </row>
    <row r="6" spans="1:7" ht="37.5" customHeight="1" x14ac:dyDescent="0.3">
      <c r="A6" s="22"/>
      <c r="B6" s="81" t="s">
        <v>21</v>
      </c>
      <c r="C6" s="82"/>
      <c r="D6" s="82"/>
      <c r="E6" s="83"/>
      <c r="F6" s="88">
        <v>21</v>
      </c>
      <c r="G6" s="89">
        <v>6</v>
      </c>
    </row>
    <row r="7" spans="1:7" ht="54.75" customHeight="1" x14ac:dyDescent="0.3">
      <c r="A7" s="22">
        <v>4</v>
      </c>
      <c r="B7" s="81" t="s">
        <v>22</v>
      </c>
      <c r="C7" s="82"/>
      <c r="D7" s="82"/>
      <c r="E7" s="83"/>
      <c r="F7" s="88">
        <v>232</v>
      </c>
      <c r="G7" s="89" t="s">
        <v>125</v>
      </c>
    </row>
    <row r="8" spans="1:7" ht="37.5" customHeight="1" x14ac:dyDescent="0.3">
      <c r="A8" s="22">
        <v>5</v>
      </c>
      <c r="B8" s="81" t="s">
        <v>23</v>
      </c>
      <c r="C8" s="82"/>
      <c r="D8" s="82"/>
      <c r="E8" s="83"/>
      <c r="F8" s="88">
        <v>108</v>
      </c>
      <c r="G8" s="89">
        <v>5</v>
      </c>
    </row>
    <row r="12" spans="1:7" ht="18.75" x14ac:dyDescent="0.3">
      <c r="B12" s="2" t="s">
        <v>126</v>
      </c>
      <c r="D12" s="28"/>
      <c r="F12" s="1"/>
      <c r="G12" s="3"/>
    </row>
    <row r="13" spans="1:7" ht="15.75" x14ac:dyDescent="0.25">
      <c r="D13" s="28"/>
      <c r="F13" s="1"/>
      <c r="G13" s="3"/>
    </row>
    <row r="14" spans="1:7" ht="18.75" x14ac:dyDescent="0.3">
      <c r="B14" s="2" t="s">
        <v>127</v>
      </c>
      <c r="D14" s="28"/>
      <c r="F14" s="1"/>
      <c r="G14" s="3"/>
    </row>
  </sheetData>
  <mergeCells count="8">
    <mergeCell ref="B4:E4"/>
    <mergeCell ref="B5:E5"/>
    <mergeCell ref="B8:E8"/>
    <mergeCell ref="A1:G1"/>
    <mergeCell ref="B2:E2"/>
    <mergeCell ref="B3:E3"/>
    <mergeCell ref="B7:E7"/>
    <mergeCell ref="B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ит.прот</vt:lpstr>
      <vt:lpstr>команд.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ДЮСШ</dc:creator>
  <cp:lastModifiedBy>USER</cp:lastModifiedBy>
  <cp:lastPrinted>2024-01-23T05:43:59Z</cp:lastPrinted>
  <dcterms:created xsi:type="dcterms:W3CDTF">2018-01-16T13:26:32Z</dcterms:created>
  <dcterms:modified xsi:type="dcterms:W3CDTF">2024-01-23T10:11:52Z</dcterms:modified>
</cp:coreProperties>
</file>