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20115" windowHeight="9795"/>
  </bookViews>
  <sheets>
    <sheet name="1с" sheetId="1" r:id="rId1"/>
  </sheets>
  <externalReferences>
    <externalReference r:id="rId2"/>
  </externalReferences>
  <definedNames>
    <definedName name="__xlnm._FilterDatabase">#REF!</definedName>
    <definedName name="__xlnm._FilterDatabase_1">#REF!</definedName>
    <definedName name="__xlnm._FilterDatabase_1_1">#REF!</definedName>
    <definedName name="__xlnm._FilterDatabase_2">#REF!</definedName>
    <definedName name="_xlnm._FilterDatabase" localSheetId="0" hidden="1">'1с'!$A$1:$A$665</definedName>
    <definedName name="spb">[1]spb!$A$1:$IV$65536</definedName>
  </definedNames>
  <calcPr calcId="125725" refMode="R1C1"/>
</workbook>
</file>

<file path=xl/calcChain.xml><?xml version="1.0" encoding="utf-8"?>
<calcChain xmlns="http://schemas.openxmlformats.org/spreadsheetml/2006/main">
  <c r="K55" i="1"/>
  <c r="I55"/>
  <c r="G55"/>
  <c r="E55"/>
  <c r="K54"/>
  <c r="I54"/>
  <c r="G54"/>
  <c r="E54"/>
  <c r="K53"/>
  <c r="I53"/>
  <c r="G53"/>
  <c r="E53"/>
  <c r="K52"/>
  <c r="I52"/>
  <c r="G52"/>
  <c r="E52"/>
  <c r="K51"/>
  <c r="I51"/>
  <c r="G51"/>
  <c r="E51"/>
  <c r="K50"/>
  <c r="I50"/>
  <c r="G50"/>
  <c r="E50"/>
  <c r="K49"/>
  <c r="I49"/>
  <c r="G49"/>
  <c r="E49"/>
  <c r="O3"/>
  <c r="M3" s="1"/>
  <c r="G3"/>
  <c r="K3" l="1"/>
  <c r="O4"/>
  <c r="I3"/>
  <c r="E3"/>
  <c r="I4" l="1"/>
  <c r="O5"/>
  <c r="K4"/>
  <c r="M4"/>
  <c r="E4"/>
  <c r="G4"/>
  <c r="M5" l="1"/>
  <c r="E5"/>
  <c r="G5"/>
  <c r="I5"/>
  <c r="O6"/>
  <c r="K5"/>
  <c r="I6" l="1"/>
  <c r="O7"/>
  <c r="K6"/>
  <c r="M6"/>
  <c r="E6"/>
  <c r="G6"/>
  <c r="M7" l="1"/>
  <c r="E7"/>
  <c r="G7"/>
  <c r="I7"/>
  <c r="O8"/>
  <c r="K7"/>
  <c r="I8" l="1"/>
  <c r="O9"/>
  <c r="K8"/>
  <c r="M8"/>
  <c r="E8"/>
  <c r="G8"/>
  <c r="M9" l="1"/>
  <c r="E9"/>
  <c r="G9"/>
  <c r="I9"/>
  <c r="O10"/>
  <c r="K9"/>
  <c r="I10" l="1"/>
  <c r="O11"/>
  <c r="K10"/>
  <c r="M10"/>
  <c r="E10"/>
  <c r="G10"/>
  <c r="M11" l="1"/>
  <c r="E11"/>
  <c r="G11"/>
  <c r="I11"/>
  <c r="O12"/>
  <c r="K11"/>
  <c r="I12" l="1"/>
  <c r="O13"/>
  <c r="K12"/>
  <c r="M12"/>
  <c r="E12"/>
  <c r="G12"/>
  <c r="M13" l="1"/>
  <c r="E13"/>
  <c r="G13"/>
  <c r="I13"/>
  <c r="O14"/>
  <c r="K13"/>
  <c r="I14" l="1"/>
  <c r="O15"/>
  <c r="K14"/>
  <c r="M14"/>
  <c r="E14"/>
  <c r="G14"/>
  <c r="M15" l="1"/>
  <c r="E15"/>
  <c r="G15"/>
  <c r="I15"/>
  <c r="O16"/>
  <c r="K15"/>
  <c r="I16" l="1"/>
  <c r="O17"/>
  <c r="K16"/>
  <c r="M16"/>
  <c r="E16"/>
  <c r="G16"/>
  <c r="M17" l="1"/>
  <c r="E17"/>
  <c r="G17"/>
  <c r="I17"/>
  <c r="O18"/>
  <c r="K17"/>
  <c r="I18" l="1"/>
  <c r="O19"/>
  <c r="K18"/>
  <c r="M18"/>
  <c r="E18"/>
  <c r="G18"/>
  <c r="M19" l="1"/>
  <c r="E19"/>
  <c r="G19"/>
  <c r="I19"/>
  <c r="O20"/>
  <c r="K19"/>
  <c r="I20" l="1"/>
  <c r="O21"/>
  <c r="K20"/>
  <c r="M20"/>
  <c r="E20"/>
  <c r="G20"/>
  <c r="M21" l="1"/>
  <c r="E21"/>
  <c r="G21"/>
  <c r="I21"/>
  <c r="O22"/>
  <c r="K21"/>
  <c r="I22" l="1"/>
  <c r="O23"/>
  <c r="K22"/>
  <c r="M22"/>
  <c r="E22"/>
  <c r="G22"/>
  <c r="M23" l="1"/>
  <c r="E23"/>
  <c r="G23"/>
  <c r="I23"/>
  <c r="O24"/>
  <c r="K23"/>
  <c r="I24" l="1"/>
  <c r="O25"/>
  <c r="K24"/>
  <c r="M24"/>
  <c r="E24"/>
  <c r="G24"/>
  <c r="M25" l="1"/>
  <c r="E25"/>
  <c r="G25"/>
  <c r="I25"/>
  <c r="O26"/>
  <c r="K25"/>
  <c r="I26" l="1"/>
  <c r="O27"/>
  <c r="K26"/>
  <c r="M26"/>
  <c r="E26"/>
  <c r="G26"/>
  <c r="M27" l="1"/>
  <c r="E27"/>
  <c r="G27"/>
  <c r="I27"/>
  <c r="O28"/>
  <c r="K27"/>
  <c r="I28" l="1"/>
  <c r="O29"/>
  <c r="K28"/>
  <c r="M28"/>
  <c r="E28"/>
  <c r="G28"/>
  <c r="M29" l="1"/>
  <c r="E29"/>
  <c r="G29"/>
  <c r="I29"/>
  <c r="O30"/>
  <c r="K29"/>
  <c r="I30" l="1"/>
  <c r="O31"/>
  <c r="K30"/>
  <c r="M30"/>
  <c r="E30"/>
  <c r="G30"/>
  <c r="M31" l="1"/>
  <c r="E31"/>
  <c r="G31"/>
  <c r="I31"/>
  <c r="O32"/>
  <c r="K31"/>
  <c r="I32" l="1"/>
  <c r="O33"/>
  <c r="K32"/>
  <c r="M32"/>
  <c r="E32"/>
  <c r="G32"/>
  <c r="M33" l="1"/>
  <c r="E33"/>
  <c r="G33"/>
  <c r="I33"/>
  <c r="O34"/>
  <c r="K33"/>
  <c r="I34" l="1"/>
  <c r="O35"/>
  <c r="K34"/>
  <c r="M34"/>
  <c r="E34"/>
  <c r="G34"/>
  <c r="M35" l="1"/>
  <c r="E35"/>
  <c r="G35"/>
  <c r="I35"/>
  <c r="O36"/>
  <c r="K35"/>
  <c r="I36" l="1"/>
  <c r="O37"/>
  <c r="K36"/>
  <c r="M36"/>
  <c r="E36"/>
  <c r="G36"/>
  <c r="M37" l="1"/>
  <c r="E37"/>
  <c r="G37"/>
  <c r="I37"/>
  <c r="O38"/>
  <c r="K37"/>
  <c r="I38" l="1"/>
  <c r="O39"/>
  <c r="K38"/>
  <c r="M38"/>
  <c r="E38"/>
  <c r="G38"/>
  <c r="M39" l="1"/>
  <c r="E39"/>
  <c r="G39"/>
  <c r="I39"/>
  <c r="O40"/>
  <c r="K39"/>
  <c r="I40" l="1"/>
  <c r="O41"/>
  <c r="K40"/>
  <c r="M40"/>
  <c r="E40"/>
  <c r="G40"/>
  <c r="M41" l="1"/>
  <c r="E41"/>
  <c r="G41"/>
  <c r="I41"/>
  <c r="O42"/>
  <c r="K41"/>
  <c r="I42" l="1"/>
  <c r="O43"/>
  <c r="K42"/>
  <c r="M42"/>
  <c r="E42"/>
  <c r="G42"/>
  <c r="M43" l="1"/>
  <c r="E43"/>
  <c r="G43"/>
  <c r="I43"/>
  <c r="O44"/>
  <c r="K43"/>
  <c r="I44" l="1"/>
  <c r="O45"/>
  <c r="K44"/>
  <c r="M44"/>
  <c r="E44"/>
  <c r="G44"/>
  <c r="M45" l="1"/>
  <c r="E45"/>
  <c r="G45"/>
  <c r="I45"/>
  <c r="O46"/>
  <c r="K45"/>
  <c r="I46" l="1"/>
  <c r="O47"/>
  <c r="K46"/>
  <c r="M46"/>
  <c r="E46"/>
  <c r="G46"/>
  <c r="M47" l="1"/>
  <c r="E47"/>
  <c r="G47"/>
  <c r="I47"/>
  <c r="O48"/>
  <c r="K47"/>
  <c r="I48" l="1"/>
  <c r="O56"/>
  <c r="K48"/>
  <c r="M48"/>
  <c r="E48"/>
  <c r="G48"/>
  <c r="M56" l="1"/>
  <c r="E56"/>
  <c r="G56"/>
  <c r="I56"/>
  <c r="O57"/>
  <c r="K56"/>
  <c r="I57" l="1"/>
  <c r="O58"/>
  <c r="K57"/>
  <c r="M57"/>
  <c r="E57"/>
  <c r="G57"/>
  <c r="M58" l="1"/>
  <c r="E58"/>
  <c r="G58"/>
  <c r="I58"/>
  <c r="O59"/>
  <c r="K58"/>
  <c r="I59" l="1"/>
  <c r="O60"/>
  <c r="K59"/>
  <c r="M59"/>
  <c r="E59"/>
  <c r="G59"/>
  <c r="M60" l="1"/>
  <c r="E60"/>
  <c r="G60"/>
  <c r="I60"/>
  <c r="O61"/>
  <c r="K60"/>
  <c r="I61" l="1"/>
  <c r="O62"/>
  <c r="K61"/>
  <c r="M61"/>
  <c r="E61"/>
  <c r="G61"/>
  <c r="M62" l="1"/>
  <c r="E62"/>
  <c r="G62"/>
  <c r="I62"/>
  <c r="O63"/>
  <c r="K62"/>
  <c r="I63" l="1"/>
  <c r="O64"/>
  <c r="K63"/>
  <c r="M63"/>
  <c r="E63"/>
  <c r="G63"/>
  <c r="M64" l="1"/>
  <c r="E64"/>
  <c r="G64"/>
  <c r="I64"/>
  <c r="O65"/>
  <c r="K64"/>
  <c r="I65" l="1"/>
  <c r="O66"/>
  <c r="K65"/>
  <c r="M65"/>
  <c r="E65"/>
  <c r="G65"/>
  <c r="M66" l="1"/>
  <c r="E66"/>
  <c r="G66"/>
  <c r="I66"/>
  <c r="O67"/>
  <c r="K66"/>
  <c r="I67" l="1"/>
  <c r="O68"/>
  <c r="K67"/>
  <c r="M67"/>
  <c r="E67"/>
  <c r="G67"/>
  <c r="M68" l="1"/>
  <c r="E68"/>
  <c r="G68"/>
  <c r="I68"/>
  <c r="O69"/>
  <c r="K68"/>
  <c r="I69" l="1"/>
  <c r="O70"/>
  <c r="K69"/>
  <c r="M69"/>
  <c r="E69"/>
  <c r="G69"/>
  <c r="M70" l="1"/>
  <c r="E70"/>
  <c r="G70"/>
  <c r="I70"/>
  <c r="O71"/>
  <c r="K70"/>
  <c r="I71" l="1"/>
  <c r="O72"/>
  <c r="K71"/>
  <c r="M71"/>
  <c r="E71"/>
  <c r="G71"/>
  <c r="M72" l="1"/>
  <c r="E72"/>
  <c r="G72"/>
  <c r="I72"/>
  <c r="O73"/>
  <c r="K72"/>
  <c r="I73" l="1"/>
  <c r="O74"/>
  <c r="K73"/>
  <c r="M73"/>
  <c r="E73"/>
  <c r="G73"/>
  <c r="M74" l="1"/>
  <c r="E74"/>
  <c r="G74"/>
  <c r="I74"/>
  <c r="O75"/>
  <c r="K74"/>
  <c r="I75" l="1"/>
  <c r="O76"/>
  <c r="K75"/>
  <c r="M75"/>
  <c r="E75"/>
  <c r="G75"/>
  <c r="M76" l="1"/>
  <c r="E76"/>
  <c r="G76"/>
  <c r="I76"/>
  <c r="O77"/>
  <c r="K76"/>
  <c r="I77" l="1"/>
  <c r="O78"/>
  <c r="K77"/>
  <c r="M77"/>
  <c r="E77"/>
  <c r="G77"/>
  <c r="M78" l="1"/>
  <c r="E78"/>
  <c r="G78"/>
  <c r="I78"/>
  <c r="O79"/>
  <c r="K78"/>
  <c r="I79" l="1"/>
  <c r="O80"/>
  <c r="K79"/>
  <c r="M79"/>
  <c r="E79"/>
  <c r="G79"/>
  <c r="M80" l="1"/>
  <c r="E80"/>
  <c r="G80"/>
  <c r="I80"/>
  <c r="O81"/>
  <c r="K80"/>
  <c r="I81" l="1"/>
  <c r="O82"/>
  <c r="K81"/>
  <c r="M81"/>
  <c r="E81"/>
  <c r="G81"/>
  <c r="M82" l="1"/>
  <c r="E82"/>
  <c r="G82"/>
  <c r="I82"/>
  <c r="O83"/>
  <c r="K82"/>
  <c r="I83" l="1"/>
  <c r="O84"/>
  <c r="K83"/>
  <c r="M83"/>
  <c r="E83"/>
  <c r="G83"/>
  <c r="M84" l="1"/>
  <c r="E84"/>
  <c r="G84"/>
  <c r="I84"/>
  <c r="O85"/>
  <c r="K84"/>
  <c r="I85" l="1"/>
  <c r="O86"/>
  <c r="K85"/>
  <c r="M85"/>
  <c r="E85"/>
  <c r="G85"/>
  <c r="M86" l="1"/>
  <c r="E86"/>
  <c r="G86"/>
  <c r="I86"/>
  <c r="O87"/>
  <c r="K86"/>
  <c r="I87" l="1"/>
  <c r="O88"/>
  <c r="K87"/>
  <c r="M87"/>
  <c r="E87"/>
  <c r="G87"/>
  <c r="M88" l="1"/>
  <c r="E88"/>
  <c r="G88"/>
  <c r="I88"/>
  <c r="O89"/>
  <c r="K88"/>
  <c r="I89" l="1"/>
  <c r="O90"/>
  <c r="K89"/>
  <c r="M89"/>
  <c r="E89"/>
  <c r="G89"/>
  <c r="M90" l="1"/>
  <c r="E90"/>
  <c r="G90"/>
  <c r="I90"/>
  <c r="O91"/>
  <c r="K90"/>
  <c r="I91" l="1"/>
  <c r="O92"/>
  <c r="K91"/>
  <c r="M91"/>
  <c r="E91"/>
  <c r="G91"/>
  <c r="M92" l="1"/>
  <c r="E92"/>
  <c r="G92"/>
  <c r="I92"/>
  <c r="O93"/>
  <c r="K92"/>
  <c r="I93" l="1"/>
  <c r="O94"/>
  <c r="K93"/>
  <c r="M93"/>
  <c r="E93"/>
  <c r="G93"/>
  <c r="M94" l="1"/>
  <c r="E94"/>
  <c r="G94"/>
  <c r="I94"/>
  <c r="O95"/>
  <c r="K94"/>
  <c r="I95" l="1"/>
  <c r="O96"/>
  <c r="K95"/>
  <c r="M95"/>
  <c r="E95"/>
  <c r="G95"/>
  <c r="M96" l="1"/>
  <c r="E96"/>
  <c r="G96"/>
  <c r="I96"/>
  <c r="O97"/>
  <c r="K96"/>
  <c r="I97" l="1"/>
  <c r="O98"/>
  <c r="K97"/>
  <c r="M97"/>
  <c r="E97"/>
  <c r="G97"/>
  <c r="M98" l="1"/>
  <c r="E98"/>
  <c r="G98"/>
  <c r="I98"/>
  <c r="O99"/>
  <c r="K98"/>
  <c r="I99" l="1"/>
  <c r="O100"/>
  <c r="K99"/>
  <c r="M99"/>
  <c r="E99"/>
  <c r="G99"/>
  <c r="M100" l="1"/>
  <c r="E100"/>
  <c r="G100"/>
  <c r="I100"/>
  <c r="O101"/>
  <c r="K100"/>
  <c r="I101" l="1"/>
  <c r="O102"/>
  <c r="K101"/>
  <c r="M101"/>
  <c r="E101"/>
  <c r="G101"/>
  <c r="M102" l="1"/>
  <c r="E102"/>
  <c r="G102"/>
  <c r="I102"/>
  <c r="O103"/>
  <c r="K102"/>
  <c r="I103" l="1"/>
  <c r="O104"/>
  <c r="K103"/>
  <c r="M103"/>
  <c r="E103"/>
  <c r="G103"/>
  <c r="M104" l="1"/>
  <c r="E104"/>
  <c r="G104"/>
  <c r="I104"/>
  <c r="O105"/>
  <c r="K104"/>
  <c r="I105" l="1"/>
  <c r="O106"/>
  <c r="K105"/>
  <c r="M105"/>
  <c r="E105"/>
  <c r="G105"/>
  <c r="M106" l="1"/>
  <c r="E106"/>
  <c r="G106"/>
  <c r="I106"/>
  <c r="O107"/>
  <c r="K106"/>
  <c r="I107" l="1"/>
  <c r="O108"/>
  <c r="K107"/>
  <c r="M107"/>
  <c r="E107"/>
  <c r="G107"/>
  <c r="M108" l="1"/>
  <c r="E108"/>
  <c r="G108"/>
  <c r="I108"/>
  <c r="O109"/>
  <c r="K108"/>
  <c r="I109" l="1"/>
  <c r="O110"/>
  <c r="K109"/>
  <c r="M109"/>
  <c r="E109"/>
  <c r="G109"/>
  <c r="M110" l="1"/>
  <c r="E110"/>
  <c r="G110"/>
  <c r="I110"/>
  <c r="O111"/>
  <c r="K110"/>
  <c r="I111" l="1"/>
  <c r="O112"/>
  <c r="K111"/>
  <c r="M111"/>
  <c r="E111"/>
  <c r="G111"/>
  <c r="M112" l="1"/>
  <c r="E112"/>
  <c r="G112"/>
  <c r="I112"/>
  <c r="O113"/>
  <c r="K112"/>
  <c r="I113" l="1"/>
  <c r="O114"/>
  <c r="K113"/>
  <c r="M113"/>
  <c r="E113"/>
  <c r="G113"/>
  <c r="M114" l="1"/>
  <c r="E114"/>
  <c r="G114"/>
  <c r="I114"/>
  <c r="O115"/>
  <c r="K114"/>
  <c r="I115" l="1"/>
  <c r="O116"/>
  <c r="K115"/>
  <c r="M115"/>
  <c r="E115"/>
  <c r="G115"/>
  <c r="M116" l="1"/>
  <c r="E116"/>
  <c r="G116"/>
  <c r="I116"/>
  <c r="O117"/>
  <c r="K116"/>
  <c r="I117" l="1"/>
  <c r="O118"/>
  <c r="K117"/>
  <c r="M117"/>
  <c r="E117"/>
  <c r="G117"/>
  <c r="M118" l="1"/>
  <c r="E118"/>
  <c r="G118"/>
  <c r="I118"/>
  <c r="O119"/>
  <c r="K118"/>
  <c r="I119" l="1"/>
  <c r="O120"/>
  <c r="K119"/>
  <c r="M119"/>
  <c r="E119"/>
  <c r="G119"/>
  <c r="M120" l="1"/>
  <c r="E120"/>
  <c r="G120"/>
  <c r="I120"/>
  <c r="O121"/>
  <c r="K120"/>
  <c r="I121" l="1"/>
  <c r="O122"/>
  <c r="K121"/>
  <c r="M121"/>
  <c r="E121"/>
  <c r="G121"/>
  <c r="M122" l="1"/>
  <c r="E122"/>
  <c r="G122"/>
  <c r="I122"/>
  <c r="O123"/>
  <c r="K122"/>
  <c r="I123" l="1"/>
  <c r="O124"/>
  <c r="K123"/>
  <c r="M123"/>
  <c r="E123"/>
  <c r="G123"/>
  <c r="M124" l="1"/>
  <c r="E124"/>
  <c r="G124"/>
  <c r="I124"/>
  <c r="O125"/>
  <c r="K124"/>
  <c r="I125" l="1"/>
  <c r="O126"/>
  <c r="K125"/>
  <c r="M125"/>
  <c r="E125"/>
  <c r="G125"/>
  <c r="M126" l="1"/>
  <c r="E126"/>
  <c r="G126"/>
  <c r="I126"/>
  <c r="O127"/>
  <c r="K126"/>
  <c r="I127" l="1"/>
  <c r="O128"/>
  <c r="K127"/>
  <c r="M127"/>
  <c r="E127"/>
  <c r="G127"/>
  <c r="M128" l="1"/>
  <c r="E128"/>
  <c r="G128"/>
  <c r="I128"/>
  <c r="O129"/>
  <c r="K128"/>
  <c r="I129" l="1"/>
  <c r="O130"/>
  <c r="K129"/>
  <c r="M129"/>
  <c r="E129"/>
  <c r="G129"/>
  <c r="M130" l="1"/>
  <c r="E130"/>
  <c r="G130"/>
  <c r="I130"/>
  <c r="O131"/>
  <c r="K130"/>
  <c r="I131" l="1"/>
  <c r="O132"/>
  <c r="K131"/>
  <c r="M131"/>
  <c r="E131"/>
  <c r="G131"/>
  <c r="M132" l="1"/>
  <c r="E132"/>
  <c r="G132"/>
  <c r="I132"/>
  <c r="O133"/>
  <c r="K132"/>
  <c r="I133" l="1"/>
  <c r="O134"/>
  <c r="K133"/>
  <c r="M133"/>
  <c r="E133"/>
  <c r="G133"/>
  <c r="M134" l="1"/>
  <c r="E134"/>
  <c r="G134"/>
  <c r="I134"/>
  <c r="O135"/>
  <c r="K134"/>
  <c r="I135" l="1"/>
  <c r="O136"/>
  <c r="K135"/>
  <c r="M135"/>
  <c r="E135"/>
  <c r="G135"/>
  <c r="M136" l="1"/>
  <c r="E136"/>
  <c r="G136"/>
  <c r="I136"/>
  <c r="O137"/>
  <c r="K136"/>
  <c r="I137" l="1"/>
  <c r="O138"/>
  <c r="K137"/>
  <c r="M137"/>
  <c r="E137"/>
  <c r="G137"/>
  <c r="M138" l="1"/>
  <c r="E138"/>
  <c r="G138"/>
  <c r="I138"/>
  <c r="O139"/>
  <c r="K138"/>
  <c r="I139" l="1"/>
  <c r="O140"/>
  <c r="K139"/>
  <c r="M139"/>
  <c r="E139"/>
  <c r="G139"/>
  <c r="M140" l="1"/>
  <c r="E140"/>
  <c r="G140"/>
  <c r="I140"/>
  <c r="O141"/>
  <c r="K140"/>
  <c r="I141" l="1"/>
  <c r="O142"/>
  <c r="K141"/>
  <c r="M141"/>
  <c r="E141"/>
  <c r="G141"/>
  <c r="M142" l="1"/>
  <c r="E142"/>
  <c r="G142"/>
  <c r="I142"/>
  <c r="O143"/>
  <c r="K142"/>
  <c r="I143" l="1"/>
  <c r="O144"/>
  <c r="K143"/>
  <c r="M143"/>
  <c r="E143"/>
  <c r="G143"/>
  <c r="M144" l="1"/>
  <c r="E144"/>
  <c r="G144"/>
  <c r="I144"/>
  <c r="O145"/>
  <c r="K144"/>
  <c r="I145" l="1"/>
  <c r="O146"/>
  <c r="K145"/>
  <c r="M145"/>
  <c r="E145"/>
  <c r="G145"/>
  <c r="M146" l="1"/>
  <c r="E146"/>
  <c r="G146"/>
  <c r="I146"/>
  <c r="O147"/>
  <c r="K146"/>
  <c r="I147" l="1"/>
  <c r="O148"/>
  <c r="K147"/>
  <c r="M147"/>
  <c r="E147"/>
  <c r="G147"/>
  <c r="M148" l="1"/>
  <c r="E148"/>
  <c r="G148"/>
  <c r="I148"/>
  <c r="O149"/>
  <c r="K148"/>
  <c r="I149" l="1"/>
  <c r="O150"/>
  <c r="K149"/>
  <c r="M149"/>
  <c r="E149"/>
  <c r="G149"/>
  <c r="M150" l="1"/>
  <c r="E150"/>
  <c r="G150"/>
  <c r="I150"/>
  <c r="O151"/>
  <c r="K150"/>
  <c r="I151" l="1"/>
  <c r="O152"/>
  <c r="K151"/>
  <c r="M151"/>
  <c r="E151"/>
  <c r="G151"/>
  <c r="M152" l="1"/>
  <c r="E152"/>
  <c r="G152"/>
  <c r="I152"/>
  <c r="O153"/>
  <c r="K152"/>
  <c r="I153" l="1"/>
  <c r="O154"/>
  <c r="K153"/>
  <c r="M153"/>
  <c r="E153"/>
  <c r="G153"/>
  <c r="M154" l="1"/>
  <c r="E154"/>
  <c r="G154"/>
  <c r="I154"/>
  <c r="O155"/>
  <c r="K154"/>
  <c r="I155" l="1"/>
  <c r="O156"/>
  <c r="K155"/>
  <c r="M155"/>
  <c r="E155"/>
  <c r="G155"/>
  <c r="M156" l="1"/>
  <c r="E156"/>
  <c r="G156"/>
  <c r="I156"/>
  <c r="O157"/>
  <c r="K156"/>
  <c r="I157" l="1"/>
  <c r="O158"/>
  <c r="K157"/>
  <c r="M157"/>
  <c r="E157"/>
  <c r="G157"/>
  <c r="M158" l="1"/>
  <c r="E158"/>
  <c r="G158"/>
  <c r="I158"/>
  <c r="O159"/>
  <c r="K158"/>
  <c r="I159" l="1"/>
  <c r="O160"/>
  <c r="K159"/>
  <c r="M159"/>
  <c r="E159"/>
  <c r="G159"/>
  <c r="M160" l="1"/>
  <c r="E160"/>
  <c r="G160"/>
  <c r="I160"/>
  <c r="O161"/>
  <c r="K160"/>
  <c r="I161" l="1"/>
  <c r="O162"/>
  <c r="K161"/>
  <c r="M161"/>
  <c r="E161"/>
  <c r="G161"/>
  <c r="M162" l="1"/>
  <c r="E162"/>
  <c r="G162"/>
  <c r="I162"/>
  <c r="O163"/>
  <c r="K162"/>
  <c r="I163" l="1"/>
  <c r="O164"/>
  <c r="K163"/>
  <c r="M163"/>
  <c r="E163"/>
  <c r="G163"/>
  <c r="M164" l="1"/>
  <c r="E164"/>
  <c r="G164"/>
  <c r="I164"/>
  <c r="O165"/>
  <c r="K164"/>
  <c r="I165" l="1"/>
  <c r="O166"/>
  <c r="K165"/>
  <c r="M165"/>
  <c r="E165"/>
  <c r="G165"/>
  <c r="M166" l="1"/>
  <c r="E166"/>
  <c r="G166"/>
  <c r="I166"/>
  <c r="O167"/>
  <c r="K166"/>
  <c r="I167" l="1"/>
  <c r="O168"/>
  <c r="K167"/>
  <c r="M167"/>
  <c r="E167"/>
  <c r="G167"/>
  <c r="M168" l="1"/>
  <c r="E168"/>
  <c r="G168"/>
  <c r="I168"/>
  <c r="O169"/>
  <c r="K168"/>
  <c r="I169" l="1"/>
  <c r="O170"/>
  <c r="K169"/>
  <c r="M169"/>
  <c r="E169"/>
  <c r="G169"/>
  <c r="M170" l="1"/>
  <c r="E170"/>
  <c r="G170"/>
  <c r="I170"/>
  <c r="O171"/>
  <c r="K170"/>
  <c r="I171" l="1"/>
  <c r="O172"/>
  <c r="K171"/>
  <c r="M171"/>
  <c r="E171"/>
  <c r="G171"/>
  <c r="M172" l="1"/>
  <c r="E172"/>
  <c r="G172"/>
  <c r="I172"/>
  <c r="O173"/>
  <c r="K172"/>
  <c r="I173" l="1"/>
  <c r="O174"/>
  <c r="K173"/>
  <c r="M173"/>
  <c r="E173"/>
  <c r="G173"/>
  <c r="M174" l="1"/>
  <c r="E174"/>
  <c r="G174"/>
  <c r="I174"/>
  <c r="O175"/>
  <c r="K174"/>
  <c r="I175" l="1"/>
  <c r="O176"/>
  <c r="K175"/>
  <c r="M175"/>
  <c r="E175"/>
  <c r="G175"/>
  <c r="O177" l="1"/>
  <c r="M176"/>
  <c r="E176"/>
  <c r="G176"/>
  <c r="I176"/>
  <c r="K176"/>
  <c r="M177" l="1"/>
  <c r="E177"/>
  <c r="I177"/>
  <c r="G177"/>
  <c r="O178"/>
  <c r="K177"/>
  <c r="I178" l="1"/>
  <c r="M178"/>
  <c r="E178"/>
  <c r="G178"/>
  <c r="O179"/>
  <c r="K178"/>
  <c r="M179" l="1"/>
  <c r="E179"/>
  <c r="I179"/>
  <c r="G179"/>
  <c r="O180"/>
  <c r="K179"/>
  <c r="I180" l="1"/>
  <c r="M180"/>
  <c r="E180"/>
  <c r="O181"/>
  <c r="K180"/>
  <c r="G180"/>
  <c r="M181" l="1"/>
  <c r="E181"/>
  <c r="I181"/>
  <c r="G181"/>
  <c r="O182"/>
  <c r="K181"/>
  <c r="I182" l="1"/>
  <c r="M182"/>
  <c r="E182"/>
  <c r="G182"/>
  <c r="O183"/>
  <c r="K182"/>
  <c r="M183" l="1"/>
  <c r="E183"/>
  <c r="I183"/>
  <c r="G183"/>
  <c r="O184"/>
  <c r="K183"/>
  <c r="I184" l="1"/>
  <c r="M184"/>
  <c r="E184"/>
  <c r="O185"/>
  <c r="K184"/>
  <c r="G184"/>
  <c r="M185" l="1"/>
  <c r="E185"/>
  <c r="I185"/>
  <c r="G185"/>
  <c r="O186"/>
  <c r="K185"/>
  <c r="I186" l="1"/>
  <c r="O187"/>
  <c r="M186"/>
  <c r="E186"/>
  <c r="G186"/>
  <c r="K186"/>
  <c r="O188" l="1"/>
  <c r="K187"/>
  <c r="M187"/>
  <c r="E187"/>
  <c r="G187"/>
  <c r="I187"/>
  <c r="G188" l="1"/>
  <c r="I188"/>
  <c r="O189"/>
  <c r="K188"/>
  <c r="M188"/>
  <c r="E188"/>
  <c r="O190" l="1"/>
  <c r="K189"/>
  <c r="M189"/>
  <c r="E189"/>
  <c r="G189"/>
  <c r="I189"/>
  <c r="G190" l="1"/>
  <c r="I190"/>
  <c r="O191"/>
  <c r="K190"/>
  <c r="M190"/>
  <c r="E190"/>
  <c r="O192" l="1"/>
  <c r="K191"/>
  <c r="M191"/>
  <c r="E191"/>
  <c r="G191"/>
  <c r="I191"/>
  <c r="G192" l="1"/>
  <c r="I192"/>
  <c r="O193"/>
  <c r="K192"/>
  <c r="M192"/>
  <c r="E192"/>
  <c r="O194" l="1"/>
  <c r="K193"/>
  <c r="M193"/>
  <c r="E193"/>
  <c r="G193"/>
  <c r="I193"/>
  <c r="G194" l="1"/>
  <c r="I194"/>
  <c r="O195"/>
  <c r="K194"/>
  <c r="M194"/>
  <c r="E194"/>
  <c r="O196" l="1"/>
  <c r="K195"/>
  <c r="M195"/>
  <c r="E195"/>
  <c r="G195"/>
  <c r="I195"/>
  <c r="G196" l="1"/>
  <c r="I196"/>
  <c r="O197"/>
  <c r="K196"/>
  <c r="M196"/>
  <c r="E196"/>
  <c r="O198" l="1"/>
  <c r="K197"/>
  <c r="M197"/>
  <c r="E197"/>
  <c r="G197"/>
  <c r="I197"/>
  <c r="G198" l="1"/>
  <c r="I198"/>
  <c r="O199"/>
  <c r="K198"/>
  <c r="M198"/>
  <c r="E198"/>
  <c r="O200" l="1"/>
  <c r="K199"/>
  <c r="M199"/>
  <c r="E199"/>
  <c r="G199"/>
  <c r="I199"/>
  <c r="G200" l="1"/>
  <c r="I200"/>
  <c r="O201"/>
  <c r="K200"/>
  <c r="M200"/>
  <c r="E200"/>
  <c r="O202" l="1"/>
  <c r="K201"/>
  <c r="M201"/>
  <c r="E201"/>
  <c r="G201"/>
  <c r="I201"/>
  <c r="G202" l="1"/>
  <c r="I202"/>
  <c r="O203"/>
  <c r="K202"/>
  <c r="M202"/>
  <c r="E202"/>
  <c r="O204" l="1"/>
  <c r="K203"/>
  <c r="M203"/>
  <c r="E203"/>
  <c r="G203"/>
  <c r="I203"/>
  <c r="G204" l="1"/>
  <c r="I204"/>
  <c r="O205"/>
  <c r="K204"/>
  <c r="M204"/>
  <c r="E204"/>
  <c r="O206" l="1"/>
  <c r="K205"/>
  <c r="M205"/>
  <c r="E205"/>
  <c r="G205"/>
  <c r="I205"/>
  <c r="G206" l="1"/>
  <c r="I206"/>
  <c r="O207"/>
  <c r="K206"/>
  <c r="M206"/>
  <c r="E206"/>
  <c r="O208" l="1"/>
  <c r="K207"/>
  <c r="M207"/>
  <c r="E207"/>
  <c r="G207"/>
  <c r="I207"/>
  <c r="G208" l="1"/>
  <c r="I208"/>
  <c r="O209"/>
  <c r="K208"/>
  <c r="M208"/>
  <c r="E208"/>
  <c r="O210" l="1"/>
  <c r="K209"/>
  <c r="M209"/>
  <c r="E209"/>
  <c r="G209"/>
  <c r="I209"/>
  <c r="G210" l="1"/>
  <c r="I210"/>
  <c r="O211"/>
  <c r="K210"/>
  <c r="M210"/>
  <c r="E210"/>
  <c r="O212" l="1"/>
  <c r="K211"/>
  <c r="M211"/>
  <c r="E211"/>
  <c r="G211"/>
  <c r="I211"/>
  <c r="G212" l="1"/>
  <c r="I212"/>
  <c r="O213"/>
  <c r="K212"/>
  <c r="M212"/>
  <c r="E212"/>
  <c r="O214" l="1"/>
  <c r="K213"/>
  <c r="M213"/>
  <c r="E213"/>
  <c r="G213"/>
  <c r="I213"/>
  <c r="G214" l="1"/>
  <c r="I214"/>
  <c r="O215"/>
  <c r="K214"/>
  <c r="M214"/>
  <c r="E214"/>
  <c r="O216" l="1"/>
  <c r="K215"/>
  <c r="M215"/>
  <c r="E215"/>
  <c r="G215"/>
  <c r="I215"/>
  <c r="G216" l="1"/>
  <c r="I216"/>
  <c r="O217"/>
  <c r="K216"/>
  <c r="M216"/>
  <c r="E216"/>
  <c r="O218" l="1"/>
  <c r="K217"/>
  <c r="M217"/>
  <c r="E217"/>
  <c r="G217"/>
  <c r="I217"/>
  <c r="G218" l="1"/>
  <c r="I218"/>
  <c r="O219"/>
  <c r="K218"/>
  <c r="M218"/>
  <c r="E218"/>
  <c r="O220" l="1"/>
  <c r="K219"/>
  <c r="M219"/>
  <c r="E219"/>
  <c r="G219"/>
  <c r="I219"/>
  <c r="G220" l="1"/>
  <c r="I220"/>
  <c r="O221"/>
  <c r="K220"/>
  <c r="M220"/>
  <c r="E220"/>
  <c r="O222" l="1"/>
  <c r="K221"/>
  <c r="M221"/>
  <c r="E221"/>
  <c r="G221"/>
  <c r="I221"/>
  <c r="G222" l="1"/>
  <c r="I222"/>
  <c r="O223"/>
  <c r="K222"/>
  <c r="M222"/>
  <c r="E222"/>
  <c r="O224" l="1"/>
  <c r="K223"/>
  <c r="M223"/>
  <c r="E223"/>
  <c r="G223"/>
  <c r="I223"/>
  <c r="G224" l="1"/>
  <c r="I224"/>
  <c r="O225"/>
  <c r="K224"/>
  <c r="M224"/>
  <c r="E224"/>
  <c r="O226" l="1"/>
  <c r="K225"/>
  <c r="M225"/>
  <c r="E225"/>
  <c r="G225"/>
  <c r="I225"/>
  <c r="G226" l="1"/>
  <c r="I226"/>
  <c r="O227"/>
  <c r="K226"/>
  <c r="M226"/>
  <c r="E226"/>
  <c r="O228" l="1"/>
  <c r="K227"/>
  <c r="M227"/>
  <c r="E227"/>
  <c r="G227"/>
  <c r="I227"/>
  <c r="G228" l="1"/>
  <c r="I228"/>
  <c r="O229"/>
  <c r="K228"/>
  <c r="M228"/>
  <c r="E228"/>
  <c r="O230" l="1"/>
  <c r="K229"/>
  <c r="M229"/>
  <c r="E229"/>
  <c r="G229"/>
  <c r="I229"/>
  <c r="G230" l="1"/>
  <c r="I230"/>
  <c r="O231"/>
  <c r="K230"/>
  <c r="M230"/>
  <c r="E230"/>
  <c r="O232" l="1"/>
  <c r="K231"/>
  <c r="M231"/>
  <c r="E231"/>
  <c r="G231"/>
  <c r="I231"/>
  <c r="G232" l="1"/>
  <c r="I232"/>
  <c r="O233"/>
  <c r="K232"/>
  <c r="M232"/>
  <c r="E232"/>
  <c r="O234" l="1"/>
  <c r="K233"/>
  <c r="M233"/>
  <c r="E233"/>
  <c r="G233"/>
  <c r="I233"/>
  <c r="G234" l="1"/>
  <c r="I234"/>
  <c r="O235"/>
  <c r="K234"/>
  <c r="M234"/>
  <c r="E234"/>
  <c r="O236" l="1"/>
  <c r="K235"/>
  <c r="M235"/>
  <c r="E235"/>
  <c r="G235"/>
  <c r="I235"/>
  <c r="G236" l="1"/>
  <c r="I236"/>
  <c r="O237"/>
  <c r="K236"/>
  <c r="M236"/>
  <c r="E236"/>
  <c r="O238" l="1"/>
  <c r="K237"/>
  <c r="M237"/>
  <c r="E237"/>
  <c r="G237"/>
  <c r="I237"/>
  <c r="G238" l="1"/>
  <c r="I238"/>
  <c r="O239"/>
  <c r="K238"/>
  <c r="M238"/>
  <c r="E238"/>
  <c r="O240" l="1"/>
  <c r="K239"/>
  <c r="M239"/>
  <c r="E239"/>
  <c r="G239"/>
  <c r="I239"/>
  <c r="G240" l="1"/>
  <c r="I240"/>
  <c r="O241"/>
  <c r="K240"/>
  <c r="M240"/>
  <c r="E240"/>
  <c r="O242" l="1"/>
  <c r="K241"/>
  <c r="M241"/>
  <c r="E241"/>
  <c r="G241"/>
  <c r="I241"/>
  <c r="G242" l="1"/>
  <c r="I242"/>
  <c r="O243"/>
  <c r="K242"/>
  <c r="M242"/>
  <c r="E242"/>
  <c r="O244" l="1"/>
  <c r="K243"/>
  <c r="M243"/>
  <c r="E243"/>
  <c r="G243"/>
  <c r="I243"/>
  <c r="G244" l="1"/>
  <c r="I244"/>
  <c r="O245"/>
  <c r="K244"/>
  <c r="M244"/>
  <c r="E244"/>
  <c r="O246" l="1"/>
  <c r="K245"/>
  <c r="M245"/>
  <c r="E245"/>
  <c r="G245"/>
  <c r="I245"/>
  <c r="G246" l="1"/>
  <c r="I246"/>
  <c r="O247"/>
  <c r="K246"/>
  <c r="M246"/>
  <c r="E246"/>
  <c r="O248" l="1"/>
  <c r="K247"/>
  <c r="M247"/>
  <c r="E247"/>
  <c r="G247"/>
  <c r="I247"/>
  <c r="G248" l="1"/>
  <c r="I248"/>
  <c r="O249"/>
  <c r="K248"/>
  <c r="M248"/>
  <c r="E248"/>
  <c r="O250" l="1"/>
  <c r="K249"/>
  <c r="M249"/>
  <c r="E249"/>
  <c r="G249"/>
  <c r="I249"/>
  <c r="G250" l="1"/>
  <c r="I250"/>
  <c r="O251"/>
  <c r="K250"/>
  <c r="M250"/>
  <c r="E250"/>
  <c r="O252" l="1"/>
  <c r="K251"/>
  <c r="M251"/>
  <c r="E251"/>
  <c r="G251"/>
  <c r="I251"/>
  <c r="G252" l="1"/>
  <c r="I252"/>
  <c r="O253"/>
  <c r="K252"/>
  <c r="M252"/>
  <c r="E252"/>
  <c r="O254" l="1"/>
  <c r="K253"/>
  <c r="M253"/>
  <c r="E253"/>
  <c r="G253"/>
  <c r="I253"/>
  <c r="G254" l="1"/>
  <c r="I254"/>
  <c r="O255"/>
  <c r="K254"/>
  <c r="M254"/>
  <c r="E254"/>
  <c r="O256" l="1"/>
  <c r="K255"/>
  <c r="M255"/>
  <c r="E255"/>
  <c r="G255"/>
  <c r="I255"/>
  <c r="G256" l="1"/>
  <c r="I256"/>
  <c r="O257"/>
  <c r="K256"/>
  <c r="M256"/>
  <c r="E256"/>
  <c r="O258" l="1"/>
  <c r="K257"/>
  <c r="M257"/>
  <c r="E257"/>
  <c r="G257"/>
  <c r="I257"/>
  <c r="G258" l="1"/>
  <c r="I258"/>
  <c r="O259"/>
  <c r="K258"/>
  <c r="M258"/>
  <c r="E258"/>
  <c r="O260" l="1"/>
  <c r="K259"/>
  <c r="M259"/>
  <c r="E259"/>
  <c r="G259"/>
  <c r="I259"/>
  <c r="G260" l="1"/>
  <c r="I260"/>
  <c r="O261"/>
  <c r="K260"/>
  <c r="M260"/>
  <c r="E260"/>
  <c r="O262" l="1"/>
  <c r="K261"/>
  <c r="M261"/>
  <c r="E261"/>
  <c r="G261"/>
  <c r="I261"/>
  <c r="G262" l="1"/>
  <c r="I262"/>
  <c r="O263"/>
  <c r="K262"/>
  <c r="M262"/>
  <c r="E262"/>
  <c r="O264" l="1"/>
  <c r="K263"/>
  <c r="M263"/>
  <c r="E263"/>
  <c r="G263"/>
  <c r="I263"/>
  <c r="G264" l="1"/>
  <c r="I264"/>
  <c r="O265"/>
  <c r="K264"/>
  <c r="M264"/>
  <c r="E264"/>
  <c r="O266" l="1"/>
  <c r="K265"/>
  <c r="M265"/>
  <c r="E265"/>
  <c r="G265"/>
  <c r="I265"/>
  <c r="G266" l="1"/>
  <c r="I266"/>
  <c r="O267"/>
  <c r="K266"/>
  <c r="M266"/>
  <c r="E266"/>
  <c r="O268" l="1"/>
  <c r="K267"/>
  <c r="M267"/>
  <c r="E267"/>
  <c r="G267"/>
  <c r="I267"/>
  <c r="G268" l="1"/>
  <c r="I268"/>
  <c r="O269"/>
  <c r="K268"/>
  <c r="M268"/>
  <c r="E268"/>
  <c r="O270" l="1"/>
  <c r="K269"/>
  <c r="M269"/>
  <c r="E269"/>
  <c r="G269"/>
  <c r="I269"/>
  <c r="G270" l="1"/>
  <c r="I270"/>
  <c r="O271"/>
  <c r="K270"/>
  <c r="M270"/>
  <c r="E270"/>
  <c r="O272" l="1"/>
  <c r="K271"/>
  <c r="M271"/>
  <c r="E271"/>
  <c r="G271"/>
  <c r="I271"/>
  <c r="G272" l="1"/>
  <c r="I272"/>
  <c r="O273"/>
  <c r="K272"/>
  <c r="M272"/>
  <c r="E272"/>
  <c r="O274" l="1"/>
  <c r="K273"/>
  <c r="M273"/>
  <c r="E273"/>
  <c r="G273"/>
  <c r="I273"/>
  <c r="G274" l="1"/>
  <c r="I274"/>
  <c r="O275"/>
  <c r="K274"/>
  <c r="M274"/>
  <c r="E274"/>
  <c r="O276" l="1"/>
  <c r="K275"/>
  <c r="M275"/>
  <c r="E275"/>
  <c r="G275"/>
  <c r="I275"/>
  <c r="G276" l="1"/>
  <c r="I276"/>
  <c r="O277"/>
  <c r="K276"/>
  <c r="M276"/>
  <c r="E276"/>
  <c r="O278" l="1"/>
  <c r="K277"/>
  <c r="M277"/>
  <c r="E277"/>
  <c r="G277"/>
  <c r="I277"/>
  <c r="G278" l="1"/>
  <c r="I278"/>
  <c r="O279"/>
  <c r="K278"/>
  <c r="M278"/>
  <c r="E278"/>
  <c r="O280" l="1"/>
  <c r="K279"/>
  <c r="M279"/>
  <c r="E279"/>
  <c r="G279"/>
  <c r="I279"/>
  <c r="G280" l="1"/>
  <c r="I280"/>
  <c r="O281"/>
  <c r="K280"/>
  <c r="M280"/>
  <c r="E280"/>
  <c r="O282" l="1"/>
  <c r="K281"/>
  <c r="M281"/>
  <c r="E281"/>
  <c r="G281"/>
  <c r="I281"/>
  <c r="G282" l="1"/>
  <c r="I282"/>
  <c r="O283"/>
  <c r="K282"/>
  <c r="M282"/>
  <c r="E282"/>
  <c r="O284" l="1"/>
  <c r="K283"/>
  <c r="M283"/>
  <c r="E283"/>
  <c r="G283"/>
  <c r="I283"/>
  <c r="G284" l="1"/>
  <c r="I284"/>
  <c r="O285"/>
  <c r="K284"/>
  <c r="M284"/>
  <c r="E284"/>
  <c r="O286" l="1"/>
  <c r="K285"/>
  <c r="M285"/>
  <c r="E285"/>
  <c r="G285"/>
  <c r="I285"/>
  <c r="G286" l="1"/>
  <c r="I286"/>
  <c r="O287"/>
  <c r="K286"/>
  <c r="M286"/>
  <c r="E286"/>
  <c r="O288" l="1"/>
  <c r="K287"/>
  <c r="M287"/>
  <c r="E287"/>
  <c r="G287"/>
  <c r="I287"/>
  <c r="G288" l="1"/>
  <c r="I288"/>
  <c r="O289"/>
  <c r="K288"/>
  <c r="M288"/>
  <c r="E288"/>
  <c r="O290" l="1"/>
  <c r="K289"/>
  <c r="M289"/>
  <c r="E289"/>
  <c r="G289"/>
  <c r="I289"/>
  <c r="G290" l="1"/>
  <c r="I290"/>
  <c r="O291"/>
  <c r="K290"/>
  <c r="M290"/>
  <c r="E290"/>
  <c r="O292" l="1"/>
  <c r="K291"/>
  <c r="M291"/>
  <c r="E291"/>
  <c r="G291"/>
  <c r="I291"/>
  <c r="G292" l="1"/>
  <c r="I292"/>
  <c r="O293"/>
  <c r="K292"/>
  <c r="M292"/>
  <c r="E292"/>
  <c r="O294" l="1"/>
  <c r="K293"/>
  <c r="M293"/>
  <c r="E293"/>
  <c r="G293"/>
  <c r="I293"/>
  <c r="G294" l="1"/>
  <c r="I294"/>
  <c r="O295"/>
  <c r="K294"/>
  <c r="M294"/>
  <c r="E294"/>
  <c r="O296" l="1"/>
  <c r="K295"/>
  <c r="M295"/>
  <c r="E295"/>
  <c r="G295"/>
  <c r="I295"/>
  <c r="G296" l="1"/>
  <c r="I296"/>
  <c r="O297"/>
  <c r="K296"/>
  <c r="M296"/>
  <c r="E296"/>
  <c r="O298" l="1"/>
  <c r="K297"/>
  <c r="M297"/>
  <c r="E297"/>
  <c r="G297"/>
  <c r="I297"/>
  <c r="G298" l="1"/>
  <c r="I298"/>
  <c r="O299"/>
  <c r="K298"/>
  <c r="M298"/>
  <c r="E298"/>
  <c r="O300" l="1"/>
  <c r="K299"/>
  <c r="M299"/>
  <c r="E299"/>
  <c r="G299"/>
  <c r="I299"/>
  <c r="G300" l="1"/>
  <c r="I300"/>
  <c r="O301"/>
  <c r="K300"/>
  <c r="M300"/>
  <c r="E300"/>
  <c r="O302" l="1"/>
  <c r="K301"/>
  <c r="M301"/>
  <c r="E301"/>
  <c r="G301"/>
  <c r="I301"/>
  <c r="G302" l="1"/>
  <c r="I302"/>
  <c r="O303"/>
  <c r="K302"/>
  <c r="M302"/>
  <c r="E302"/>
  <c r="O304" l="1"/>
  <c r="K303"/>
  <c r="M303"/>
  <c r="E303"/>
  <c r="G303"/>
  <c r="I303"/>
  <c r="G304" l="1"/>
  <c r="I304"/>
  <c r="O305"/>
  <c r="K304"/>
  <c r="M304"/>
  <c r="E304"/>
  <c r="O306" l="1"/>
  <c r="K305"/>
  <c r="M305"/>
  <c r="E305"/>
  <c r="G305"/>
  <c r="I305"/>
  <c r="G306" l="1"/>
  <c r="I306"/>
  <c r="O307"/>
  <c r="K306"/>
  <c r="M306"/>
  <c r="E306"/>
  <c r="O308" l="1"/>
  <c r="K307"/>
  <c r="M307"/>
  <c r="E307"/>
  <c r="G307"/>
  <c r="I307"/>
  <c r="G308" l="1"/>
  <c r="I308"/>
  <c r="O309"/>
  <c r="K308"/>
  <c r="M308"/>
  <c r="E308"/>
  <c r="O310" l="1"/>
  <c r="K309"/>
  <c r="M309"/>
  <c r="E309"/>
  <c r="G309"/>
  <c r="I309"/>
  <c r="G310" l="1"/>
  <c r="I310"/>
  <c r="O311"/>
  <c r="K310"/>
  <c r="M310"/>
  <c r="E310"/>
  <c r="O312" l="1"/>
  <c r="K311"/>
  <c r="M311"/>
  <c r="E311"/>
  <c r="G311"/>
  <c r="I311"/>
  <c r="G312" l="1"/>
  <c r="I312"/>
  <c r="O313"/>
  <c r="K312"/>
  <c r="M312"/>
  <c r="E312"/>
  <c r="O314" l="1"/>
  <c r="K313"/>
  <c r="M313"/>
  <c r="E313"/>
  <c r="G313"/>
  <c r="I313"/>
  <c r="G314" l="1"/>
  <c r="I314"/>
  <c r="O315"/>
  <c r="K314"/>
  <c r="M314"/>
  <c r="E314"/>
  <c r="O316" l="1"/>
  <c r="K315"/>
  <c r="M315"/>
  <c r="E315"/>
  <c r="G315"/>
  <c r="I315"/>
  <c r="G316" l="1"/>
  <c r="I316"/>
  <c r="O317"/>
  <c r="K316"/>
  <c r="M316"/>
  <c r="E316"/>
  <c r="O318" l="1"/>
  <c r="K317"/>
  <c r="M317"/>
  <c r="E317"/>
  <c r="G317"/>
  <c r="I317"/>
  <c r="G318" l="1"/>
  <c r="I318"/>
  <c r="O319"/>
  <c r="K318"/>
  <c r="M318"/>
  <c r="E318"/>
  <c r="O320" l="1"/>
  <c r="K319"/>
  <c r="M319"/>
  <c r="E319"/>
  <c r="G319"/>
  <c r="I319"/>
  <c r="G320" l="1"/>
  <c r="I320"/>
  <c r="O321"/>
  <c r="K320"/>
  <c r="M320"/>
  <c r="E320"/>
  <c r="O322" l="1"/>
  <c r="K321"/>
  <c r="M321"/>
  <c r="E321"/>
  <c r="G321"/>
  <c r="I321"/>
  <c r="G322" l="1"/>
  <c r="I322"/>
  <c r="O323"/>
  <c r="K322"/>
  <c r="M322"/>
  <c r="E322"/>
  <c r="O324" l="1"/>
  <c r="K323"/>
  <c r="M323"/>
  <c r="E323"/>
  <c r="G323"/>
  <c r="I323"/>
  <c r="G324" l="1"/>
  <c r="I324"/>
  <c r="O325"/>
  <c r="K324"/>
  <c r="M324"/>
  <c r="E324"/>
  <c r="O326" l="1"/>
  <c r="K325"/>
  <c r="M325"/>
  <c r="E325"/>
  <c r="G325"/>
  <c r="I325"/>
  <c r="G326" l="1"/>
  <c r="I326"/>
  <c r="O327"/>
  <c r="K326"/>
  <c r="M326"/>
  <c r="E326"/>
  <c r="O328" l="1"/>
  <c r="K327"/>
  <c r="M327"/>
  <c r="E327"/>
  <c r="G327"/>
  <c r="I327"/>
  <c r="G328" l="1"/>
  <c r="I328"/>
  <c r="O329"/>
  <c r="K328"/>
  <c r="M328"/>
  <c r="E328"/>
  <c r="O330" l="1"/>
  <c r="K329"/>
  <c r="M329"/>
  <c r="E329"/>
  <c r="G329"/>
  <c r="I329"/>
  <c r="G330" l="1"/>
  <c r="I330"/>
  <c r="O331"/>
  <c r="K330"/>
  <c r="M330"/>
  <c r="E330"/>
  <c r="O332" l="1"/>
  <c r="K331"/>
  <c r="M331"/>
  <c r="E331"/>
  <c r="G331"/>
  <c r="I331"/>
  <c r="G332" l="1"/>
  <c r="I332"/>
  <c r="O333"/>
  <c r="K332"/>
  <c r="M332"/>
  <c r="E332"/>
  <c r="O334" l="1"/>
  <c r="K333"/>
  <c r="M333"/>
  <c r="E333"/>
  <c r="G333"/>
  <c r="I333"/>
  <c r="G334" l="1"/>
  <c r="I334"/>
  <c r="O335"/>
  <c r="K334"/>
  <c r="M334"/>
  <c r="E334"/>
  <c r="O336" l="1"/>
  <c r="K335"/>
  <c r="M335"/>
  <c r="E335"/>
  <c r="G335"/>
  <c r="I335"/>
  <c r="G336" l="1"/>
  <c r="I336"/>
  <c r="O337"/>
  <c r="K336"/>
  <c r="M336"/>
  <c r="E336"/>
  <c r="O338" l="1"/>
  <c r="K337"/>
  <c r="M337"/>
  <c r="E337"/>
  <c r="G337"/>
  <c r="I337"/>
  <c r="G338" l="1"/>
  <c r="I338"/>
  <c r="O339"/>
  <c r="K338"/>
  <c r="M338"/>
  <c r="E338"/>
  <c r="O340" l="1"/>
  <c r="K339"/>
  <c r="M339"/>
  <c r="E339"/>
  <c r="G339"/>
  <c r="I339"/>
  <c r="G340" l="1"/>
  <c r="I340"/>
  <c r="O341"/>
  <c r="K340"/>
  <c r="M340"/>
  <c r="E340"/>
  <c r="O342" l="1"/>
  <c r="K341"/>
  <c r="M341"/>
  <c r="E341"/>
  <c r="G341"/>
  <c r="I341"/>
  <c r="G342" l="1"/>
  <c r="I342"/>
  <c r="O343"/>
  <c r="K342"/>
  <c r="M342"/>
  <c r="E342"/>
  <c r="O344" l="1"/>
  <c r="K343"/>
  <c r="M343"/>
  <c r="E343"/>
  <c r="G343"/>
  <c r="I343"/>
  <c r="G344" l="1"/>
  <c r="I344"/>
  <c r="O345"/>
  <c r="K344"/>
  <c r="M344"/>
  <c r="E344"/>
  <c r="O346" l="1"/>
  <c r="K345"/>
  <c r="M345"/>
  <c r="E345"/>
  <c r="G345"/>
  <c r="I345"/>
  <c r="G346" l="1"/>
  <c r="I346"/>
  <c r="K346"/>
  <c r="O347"/>
  <c r="M346"/>
  <c r="E346"/>
  <c r="I347" l="1"/>
  <c r="O348"/>
  <c r="K347"/>
  <c r="M347"/>
  <c r="E347"/>
  <c r="G347"/>
  <c r="M348" l="1"/>
  <c r="E348"/>
  <c r="G348"/>
  <c r="I348"/>
  <c r="O349"/>
  <c r="K348"/>
  <c r="I349" l="1"/>
  <c r="O350"/>
  <c r="K349"/>
  <c r="M349"/>
  <c r="E349"/>
  <c r="G349"/>
  <c r="M350" l="1"/>
  <c r="E350"/>
  <c r="G350"/>
  <c r="I350"/>
  <c r="O351"/>
  <c r="K350"/>
  <c r="I351" l="1"/>
  <c r="O352"/>
  <c r="K351"/>
  <c r="M351"/>
  <c r="E351"/>
  <c r="G351"/>
  <c r="M352" l="1"/>
  <c r="E352"/>
  <c r="G352"/>
  <c r="I352"/>
  <c r="O353"/>
  <c r="K352"/>
  <c r="I353" l="1"/>
  <c r="O354"/>
  <c r="K353"/>
  <c r="M353"/>
  <c r="E353"/>
  <c r="G353"/>
  <c r="M354" l="1"/>
  <c r="E354"/>
  <c r="G354"/>
  <c r="I354"/>
  <c r="O355"/>
  <c r="K354"/>
  <c r="I355" l="1"/>
  <c r="O356"/>
  <c r="K355"/>
  <c r="M355"/>
  <c r="E355"/>
  <c r="G355"/>
  <c r="M356" l="1"/>
  <c r="E356"/>
  <c r="G356"/>
  <c r="I356"/>
  <c r="O357"/>
  <c r="K356"/>
  <c r="I357" l="1"/>
  <c r="O358"/>
  <c r="K357"/>
  <c r="M357"/>
  <c r="E357"/>
  <c r="G357"/>
  <c r="M358" l="1"/>
  <c r="E358"/>
  <c r="G358"/>
  <c r="I358"/>
  <c r="O359"/>
  <c r="K358"/>
  <c r="I359" l="1"/>
  <c r="O360"/>
  <c r="K359"/>
  <c r="M359"/>
  <c r="E359"/>
  <c r="G359"/>
  <c r="M360" l="1"/>
  <c r="E360"/>
  <c r="G360"/>
  <c r="I360"/>
  <c r="O361"/>
  <c r="K360"/>
  <c r="I361" l="1"/>
  <c r="O362"/>
  <c r="K361"/>
  <c r="M361"/>
  <c r="E361"/>
  <c r="G361"/>
  <c r="M362" l="1"/>
  <c r="E362"/>
  <c r="G362"/>
  <c r="I362"/>
  <c r="O363"/>
  <c r="K362"/>
  <c r="I363" l="1"/>
  <c r="O364"/>
  <c r="K363"/>
  <c r="M363"/>
  <c r="E363"/>
  <c r="G363"/>
  <c r="M364" l="1"/>
  <c r="E364"/>
  <c r="G364"/>
  <c r="I364"/>
  <c r="O365"/>
  <c r="K364"/>
  <c r="I365" l="1"/>
  <c r="O366"/>
  <c r="K365"/>
  <c r="M365"/>
  <c r="E365"/>
  <c r="G365"/>
  <c r="M366" l="1"/>
  <c r="E366"/>
  <c r="G366"/>
  <c r="I366"/>
  <c r="O367"/>
  <c r="K366"/>
  <c r="I367" l="1"/>
  <c r="O368"/>
  <c r="K367"/>
  <c r="M367"/>
  <c r="E367"/>
  <c r="G367"/>
  <c r="M368" l="1"/>
  <c r="E368"/>
  <c r="G368"/>
  <c r="I368"/>
  <c r="O369"/>
  <c r="K368"/>
  <c r="I369" l="1"/>
  <c r="O370"/>
  <c r="K369"/>
  <c r="M369"/>
  <c r="E369"/>
  <c r="G369"/>
  <c r="M370" l="1"/>
  <c r="E370"/>
  <c r="G370"/>
  <c r="I370"/>
  <c r="O371"/>
  <c r="K370"/>
  <c r="I371" l="1"/>
  <c r="O372"/>
  <c r="K371"/>
  <c r="M371"/>
  <c r="E371"/>
  <c r="G371"/>
  <c r="M372" l="1"/>
  <c r="E372"/>
  <c r="G372"/>
  <c r="I372"/>
  <c r="O373"/>
  <c r="K372"/>
  <c r="I373" l="1"/>
  <c r="O374"/>
  <c r="K373"/>
  <c r="M373"/>
  <c r="E373"/>
  <c r="G373"/>
  <c r="M374" l="1"/>
  <c r="E374"/>
  <c r="G374"/>
  <c r="I374"/>
  <c r="O375"/>
  <c r="K374"/>
  <c r="I375" l="1"/>
  <c r="O376"/>
  <c r="K375"/>
  <c r="M375"/>
  <c r="E375"/>
  <c r="G375"/>
  <c r="M376" l="1"/>
  <c r="E376"/>
  <c r="G376"/>
  <c r="I376"/>
  <c r="O377"/>
  <c r="K376"/>
  <c r="I377" l="1"/>
  <c r="O378"/>
  <c r="K377"/>
  <c r="M377"/>
  <c r="E377"/>
  <c r="G377"/>
  <c r="M378" l="1"/>
  <c r="E378"/>
  <c r="G378"/>
  <c r="I378"/>
  <c r="O379"/>
  <c r="K378"/>
  <c r="I379" l="1"/>
  <c r="O380"/>
  <c r="K379"/>
  <c r="M379"/>
  <c r="E379"/>
  <c r="G379"/>
  <c r="M380" l="1"/>
  <c r="E380"/>
  <c r="G380"/>
  <c r="I380"/>
  <c r="O381"/>
  <c r="K380"/>
  <c r="I381" l="1"/>
  <c r="O382"/>
  <c r="K381"/>
  <c r="M381"/>
  <c r="E381"/>
  <c r="G381"/>
  <c r="M382" l="1"/>
  <c r="E382"/>
  <c r="G382"/>
  <c r="I382"/>
  <c r="O383"/>
  <c r="K382"/>
  <c r="I383" l="1"/>
  <c r="O384"/>
  <c r="K383"/>
  <c r="M383"/>
  <c r="E383"/>
  <c r="G383"/>
  <c r="M384" l="1"/>
  <c r="E384"/>
  <c r="G384"/>
  <c r="I384"/>
  <c r="O385"/>
  <c r="K384"/>
  <c r="I385" l="1"/>
  <c r="O386"/>
  <c r="K385"/>
  <c r="M385"/>
  <c r="E385"/>
  <c r="G385"/>
  <c r="M386" l="1"/>
  <c r="E386"/>
  <c r="G386"/>
  <c r="I386"/>
  <c r="O387"/>
  <c r="K386"/>
  <c r="I387" l="1"/>
  <c r="O388"/>
  <c r="K387"/>
  <c r="M387"/>
  <c r="E387"/>
  <c r="G387"/>
  <c r="M388" l="1"/>
  <c r="E388"/>
  <c r="G388"/>
  <c r="I388"/>
  <c r="O389"/>
  <c r="K388"/>
  <c r="I389" l="1"/>
  <c r="O390"/>
  <c r="K389"/>
  <c r="M389"/>
  <c r="E389"/>
  <c r="G389"/>
  <c r="M390" l="1"/>
  <c r="E390"/>
  <c r="G390"/>
  <c r="I390"/>
  <c r="O391"/>
  <c r="K390"/>
  <c r="I391" l="1"/>
  <c r="O392"/>
  <c r="K391"/>
  <c r="M391"/>
  <c r="E391"/>
  <c r="G391"/>
  <c r="M392" l="1"/>
  <c r="E392"/>
  <c r="G392"/>
  <c r="I392"/>
  <c r="O393"/>
  <c r="K392"/>
  <c r="I393" l="1"/>
  <c r="O394"/>
  <c r="K393"/>
  <c r="M393"/>
  <c r="E393"/>
  <c r="G393"/>
  <c r="M394" l="1"/>
  <c r="E394"/>
  <c r="G394"/>
  <c r="I394"/>
  <c r="O395"/>
  <c r="K394"/>
  <c r="I395" l="1"/>
  <c r="O396"/>
  <c r="K395"/>
  <c r="M395"/>
  <c r="E395"/>
  <c r="G395"/>
  <c r="M396" l="1"/>
  <c r="E396"/>
  <c r="G396"/>
  <c r="I396"/>
  <c r="O397"/>
  <c r="K396"/>
  <c r="I397" l="1"/>
  <c r="O398"/>
  <c r="K397"/>
  <c r="M397"/>
  <c r="E397"/>
  <c r="G397"/>
  <c r="M398" l="1"/>
  <c r="E398"/>
  <c r="G398"/>
  <c r="I398"/>
  <c r="O399"/>
  <c r="K398"/>
  <c r="I399" l="1"/>
  <c r="O400"/>
  <c r="K399"/>
  <c r="M399"/>
  <c r="E399"/>
  <c r="G399"/>
  <c r="M400" l="1"/>
  <c r="E400"/>
  <c r="G400"/>
  <c r="I400"/>
  <c r="O401"/>
  <c r="K400"/>
  <c r="I401" l="1"/>
  <c r="O402"/>
  <c r="K401"/>
  <c r="M401"/>
  <c r="E401"/>
  <c r="G401"/>
  <c r="M402" l="1"/>
  <c r="E402"/>
  <c r="G402"/>
  <c r="I402"/>
  <c r="O403"/>
  <c r="K402"/>
  <c r="I403" l="1"/>
  <c r="O404"/>
  <c r="K403"/>
  <c r="M403"/>
  <c r="E403"/>
  <c r="G403"/>
  <c r="M404" l="1"/>
  <c r="E404"/>
  <c r="G404"/>
  <c r="I404"/>
  <c r="O405"/>
  <c r="K404"/>
  <c r="I405" l="1"/>
  <c r="O406"/>
  <c r="K405"/>
  <c r="M405"/>
  <c r="E405"/>
  <c r="G405"/>
  <c r="M406" l="1"/>
  <c r="E406"/>
  <c r="G406"/>
  <c r="I406"/>
  <c r="O407"/>
  <c r="K406"/>
  <c r="I407" l="1"/>
  <c r="O408"/>
  <c r="K407"/>
  <c r="M407"/>
  <c r="E407"/>
  <c r="G407"/>
  <c r="M408" l="1"/>
  <c r="E408"/>
  <c r="G408"/>
  <c r="I408"/>
  <c r="O409"/>
  <c r="K408"/>
  <c r="I409" l="1"/>
  <c r="O410"/>
  <c r="K409"/>
  <c r="M409"/>
  <c r="E409"/>
  <c r="G409"/>
  <c r="M410" l="1"/>
  <c r="E410"/>
  <c r="G410"/>
  <c r="I410"/>
  <c r="O411"/>
  <c r="K410"/>
  <c r="I411" l="1"/>
  <c r="O412"/>
  <c r="K411"/>
  <c r="M411"/>
  <c r="E411"/>
  <c r="G411"/>
  <c r="M412" l="1"/>
  <c r="E412"/>
  <c r="G412"/>
  <c r="I412"/>
  <c r="O413"/>
  <c r="K412"/>
  <c r="I413" l="1"/>
  <c r="O414"/>
  <c r="K413"/>
  <c r="M413"/>
  <c r="E413"/>
  <c r="G413"/>
  <c r="M414" l="1"/>
  <c r="E414"/>
  <c r="G414"/>
  <c r="I414"/>
  <c r="O415"/>
  <c r="K414"/>
  <c r="I415" l="1"/>
  <c r="O416"/>
  <c r="K415"/>
  <c r="M415"/>
  <c r="E415"/>
  <c r="G415"/>
  <c r="M416" l="1"/>
  <c r="E416"/>
  <c r="G416"/>
  <c r="I416"/>
  <c r="O417"/>
  <c r="K416"/>
  <c r="I417" l="1"/>
  <c r="O418"/>
  <c r="K417"/>
  <c r="M417"/>
  <c r="E417"/>
  <c r="G417"/>
  <c r="M418" l="1"/>
  <c r="E418"/>
  <c r="G418"/>
  <c r="I418"/>
  <c r="O419"/>
  <c r="K418"/>
  <c r="I419" l="1"/>
  <c r="O420"/>
  <c r="K419"/>
  <c r="M419"/>
  <c r="E419"/>
  <c r="G419"/>
  <c r="M420" l="1"/>
  <c r="E420"/>
  <c r="G420"/>
  <c r="I420"/>
  <c r="O421"/>
  <c r="K420"/>
  <c r="I421" l="1"/>
  <c r="O422"/>
  <c r="K421"/>
  <c r="M421"/>
  <c r="E421"/>
  <c r="G421"/>
  <c r="M422" l="1"/>
  <c r="E422"/>
  <c r="G422"/>
  <c r="I422"/>
  <c r="O423"/>
  <c r="K422"/>
  <c r="I423" l="1"/>
  <c r="O424"/>
  <c r="K423"/>
  <c r="M423"/>
  <c r="E423"/>
  <c r="G423"/>
  <c r="M424" l="1"/>
  <c r="E424"/>
  <c r="G424"/>
  <c r="I424"/>
  <c r="O425"/>
  <c r="K424"/>
  <c r="I425" l="1"/>
  <c r="O426"/>
  <c r="K425"/>
  <c r="M425"/>
  <c r="E425"/>
  <c r="G425"/>
  <c r="M426" l="1"/>
  <c r="E426"/>
  <c r="G426"/>
  <c r="I426"/>
  <c r="O427"/>
  <c r="K426"/>
  <c r="I427" l="1"/>
  <c r="O428"/>
  <c r="K427"/>
  <c r="M427"/>
  <c r="E427"/>
  <c r="G427"/>
  <c r="M428" l="1"/>
  <c r="E428"/>
  <c r="G428"/>
  <c r="I428"/>
  <c r="O429"/>
  <c r="K428"/>
  <c r="I429" l="1"/>
  <c r="O430"/>
  <c r="K429"/>
  <c r="M429"/>
  <c r="E429"/>
  <c r="G429"/>
  <c r="M430" l="1"/>
  <c r="E430"/>
  <c r="G430"/>
  <c r="I430"/>
  <c r="O431"/>
  <c r="K430"/>
  <c r="I431" l="1"/>
  <c r="O432"/>
  <c r="K431"/>
  <c r="M431"/>
  <c r="E431"/>
  <c r="G431"/>
  <c r="M432" l="1"/>
  <c r="E432"/>
  <c r="G432"/>
  <c r="I432"/>
  <c r="O433"/>
  <c r="K432"/>
  <c r="I433" l="1"/>
  <c r="O434"/>
  <c r="K433"/>
  <c r="M433"/>
  <c r="E433"/>
  <c r="G433"/>
  <c r="M434" l="1"/>
  <c r="E434"/>
  <c r="G434"/>
  <c r="I434"/>
  <c r="O435"/>
  <c r="K434"/>
  <c r="I435" l="1"/>
  <c r="O436"/>
  <c r="K435"/>
  <c r="M435"/>
  <c r="E435"/>
  <c r="G435"/>
  <c r="M436" l="1"/>
  <c r="E436"/>
  <c r="G436"/>
  <c r="I436"/>
  <c r="O437"/>
  <c r="K436"/>
  <c r="I437" l="1"/>
  <c r="O438"/>
  <c r="K437"/>
  <c r="M437"/>
  <c r="E437"/>
  <c r="G437"/>
  <c r="M438" l="1"/>
  <c r="E438"/>
  <c r="G438"/>
  <c r="I438"/>
  <c r="O439"/>
  <c r="K438"/>
  <c r="I439" l="1"/>
  <c r="O440"/>
  <c r="K439"/>
  <c r="M439"/>
  <c r="E439"/>
  <c r="G439"/>
  <c r="M440" l="1"/>
  <c r="E440"/>
  <c r="G440"/>
  <c r="I440"/>
  <c r="O441"/>
  <c r="K440"/>
  <c r="I441" l="1"/>
  <c r="O442"/>
  <c r="K441"/>
  <c r="M441"/>
  <c r="E441"/>
  <c r="G441"/>
  <c r="M442" l="1"/>
  <c r="E442"/>
  <c r="G442"/>
  <c r="I442"/>
  <c r="O443"/>
  <c r="K442"/>
  <c r="I443" l="1"/>
  <c r="O444"/>
  <c r="K443"/>
  <c r="M443"/>
  <c r="E443"/>
  <c r="G443"/>
  <c r="M444" l="1"/>
  <c r="E444"/>
  <c r="G444"/>
  <c r="I444"/>
  <c r="O445"/>
  <c r="K444"/>
  <c r="I445" l="1"/>
  <c r="O446"/>
  <c r="K445"/>
  <c r="M445"/>
  <c r="E445"/>
  <c r="G445"/>
  <c r="M446" l="1"/>
  <c r="E446"/>
  <c r="G446"/>
  <c r="I446"/>
  <c r="O447"/>
  <c r="K446"/>
  <c r="I447" l="1"/>
  <c r="O448"/>
  <c r="K447"/>
  <c r="M447"/>
  <c r="E447"/>
  <c r="G447"/>
  <c r="M448" l="1"/>
  <c r="E448"/>
  <c r="G448"/>
  <c r="I448"/>
  <c r="O449"/>
  <c r="K448"/>
  <c r="I449" l="1"/>
  <c r="O450"/>
  <c r="K449"/>
  <c r="M449"/>
  <c r="E449"/>
  <c r="G449"/>
  <c r="M450" l="1"/>
  <c r="E450"/>
  <c r="G450"/>
  <c r="I450"/>
  <c r="O451"/>
  <c r="K450"/>
  <c r="I451" l="1"/>
  <c r="O452"/>
  <c r="K451"/>
  <c r="M451"/>
  <c r="E451"/>
  <c r="G451"/>
  <c r="M452" l="1"/>
  <c r="E452"/>
  <c r="G452"/>
  <c r="I452"/>
  <c r="O453"/>
  <c r="K452"/>
  <c r="I453" l="1"/>
  <c r="O454"/>
  <c r="K453"/>
  <c r="M453"/>
  <c r="E453"/>
  <c r="G453"/>
  <c r="M454" l="1"/>
  <c r="E454"/>
  <c r="G454"/>
  <c r="I454"/>
  <c r="O455"/>
  <c r="K454"/>
  <c r="I455" l="1"/>
  <c r="O456"/>
  <c r="K455"/>
  <c r="M455"/>
  <c r="E455"/>
  <c r="G455"/>
  <c r="M456" l="1"/>
  <c r="E456"/>
  <c r="G456"/>
  <c r="I456"/>
  <c r="O457"/>
  <c r="K456"/>
  <c r="I457" l="1"/>
  <c r="O458"/>
  <c r="K457"/>
  <c r="M457"/>
  <c r="E457"/>
  <c r="G457"/>
  <c r="M458" l="1"/>
  <c r="E458"/>
  <c r="G458"/>
  <c r="I458"/>
  <c r="O459"/>
  <c r="K458"/>
  <c r="I459" l="1"/>
  <c r="O460"/>
  <c r="K459"/>
  <c r="M459"/>
  <c r="E459"/>
  <c r="G459"/>
  <c r="M460" l="1"/>
  <c r="E460"/>
  <c r="G460"/>
  <c r="I460"/>
  <c r="O461"/>
  <c r="K460"/>
  <c r="I461" l="1"/>
  <c r="O462"/>
  <c r="K461"/>
  <c r="M461"/>
  <c r="E461"/>
  <c r="G461"/>
  <c r="M462" l="1"/>
  <c r="E462"/>
  <c r="G462"/>
  <c r="I462"/>
  <c r="O463"/>
  <c r="K462"/>
  <c r="I463" l="1"/>
  <c r="O464"/>
  <c r="K463"/>
  <c r="M463"/>
  <c r="E463"/>
  <c r="G463"/>
  <c r="M464" l="1"/>
  <c r="E464"/>
  <c r="G464"/>
  <c r="I464"/>
  <c r="O465"/>
  <c r="K464"/>
  <c r="I465" l="1"/>
  <c r="O466"/>
  <c r="K465"/>
  <c r="M465"/>
  <c r="E465"/>
  <c r="G465"/>
  <c r="M466" l="1"/>
  <c r="E466"/>
  <c r="G466"/>
  <c r="I466"/>
  <c r="O467"/>
  <c r="K466"/>
  <c r="I467" l="1"/>
  <c r="O468"/>
  <c r="K467"/>
  <c r="M467"/>
  <c r="E467"/>
  <c r="G467"/>
  <c r="M468" l="1"/>
  <c r="E468"/>
  <c r="G468"/>
  <c r="I468"/>
  <c r="O469"/>
  <c r="K468"/>
  <c r="I469" l="1"/>
  <c r="O470"/>
  <c r="K469"/>
  <c r="M469"/>
  <c r="E469"/>
  <c r="G469"/>
  <c r="M470" l="1"/>
  <c r="E470"/>
  <c r="G470"/>
  <c r="I470"/>
  <c r="O471"/>
  <c r="K470"/>
  <c r="I471" l="1"/>
  <c r="O472"/>
  <c r="K471"/>
  <c r="M471"/>
  <c r="E471"/>
  <c r="G471"/>
  <c r="M472" l="1"/>
  <c r="E472"/>
  <c r="G472"/>
  <c r="I472"/>
  <c r="O473"/>
  <c r="K472"/>
  <c r="I473" l="1"/>
  <c r="O474"/>
  <c r="K473"/>
  <c r="M473"/>
  <c r="E473"/>
  <c r="G473"/>
  <c r="M474" l="1"/>
  <c r="E474"/>
  <c r="G474"/>
  <c r="I474"/>
  <c r="O475"/>
  <c r="K474"/>
  <c r="I475" l="1"/>
  <c r="O476"/>
  <c r="K475"/>
  <c r="M475"/>
  <c r="E475"/>
  <c r="G475"/>
  <c r="M476" l="1"/>
  <c r="E476"/>
  <c r="G476"/>
  <c r="I476"/>
  <c r="O477"/>
  <c r="K476"/>
  <c r="I477" l="1"/>
  <c r="O478"/>
  <c r="K477"/>
  <c r="M477"/>
  <c r="E477"/>
  <c r="G477"/>
  <c r="M478" l="1"/>
  <c r="E478"/>
  <c r="G478"/>
  <c r="I478"/>
  <c r="O479"/>
  <c r="K478"/>
  <c r="I479" l="1"/>
  <c r="O480"/>
  <c r="K479"/>
  <c r="M479"/>
  <c r="E479"/>
  <c r="G479"/>
  <c r="M480" l="1"/>
  <c r="E480"/>
  <c r="G480"/>
  <c r="I480"/>
  <c r="O481"/>
  <c r="K480"/>
  <c r="I481" l="1"/>
  <c r="O482"/>
  <c r="K481"/>
  <c r="M481"/>
  <c r="E481"/>
  <c r="G481"/>
  <c r="M482" l="1"/>
  <c r="E482"/>
  <c r="G482"/>
  <c r="I482"/>
  <c r="O483"/>
  <c r="K482"/>
  <c r="I483" l="1"/>
  <c r="O484"/>
  <c r="K483"/>
  <c r="M483"/>
  <c r="E483"/>
  <c r="G483"/>
  <c r="M484" l="1"/>
  <c r="E484"/>
  <c r="G484"/>
  <c r="I484"/>
  <c r="O485"/>
  <c r="K484"/>
  <c r="I485" l="1"/>
  <c r="O486"/>
  <c r="K485"/>
  <c r="M485"/>
  <c r="E485"/>
  <c r="G485"/>
  <c r="M486" l="1"/>
  <c r="E486"/>
  <c r="G486"/>
  <c r="I486"/>
  <c r="O487"/>
  <c r="K486"/>
  <c r="I487" l="1"/>
  <c r="O488"/>
  <c r="K487"/>
  <c r="M487"/>
  <c r="E487"/>
  <c r="G487"/>
  <c r="M488" l="1"/>
  <c r="E488"/>
  <c r="G488"/>
  <c r="I488"/>
  <c r="O489"/>
  <c r="K488"/>
  <c r="I489" l="1"/>
  <c r="O490"/>
  <c r="K489"/>
  <c r="M489"/>
  <c r="E489"/>
  <c r="G489"/>
  <c r="M490" l="1"/>
  <c r="E490"/>
  <c r="G490"/>
  <c r="I490"/>
  <c r="O491"/>
  <c r="K490"/>
  <c r="I491" l="1"/>
  <c r="O492"/>
  <c r="K491"/>
  <c r="M491"/>
  <c r="E491"/>
  <c r="G491"/>
  <c r="M492" l="1"/>
  <c r="E492"/>
  <c r="G492"/>
  <c r="I492"/>
  <c r="O493"/>
  <c r="K492"/>
  <c r="I493" l="1"/>
  <c r="O494"/>
  <c r="K493"/>
  <c r="M493"/>
  <c r="E493"/>
  <c r="G493"/>
  <c r="M494" l="1"/>
  <c r="E494"/>
  <c r="G494"/>
  <c r="I494"/>
  <c r="O495"/>
  <c r="K494"/>
  <c r="I495" l="1"/>
  <c r="O496"/>
  <c r="K495"/>
  <c r="M495"/>
  <c r="E495"/>
  <c r="G495"/>
  <c r="M496" l="1"/>
  <c r="E496"/>
  <c r="G496"/>
  <c r="I496"/>
  <c r="O497"/>
  <c r="K496"/>
  <c r="I497" l="1"/>
  <c r="O498"/>
  <c r="K497"/>
  <c r="M497"/>
  <c r="E497"/>
  <c r="G497"/>
  <c r="M498" l="1"/>
  <c r="E498"/>
  <c r="G498"/>
  <c r="I498"/>
  <c r="O499"/>
  <c r="K498"/>
  <c r="I499" l="1"/>
  <c r="O500"/>
  <c r="K499"/>
  <c r="M499"/>
  <c r="E499"/>
  <c r="G499"/>
  <c r="M500" l="1"/>
  <c r="E500"/>
  <c r="G500"/>
  <c r="I500"/>
  <c r="O501"/>
  <c r="K500"/>
  <c r="I501" l="1"/>
  <c r="O502"/>
  <c r="K501"/>
  <c r="M501"/>
  <c r="E501"/>
  <c r="G501"/>
  <c r="M502" l="1"/>
  <c r="E502"/>
  <c r="G502"/>
  <c r="I502"/>
  <c r="O503"/>
  <c r="K502"/>
  <c r="I503" l="1"/>
  <c r="O504"/>
  <c r="K503"/>
  <c r="M503"/>
  <c r="E503"/>
  <c r="G503"/>
  <c r="M504" l="1"/>
  <c r="E504"/>
  <c r="G504"/>
  <c r="I504"/>
  <c r="O505"/>
  <c r="K504"/>
  <c r="I505" l="1"/>
  <c r="O506"/>
  <c r="K505"/>
  <c r="M505"/>
  <c r="E505"/>
  <c r="G505"/>
  <c r="M506" l="1"/>
  <c r="E506"/>
  <c r="G506"/>
  <c r="I506"/>
  <c r="O507"/>
  <c r="K506"/>
  <c r="I507" l="1"/>
  <c r="O508"/>
  <c r="K507"/>
  <c r="M507"/>
  <c r="E507"/>
  <c r="G507"/>
  <c r="M508" l="1"/>
  <c r="E508"/>
  <c r="G508"/>
  <c r="I508"/>
  <c r="O509"/>
  <c r="K508"/>
  <c r="I509" l="1"/>
  <c r="O510"/>
  <c r="K509"/>
  <c r="M509"/>
  <c r="E509"/>
  <c r="G509"/>
  <c r="M510" l="1"/>
  <c r="E510"/>
  <c r="G510"/>
  <c r="I510"/>
  <c r="O511"/>
  <c r="K510"/>
  <c r="I511" l="1"/>
  <c r="O512"/>
  <c r="K511"/>
  <c r="M511"/>
  <c r="E511"/>
  <c r="G511"/>
  <c r="M512" l="1"/>
  <c r="E512"/>
  <c r="G512"/>
  <c r="I512"/>
  <c r="O513"/>
  <c r="K512"/>
  <c r="I513" l="1"/>
  <c r="O514"/>
  <c r="K513"/>
  <c r="M513"/>
  <c r="E513"/>
  <c r="G513"/>
  <c r="M514" l="1"/>
  <c r="E514"/>
  <c r="G514"/>
  <c r="I514"/>
  <c r="O515"/>
  <c r="K514"/>
  <c r="I515" l="1"/>
  <c r="O516"/>
  <c r="K515"/>
  <c r="M515"/>
  <c r="E515"/>
  <c r="G515"/>
  <c r="M516" l="1"/>
  <c r="E516"/>
  <c r="G516"/>
  <c r="I516"/>
  <c r="O517"/>
  <c r="K516"/>
  <c r="I517" l="1"/>
  <c r="K517"/>
  <c r="M517"/>
  <c r="E517"/>
  <c r="G517"/>
</calcChain>
</file>

<file path=xl/comments1.xml><?xml version="1.0" encoding="utf-8"?>
<comments xmlns="http://schemas.openxmlformats.org/spreadsheetml/2006/main">
  <authors>
    <author>PT1</author>
  </authors>
  <commentList>
    <comment ref="P519" authorId="0">
      <text>
        <r>
          <rPr>
            <b/>
            <sz val="9"/>
            <color indexed="81"/>
            <rFont val="Tahoma"/>
            <family val="2"/>
            <charset val="204"/>
          </rPr>
          <t>PT1: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<sst xmlns="http://schemas.openxmlformats.org/spreadsheetml/2006/main" count="1484" uniqueCount="593">
  <si>
    <t>курс $</t>
  </si>
  <si>
    <t>Артикул</t>
  </si>
  <si>
    <t>Наименование</t>
  </si>
  <si>
    <t>Цена с НДС, руб</t>
  </si>
  <si>
    <t>Мин 1 (новая)</t>
  </si>
  <si>
    <t>Мин 2 (новая</t>
  </si>
  <si>
    <t>Мин 2 (новая)</t>
  </si>
  <si>
    <t>Мин 3 (новая</t>
  </si>
  <si>
    <t>Мин 3 (новая)</t>
  </si>
  <si>
    <t>ЦД с НДС (новая</t>
  </si>
  <si>
    <t>ЦД, с НДС (новая)</t>
  </si>
  <si>
    <t>Тележка гидравлическая основная</t>
  </si>
  <si>
    <t>PT-20-1150x520</t>
  </si>
  <si>
    <t>PT-20-800x520</t>
  </si>
  <si>
    <t>LM 20-800x550</t>
  </si>
  <si>
    <t>Тележка гидравлическая НЕ основная</t>
  </si>
  <si>
    <t>LM 20-800x450</t>
  </si>
  <si>
    <t>LM 20-900x550</t>
  </si>
  <si>
    <t>LM 20-1000x550</t>
  </si>
  <si>
    <t>LM 20-1150x550</t>
  </si>
  <si>
    <t>LM 20-1150x450</t>
  </si>
  <si>
    <t>LM 25-1150x550</t>
  </si>
  <si>
    <t>LM 15-1500x550</t>
  </si>
  <si>
    <t>LM 15-1800x550</t>
  </si>
  <si>
    <t>LM 15-2000x550</t>
  </si>
  <si>
    <t>LM 30-1150x550</t>
  </si>
  <si>
    <t>LM 25-1150x685</t>
  </si>
  <si>
    <t>LM 50-1150x550</t>
  </si>
  <si>
    <t>OK 25-80</t>
  </si>
  <si>
    <t>OK 25-90</t>
  </si>
  <si>
    <t>OK 25-100</t>
  </si>
  <si>
    <t>OK 25-115</t>
  </si>
  <si>
    <t>OK 20-150</t>
  </si>
  <si>
    <t>OK 20-180</t>
  </si>
  <si>
    <t>OK 20-200</t>
  </si>
  <si>
    <t>OK 20-250</t>
  </si>
  <si>
    <t>OK 20-300</t>
  </si>
  <si>
    <t>OK 30-115</t>
  </si>
  <si>
    <t>OK 20-low-51</t>
  </si>
  <si>
    <t>OK 25-685</t>
  </si>
  <si>
    <t>OK 20-115-QL</t>
  </si>
  <si>
    <t>OK 20-galv</t>
  </si>
  <si>
    <t>OK 20-steel</t>
  </si>
  <si>
    <t>OK 15-4-way</t>
  </si>
  <si>
    <t>OK 25-brake</t>
  </si>
  <si>
    <t>OK 10-low-35</t>
  </si>
  <si>
    <t>OK 25-1150х450</t>
  </si>
  <si>
    <t>OK 20-850</t>
  </si>
  <si>
    <t>OK 20-500R</t>
  </si>
  <si>
    <t>OK 20-700R</t>
  </si>
  <si>
    <t>OK 20-1000R</t>
  </si>
  <si>
    <t>OK 20-1500R</t>
  </si>
  <si>
    <t>OK 20-W</t>
  </si>
  <si>
    <t>OK 20-WP</t>
  </si>
  <si>
    <t>OK 20-W Trial</t>
  </si>
  <si>
    <t>OK 35-150</t>
  </si>
  <si>
    <t>OK 35-200</t>
  </si>
  <si>
    <t>OK 20-1150х838</t>
  </si>
  <si>
    <t>OK 35-180</t>
  </si>
  <si>
    <t>Krona CL25-115</t>
  </si>
  <si>
    <t>Krona CL20-200</t>
  </si>
  <si>
    <t>Krona CL20-150</t>
  </si>
  <si>
    <t>Krona CL20W</t>
  </si>
  <si>
    <t>Krona CL20-080</t>
  </si>
  <si>
    <t>Krona CL30-115</t>
  </si>
  <si>
    <t>Krona CL20-180</t>
  </si>
  <si>
    <t>Роликовая система</t>
  </si>
  <si>
    <t>LM XY-08</t>
  </si>
  <si>
    <t>LM XY-16</t>
  </si>
  <si>
    <t>LM XY-24</t>
  </si>
  <si>
    <t>LM XY-32</t>
  </si>
  <si>
    <t>LM XY-36</t>
  </si>
  <si>
    <t xml:space="preserve">Тележка самоходная </t>
  </si>
  <si>
    <t>GR-13</t>
  </si>
  <si>
    <t>GR-20</t>
  </si>
  <si>
    <t>GR-20 (с функцией "черепашьего" хода)</t>
  </si>
  <si>
    <t>GR-25</t>
  </si>
  <si>
    <t>GR-30</t>
  </si>
  <si>
    <t>Тележка-ножницы</t>
  </si>
  <si>
    <t>OK 10 XP</t>
  </si>
  <si>
    <t>Тележка-ножницы электро</t>
  </si>
  <si>
    <t>OK 10 XP-E</t>
  </si>
  <si>
    <t>Бочкокат</t>
  </si>
  <si>
    <t>LM DT-250</t>
  </si>
  <si>
    <t>Бочкокантователь</t>
  </si>
  <si>
    <t>LM D-3514</t>
  </si>
  <si>
    <t>Штабелеры с платформой</t>
  </si>
  <si>
    <t>LM P-085</t>
  </si>
  <si>
    <t>LM P-120</t>
  </si>
  <si>
    <t>LM P-150</t>
  </si>
  <si>
    <t>Тележка с подъемной платформой</t>
  </si>
  <si>
    <t>LM G-50</t>
  </si>
  <si>
    <t>LM G-100</t>
  </si>
  <si>
    <t>LM F-15</t>
  </si>
  <si>
    <t>LM F-30</t>
  </si>
  <si>
    <t>LM F-100</t>
  </si>
  <si>
    <t>LM F-30b</t>
  </si>
  <si>
    <t>LM FD-35</t>
  </si>
  <si>
    <t>LM F-50</t>
  </si>
  <si>
    <t>LM F-50b</t>
  </si>
  <si>
    <t>LM F-75</t>
  </si>
  <si>
    <t>LM FD-80</t>
  </si>
  <si>
    <t>LMETF 30</t>
  </si>
  <si>
    <t>LM EFD35</t>
  </si>
  <si>
    <t>LM EF50</t>
  </si>
  <si>
    <t>LM EF75</t>
  </si>
  <si>
    <t>Кран гидравлический</t>
  </si>
  <si>
    <t>LM NJ-10</t>
  </si>
  <si>
    <t>LM SJ-10</t>
  </si>
  <si>
    <t>LM PJ-10</t>
  </si>
  <si>
    <t>LM SJ-10-P</t>
  </si>
  <si>
    <t>LM FJ-10-L</t>
  </si>
  <si>
    <t>LM FJ-10-B</t>
  </si>
  <si>
    <t>LM FJ-20-L</t>
  </si>
  <si>
    <t>LM FJ-20-B</t>
  </si>
  <si>
    <t>Штабелер ручной</t>
  </si>
  <si>
    <t>Jung 1016</t>
  </si>
  <si>
    <t>LM 0516</t>
  </si>
  <si>
    <t>LM 1016</t>
  </si>
  <si>
    <t>LM 1020</t>
  </si>
  <si>
    <t>LM 1030</t>
  </si>
  <si>
    <t>LM 1516</t>
  </si>
  <si>
    <t>LM 0516W</t>
  </si>
  <si>
    <t>LM 1016W</t>
  </si>
  <si>
    <t>LM 1020W</t>
  </si>
  <si>
    <t>LM 1030W</t>
  </si>
  <si>
    <t>LM 1516W</t>
  </si>
  <si>
    <t>Таль рычажная</t>
  </si>
  <si>
    <t>LMT-07515L</t>
  </si>
  <si>
    <t>LMT-07503L</t>
  </si>
  <si>
    <t>LMT-07506L</t>
  </si>
  <si>
    <t>LMT-07509L</t>
  </si>
  <si>
    <t>LMT-07512L</t>
  </si>
  <si>
    <t>LMT-1515L</t>
  </si>
  <si>
    <t>LMT-1503L</t>
  </si>
  <si>
    <t>LMT-1506L</t>
  </si>
  <si>
    <t>LMT-1509L</t>
  </si>
  <si>
    <t>LMT-1512L</t>
  </si>
  <si>
    <t>LMT-0315L</t>
  </si>
  <si>
    <t>LMT-0303L</t>
  </si>
  <si>
    <t>LMT-0306L</t>
  </si>
  <si>
    <t>LMT-0309L</t>
  </si>
  <si>
    <t>LMT-0312L</t>
  </si>
  <si>
    <t>LMT-0615L</t>
  </si>
  <si>
    <t>LMT-0603L</t>
  </si>
  <si>
    <t>LMT-0606L</t>
  </si>
  <si>
    <t>LMT-0609L</t>
  </si>
  <si>
    <t>LMT-0612L</t>
  </si>
  <si>
    <t>LMT-0909L</t>
  </si>
  <si>
    <t>LMT-0903L</t>
  </si>
  <si>
    <t>LMT-0906L</t>
  </si>
  <si>
    <t>LMT-09012L</t>
  </si>
  <si>
    <t>LMT-0915L</t>
  </si>
  <si>
    <t>Таль шестеренчатая</t>
  </si>
  <si>
    <t>LMT-00503C</t>
  </si>
  <si>
    <t>LMT-00506C</t>
  </si>
  <si>
    <t>LMT-00509C</t>
  </si>
  <si>
    <t>LMT-00512C</t>
  </si>
  <si>
    <t>LMT-0103C</t>
  </si>
  <si>
    <t>LMT-0106C</t>
  </si>
  <si>
    <t>LMT-0109C</t>
  </si>
  <si>
    <t>LMT-0112C</t>
  </si>
  <si>
    <t>LMT-0203C</t>
  </si>
  <si>
    <t>LMT-0206C</t>
  </si>
  <si>
    <t>LMT-0209C</t>
  </si>
  <si>
    <t>LMT-0212C</t>
  </si>
  <si>
    <t>LMT-0303C</t>
  </si>
  <si>
    <t>LMT-0306C</t>
  </si>
  <si>
    <t>LMT-0309C</t>
  </si>
  <si>
    <t>LMT-0312C</t>
  </si>
  <si>
    <t>LMT-0503C</t>
  </si>
  <si>
    <t>LMT-0506C</t>
  </si>
  <si>
    <t>LMT-0509C</t>
  </si>
  <si>
    <t>LMT-0512C</t>
  </si>
  <si>
    <t>LMT-1003C</t>
  </si>
  <si>
    <t>LMT-1006C</t>
  </si>
  <si>
    <t>LMT-1009C</t>
  </si>
  <si>
    <t>LMT-1012C</t>
  </si>
  <si>
    <t>LMT-2003C</t>
  </si>
  <si>
    <t>LMT-2006C</t>
  </si>
  <si>
    <t>LMT-2009C</t>
  </si>
  <si>
    <t>LMT-2012C</t>
  </si>
  <si>
    <t>Кошка</t>
  </si>
  <si>
    <t>LMT-005T</t>
  </si>
  <si>
    <t>LMT-01T</t>
  </si>
  <si>
    <t>LMT-02T</t>
  </si>
  <si>
    <t>LMT-03T</t>
  </si>
  <si>
    <t>LMT-05T</t>
  </si>
  <si>
    <t>LMT-10T</t>
  </si>
  <si>
    <t>LMT-20T</t>
  </si>
  <si>
    <t>МТМ</t>
  </si>
  <si>
    <t>LMT-1620W</t>
  </si>
  <si>
    <t>LMT-3220W</t>
  </si>
  <si>
    <t>Стол подъемный</t>
  </si>
  <si>
    <t>LM NY-50</t>
  </si>
  <si>
    <t>LM NY-100</t>
  </si>
  <si>
    <t>LM NY-200</t>
  </si>
  <si>
    <t>LM NU</t>
  </si>
  <si>
    <t>LM NY-300</t>
  </si>
  <si>
    <t>Вышка несамоходная</t>
  </si>
  <si>
    <t>LM-WPAM-1-060AC</t>
  </si>
  <si>
    <t>LM-WPAM-1-080AC</t>
  </si>
  <si>
    <t>LM-WPAM-1-100AC</t>
  </si>
  <si>
    <t>LM-WPAM-2-060AC</t>
  </si>
  <si>
    <t>LM-WPAM-2-080AC</t>
  </si>
  <si>
    <t>LM-WPAM-2-100AC</t>
  </si>
  <si>
    <t>LM-WPAM-2-120AC</t>
  </si>
  <si>
    <t>LM-WPAM-1-060DC</t>
  </si>
  <si>
    <t>LM-WPAM-1-080DC</t>
  </si>
  <si>
    <t>LM-WPAM-1-100DC</t>
  </si>
  <si>
    <t>LM-WPAM-2-060DC</t>
  </si>
  <si>
    <t>LM-WPAM-2-080DC</t>
  </si>
  <si>
    <t>LM-WPAM-2-100DC</t>
  </si>
  <si>
    <t>LM-WPAM-2-120DC</t>
  </si>
  <si>
    <t>LM WPAM-2-140 DC</t>
  </si>
  <si>
    <t>LM WPAM-2-140 AC</t>
  </si>
  <si>
    <t>LM WPAM-A-120 AC</t>
  </si>
  <si>
    <t>LM WPAM-A-100 AC</t>
  </si>
  <si>
    <t>LM WPAM-A-100 DC</t>
  </si>
  <si>
    <t>LM WPAM-A-120 DC</t>
  </si>
  <si>
    <t xml:space="preserve">Вышка несамоходная  </t>
  </si>
  <si>
    <t>LM WPSM-015-050</t>
  </si>
  <si>
    <t>LM WPSM-020-040</t>
  </si>
  <si>
    <t>LM WPSM-030-030</t>
  </si>
  <si>
    <t>LM WPSM-030-060</t>
  </si>
  <si>
    <t>LM WPSM-030-090</t>
  </si>
  <si>
    <t>LM WPSM-030-110</t>
  </si>
  <si>
    <t>LM WPSM-030-140</t>
  </si>
  <si>
    <t>LM WPSM-030-160</t>
  </si>
  <si>
    <t>LM WPSM-050-045</t>
  </si>
  <si>
    <t>LM WPSM-050-060</t>
  </si>
  <si>
    <t>LM WPSM-050-090</t>
  </si>
  <si>
    <t>LM WPSM-050-110</t>
  </si>
  <si>
    <t>LM WPSM-050-140</t>
  </si>
  <si>
    <t>LM WPSM-060-072</t>
  </si>
  <si>
    <t>LM WPSM-100-060</t>
  </si>
  <si>
    <t>LM WPSM-100-090</t>
  </si>
  <si>
    <t>LM WPSM-100-120</t>
  </si>
  <si>
    <t>LM WPSM-150-090</t>
  </si>
  <si>
    <t>LM WPSM-200-060</t>
  </si>
  <si>
    <t>LM WPSM-200-080</t>
  </si>
  <si>
    <t>LM WPAM-L-065DC</t>
  </si>
  <si>
    <t>LM WPAM-L-080DC</t>
  </si>
  <si>
    <t>LM WPAM-L-065AC</t>
  </si>
  <si>
    <t>LM WPAM-L-080AC</t>
  </si>
  <si>
    <t>Вышка самоходная</t>
  </si>
  <si>
    <t>LM WPAP-1-060</t>
  </si>
  <si>
    <t>LM WPAP-1-075</t>
  </si>
  <si>
    <t>LM WPAP-2-075</t>
  </si>
  <si>
    <t>LM WPAP-2-090</t>
  </si>
  <si>
    <t>LM WPAP-T-095</t>
  </si>
  <si>
    <t>LM WPSP-023-058 DC</t>
  </si>
  <si>
    <t>LM WPSP-038-060 DC</t>
  </si>
  <si>
    <t>LM WPSP-038-060 HD</t>
  </si>
  <si>
    <t>LM WPSP-023-080 DC</t>
  </si>
  <si>
    <t>LM WPSP-023-080 HD</t>
  </si>
  <si>
    <t>LM WPSP-045-080 DC</t>
  </si>
  <si>
    <t>LM WPSP-045-080 HD</t>
  </si>
  <si>
    <t>LM WPSP-032-100 DC</t>
  </si>
  <si>
    <t>LM WPSP-032-100 HD</t>
  </si>
  <si>
    <t>Вышка дизельная</t>
  </si>
  <si>
    <t>LM WPSPD-056-080</t>
  </si>
  <si>
    <t xml:space="preserve"> LM WPSPD-045-100</t>
  </si>
  <si>
    <t>LM WPSPD-068-130</t>
  </si>
  <si>
    <t>LM WPSPD-068-160</t>
  </si>
  <si>
    <t>LM WPSPD-034-120</t>
  </si>
  <si>
    <t>LM WPSPD-100-100</t>
  </si>
  <si>
    <t>LM WPTPD-023-140</t>
  </si>
  <si>
    <t>LM WPAPD-023-140</t>
  </si>
  <si>
    <t>LM WPAPD-023-160</t>
  </si>
  <si>
    <t>LM WPAPD-034-120</t>
  </si>
  <si>
    <t>LM WPTPD-023-180</t>
  </si>
  <si>
    <t>LM WPTPD-034-165</t>
  </si>
  <si>
    <t>LM WPSP-023-120 DC</t>
  </si>
  <si>
    <t>LM WPSP-032-120 HD</t>
  </si>
  <si>
    <t>LM WPSP-020-140 DC</t>
  </si>
  <si>
    <t xml:space="preserve">Штабелер электрический </t>
  </si>
  <si>
    <t>LM E-1016</t>
  </si>
  <si>
    <t>LM E-1020</t>
  </si>
  <si>
    <t>LM E-1025</t>
  </si>
  <si>
    <t>LM E-1030</t>
  </si>
  <si>
    <t>LM E-1035</t>
  </si>
  <si>
    <t>LM E-1016W</t>
  </si>
  <si>
    <t>Штабелер электрический</t>
  </si>
  <si>
    <t>LM E-1020W</t>
  </si>
  <si>
    <t>LM E-1025W</t>
  </si>
  <si>
    <t>LM E-1030W</t>
  </si>
  <si>
    <t>LM E-1035W</t>
  </si>
  <si>
    <t>LM E-1516</t>
  </si>
  <si>
    <t>LM E-1520</t>
  </si>
  <si>
    <t>LM E-1525</t>
  </si>
  <si>
    <t>LM E-1530</t>
  </si>
  <si>
    <t>LM E-1535</t>
  </si>
  <si>
    <t>LM E-1516w</t>
  </si>
  <si>
    <t>LM E-1520w</t>
  </si>
  <si>
    <t>LM E-1525w</t>
  </si>
  <si>
    <t>LM E-1530w</t>
  </si>
  <si>
    <t>LM E-1535w</t>
  </si>
  <si>
    <t>Подборщик заказов</t>
  </si>
  <si>
    <t>LM YT-35</t>
  </si>
  <si>
    <t>LM YM-33</t>
  </si>
  <si>
    <t>LM YM-35</t>
  </si>
  <si>
    <t>LM YM-27</t>
  </si>
  <si>
    <t>LM YM-40</t>
  </si>
  <si>
    <t>LM YM-45</t>
  </si>
  <si>
    <t>LM YT-30</t>
  </si>
  <si>
    <t>LM YT-35T</t>
  </si>
  <si>
    <t>LM YT-40T</t>
  </si>
  <si>
    <t>LM YT-45T</t>
  </si>
  <si>
    <t>Штабелеры самоходные LemaZowell</t>
  </si>
  <si>
    <t>SR-1016</t>
  </si>
  <si>
    <t>SR-1018</t>
  </si>
  <si>
    <t>SR-1025</t>
  </si>
  <si>
    <t>SR-1030</t>
  </si>
  <si>
    <t>SR-1033</t>
  </si>
  <si>
    <t>SR-1035</t>
  </si>
  <si>
    <t>SR-1025F</t>
  </si>
  <si>
    <t>SR-1030F</t>
  </si>
  <si>
    <t>SR-1033F</t>
  </si>
  <si>
    <t>SR-1035F</t>
  </si>
  <si>
    <t>SR-1516</t>
  </si>
  <si>
    <t>SR-1518</t>
  </si>
  <si>
    <t>SR-1525</t>
  </si>
  <si>
    <t>SR-1530</t>
  </si>
  <si>
    <t>SR-1533</t>
  </si>
  <si>
    <t>SR-1535</t>
  </si>
  <si>
    <t>SR-1537</t>
  </si>
  <si>
    <t>SR-1540</t>
  </si>
  <si>
    <t>SR-1525F</t>
  </si>
  <si>
    <t>SR-1530F</t>
  </si>
  <si>
    <t>SR-1533F</t>
  </si>
  <si>
    <t>SR-1535F</t>
  </si>
  <si>
    <t>SR-1537F</t>
  </si>
  <si>
    <t>SR-1540F</t>
  </si>
  <si>
    <t>SR-1535T</t>
  </si>
  <si>
    <t>SR-1540T</t>
  </si>
  <si>
    <t>SR-1542T</t>
  </si>
  <si>
    <t>SR-1545T</t>
  </si>
  <si>
    <t>SR-1548T</t>
  </si>
  <si>
    <t>SR-1550T</t>
  </si>
  <si>
    <t>SR-1552T</t>
  </si>
  <si>
    <t>SR-1555T</t>
  </si>
  <si>
    <t>SR-2016</t>
  </si>
  <si>
    <t>SR-2018</t>
  </si>
  <si>
    <t>SR-2025</t>
  </si>
  <si>
    <t>SR-2030</t>
  </si>
  <si>
    <t>SR-2035</t>
  </si>
  <si>
    <t>SR-2037</t>
  </si>
  <si>
    <t>SR-2040</t>
  </si>
  <si>
    <t>SR-2040T</t>
  </si>
  <si>
    <t>SR-2042T</t>
  </si>
  <si>
    <t>SR-2045T</t>
  </si>
  <si>
    <t>SR-2050T</t>
  </si>
  <si>
    <t>SR-2052T</t>
  </si>
  <si>
    <t>SR-2055T</t>
  </si>
  <si>
    <t>XR-1516</t>
  </si>
  <si>
    <t>XR-1518</t>
  </si>
  <si>
    <t>XR-1525</t>
  </si>
  <si>
    <t>XR-1530</t>
  </si>
  <si>
    <t>XR-1533</t>
  </si>
  <si>
    <t>XR-1535</t>
  </si>
  <si>
    <t>XR-1537</t>
  </si>
  <si>
    <t>XR-1540</t>
  </si>
  <si>
    <t>XR-1540T</t>
  </si>
  <si>
    <t>XR-1542T</t>
  </si>
  <si>
    <t>XR-1545T</t>
  </si>
  <si>
    <t>XR-1548T</t>
  </si>
  <si>
    <t>XR-1550T</t>
  </si>
  <si>
    <t>XR-1555T</t>
  </si>
  <si>
    <t>XR-2016</t>
  </si>
  <si>
    <t>XR-2025</t>
  </si>
  <si>
    <t>XR-2030</t>
  </si>
  <si>
    <t>XR-2033</t>
  </si>
  <si>
    <t>XR-2035</t>
  </si>
  <si>
    <t>XR-2037</t>
  </si>
  <si>
    <t>XR-2040</t>
  </si>
  <si>
    <t>STR-1516</t>
  </si>
  <si>
    <t>STR-1518</t>
  </si>
  <si>
    <t>STR-1525</t>
  </si>
  <si>
    <t>STR-1530</t>
  </si>
  <si>
    <t>STR-1533</t>
  </si>
  <si>
    <t>STR-1535</t>
  </si>
  <si>
    <t>STR-1537</t>
  </si>
  <si>
    <t>STR-1540</t>
  </si>
  <si>
    <t>STR-1525F</t>
  </si>
  <si>
    <t>STR-1530F</t>
  </si>
  <si>
    <t>STR-1533F</t>
  </si>
  <si>
    <t>STR-1535F</t>
  </si>
  <si>
    <t>STR-1537F</t>
  </si>
  <si>
    <t>STR-1540F</t>
  </si>
  <si>
    <t>STR-1540T</t>
  </si>
  <si>
    <t>STR-1542T</t>
  </si>
  <si>
    <t>STR-1545T</t>
  </si>
  <si>
    <t>STR-1548T</t>
  </si>
  <si>
    <t>STR-1550T</t>
  </si>
  <si>
    <t>STR-1552T</t>
  </si>
  <si>
    <t>STR-1555T</t>
  </si>
  <si>
    <t>STR-2016</t>
  </si>
  <si>
    <t>STR-2018</t>
  </si>
  <si>
    <t>STR-2025</t>
  </si>
  <si>
    <t>STR-2030</t>
  </si>
  <si>
    <t>STR-2033</t>
  </si>
  <si>
    <t>STR-2035</t>
  </si>
  <si>
    <t>STR-2040</t>
  </si>
  <si>
    <t>STR-2040T</t>
  </si>
  <si>
    <t>STR-2042T</t>
  </si>
  <si>
    <t>STR-2045T</t>
  </si>
  <si>
    <t>STR-2048T</t>
  </si>
  <si>
    <t>STR-2050T</t>
  </si>
  <si>
    <t>STR-2052T</t>
  </si>
  <si>
    <t>STR-2055T</t>
  </si>
  <si>
    <t>шт</t>
  </si>
  <si>
    <t xml:space="preserve">        Болтовое крепление сер. резина с тормозом</t>
  </si>
  <si>
    <t xml:space="preserve">            SCtgb050</t>
  </si>
  <si>
    <t xml:space="preserve">            SCtgb075</t>
  </si>
  <si>
    <t xml:space="preserve">            SCtgb100</t>
  </si>
  <si>
    <t xml:space="preserve">            SCtgb125</t>
  </si>
  <si>
    <t xml:space="preserve">            P100</t>
  </si>
  <si>
    <t xml:space="preserve">            P125</t>
  </si>
  <si>
    <t xml:space="preserve">            Колесо большегр. полиуретановое без кроншт. P160</t>
  </si>
  <si>
    <t xml:space="preserve">            Колесо большегр. полиуретановое без кроншт. P200</t>
  </si>
  <si>
    <t xml:space="preserve">        Большегр. ПУ непов.</t>
  </si>
  <si>
    <t xml:space="preserve">            FCp100</t>
  </si>
  <si>
    <t xml:space="preserve">            FCp125</t>
  </si>
  <si>
    <t xml:space="preserve">            FCp160</t>
  </si>
  <si>
    <t xml:space="preserve">            FCp200</t>
  </si>
  <si>
    <t xml:space="preserve">            FCp250</t>
  </si>
  <si>
    <t xml:space="preserve">        Большегр. ПУ пов.</t>
  </si>
  <si>
    <t xml:space="preserve">            SCp100</t>
  </si>
  <si>
    <t xml:space="preserve">            SCp125</t>
  </si>
  <si>
    <t xml:space="preserve">            SCp160</t>
  </si>
  <si>
    <t xml:space="preserve">            SCp200</t>
  </si>
  <si>
    <t xml:space="preserve">            SCp250</t>
  </si>
  <si>
    <t xml:space="preserve">        Большегр. ПУ пов. с тормозом</t>
  </si>
  <si>
    <t xml:space="preserve">            SCpb100</t>
  </si>
  <si>
    <t xml:space="preserve">            SCpb125</t>
  </si>
  <si>
    <t xml:space="preserve">            SCpb160</t>
  </si>
  <si>
    <t xml:space="preserve">            SCpb200</t>
  </si>
  <si>
    <t xml:space="preserve">        Большегр. чер. резина без кронштейна</t>
  </si>
  <si>
    <t xml:space="preserve">            D100</t>
  </si>
  <si>
    <t xml:space="preserve">            D125</t>
  </si>
  <si>
    <t xml:space="preserve">            D160</t>
  </si>
  <si>
    <t xml:space="preserve">            D200</t>
  </si>
  <si>
    <t xml:space="preserve">            D250</t>
  </si>
  <si>
    <t xml:space="preserve">        Большегр. чер. резина непов.</t>
  </si>
  <si>
    <t xml:space="preserve">            FCd100</t>
  </si>
  <si>
    <t xml:space="preserve">            FCd125</t>
  </si>
  <si>
    <t xml:space="preserve">            FCd160</t>
  </si>
  <si>
    <t xml:space="preserve">            FCd200</t>
  </si>
  <si>
    <t xml:space="preserve">            FCd250</t>
  </si>
  <si>
    <t xml:space="preserve">        Большегр. чер. резина пов.</t>
  </si>
  <si>
    <t xml:space="preserve">            SCd100</t>
  </si>
  <si>
    <t xml:space="preserve">            SCd125</t>
  </si>
  <si>
    <t xml:space="preserve">            SCd160</t>
  </si>
  <si>
    <t xml:space="preserve">            SCd200</t>
  </si>
  <si>
    <t xml:space="preserve">            SCd250</t>
  </si>
  <si>
    <t xml:space="preserve">        Большегр. чер. резина пов. с тормозом</t>
  </si>
  <si>
    <t xml:space="preserve">            SCdb100</t>
  </si>
  <si>
    <t xml:space="preserve">            SCdb125</t>
  </si>
  <si>
    <t xml:space="preserve">            SCdb160</t>
  </si>
  <si>
    <t xml:space="preserve">            SCdb200</t>
  </si>
  <si>
    <t xml:space="preserve">            SCdb250</t>
  </si>
  <si>
    <t xml:space="preserve">            Болтовое крепление сер. резина</t>
  </si>
  <si>
    <t xml:space="preserve">                SCtg050</t>
  </si>
  <si>
    <t xml:space="preserve">                SCtg075</t>
  </si>
  <si>
    <t xml:space="preserve">                SCtg100</t>
  </si>
  <si>
    <t xml:space="preserve">                SCtg125</t>
  </si>
  <si>
    <t xml:space="preserve">                SCtg25M10/12</t>
  </si>
  <si>
    <t xml:space="preserve">        Большегр. чугун. непов.</t>
  </si>
  <si>
    <t xml:space="preserve">            FCds100</t>
  </si>
  <si>
    <t xml:space="preserve">            FCds125</t>
  </si>
  <si>
    <t xml:space="preserve">            FCds160</t>
  </si>
  <si>
    <t xml:space="preserve">            FCds200</t>
  </si>
  <si>
    <t xml:space="preserve">        Большегр. чугун. поворот.</t>
  </si>
  <si>
    <t xml:space="preserve">            SCds100</t>
  </si>
  <si>
    <t xml:space="preserve">            SCds160</t>
  </si>
  <si>
    <t xml:space="preserve">            SCds200</t>
  </si>
  <si>
    <t xml:space="preserve">            Колесо большегрузное чугунное поворотное SCds125</t>
  </si>
  <si>
    <t xml:space="preserve">            Колеса с протекторной резиной</t>
  </si>
  <si>
    <t xml:space="preserve">                PRF160</t>
  </si>
  <si>
    <t xml:space="preserve">                PRF200</t>
  </si>
  <si>
    <t xml:space="preserve">                PRS160</t>
  </si>
  <si>
    <t xml:space="preserve">                PRS200</t>
  </si>
  <si>
    <t xml:space="preserve">                PRS80</t>
  </si>
  <si>
    <t xml:space="preserve">            Колеса серии PR/SR</t>
  </si>
  <si>
    <t xml:space="preserve">                Колесо PR 1804 пневмо, 250мм, ступица симметр. метал. 2</t>
  </si>
  <si>
    <t xml:space="preserve">                Колесо PR 1805 пневмо, 250мм, ступица симметр. пластик.</t>
  </si>
  <si>
    <t xml:space="preserve">                Колесо PR 2400, пневмо, 360мм, ступица симметр, метал.</t>
  </si>
  <si>
    <t xml:space="preserve">                Колесо PR 2400, пневмо, 360мм, ступица симметр, метал. 2</t>
  </si>
  <si>
    <t xml:space="preserve">        Колеса на литой резине</t>
  </si>
  <si>
    <t xml:space="preserve">            Колесо SR 1501 (диаметр 200мм) несимметр.металическая ступица,</t>
  </si>
  <si>
    <t xml:space="preserve">            Колесо SR 1900-1, 250мм.</t>
  </si>
  <si>
    <t xml:space="preserve">            Колесо SR 2500  , 330мм, симметр.металическая ступица,</t>
  </si>
  <si>
    <t xml:space="preserve">            Колесо литая резина SR 1900 (диаметр 250мм)  несимметр.металическая ступица, 2</t>
  </si>
  <si>
    <t xml:space="preserve">        Колеса пневматические</t>
  </si>
  <si>
    <t xml:space="preserve">            FC 1000</t>
  </si>
  <si>
    <t xml:space="preserve">            FC 900</t>
  </si>
  <si>
    <t xml:space="preserve">            SC 900</t>
  </si>
  <si>
    <t xml:space="preserve">            Колесо  PR 1400 пневмо, 200мм, ступица симметр., метал.</t>
  </si>
  <si>
    <t xml:space="preserve">        Под болт, серая резина</t>
  </si>
  <si>
    <t xml:space="preserve">            SChg050</t>
  </si>
  <si>
    <t xml:space="preserve">            SChg075</t>
  </si>
  <si>
    <t xml:space="preserve">            SChg100</t>
  </si>
  <si>
    <t xml:space="preserve">            SChg125</t>
  </si>
  <si>
    <t xml:space="preserve">        Под болт, серая резина, с тормозом</t>
  </si>
  <si>
    <t xml:space="preserve">            SChgb050</t>
  </si>
  <si>
    <t xml:space="preserve">            SChgb075</t>
  </si>
  <si>
    <t xml:space="preserve">            SChgb100</t>
  </si>
  <si>
    <t xml:space="preserve">            SChgb125</t>
  </si>
  <si>
    <t xml:space="preserve">        Полиамидное поворотное</t>
  </si>
  <si>
    <t xml:space="preserve">            SCdn095</t>
  </si>
  <si>
    <t xml:space="preserve">            SCdn125</t>
  </si>
  <si>
    <t xml:space="preserve">            SCdn150</t>
  </si>
  <si>
    <t xml:space="preserve">            SCdn200</t>
  </si>
  <si>
    <t xml:space="preserve">        Полиамидные неповоротные</t>
  </si>
  <si>
    <t xml:space="preserve">            FCdn125</t>
  </si>
  <si>
    <t xml:space="preserve">            FCdn145</t>
  </si>
  <si>
    <t xml:space="preserve">            FCdn150</t>
  </si>
  <si>
    <t xml:space="preserve">            Колесо полиамидное неповоротное FCdn200</t>
  </si>
  <si>
    <t xml:space="preserve">        Промыш. болтовое креп. С тормозом, черн.рез.</t>
  </si>
  <si>
    <t xml:space="preserve">            SCtb125</t>
  </si>
  <si>
    <t xml:space="preserve">            SCtb160</t>
  </si>
  <si>
    <t xml:space="preserve">            SCtb200</t>
  </si>
  <si>
    <t xml:space="preserve">            Колесо промыш. болтов. крепл. SCtb100 с тормозом</t>
  </si>
  <si>
    <t xml:space="preserve">        Промыш. болтовое креп. черн.рез.</t>
  </si>
  <si>
    <t xml:space="preserve">            SCt100</t>
  </si>
  <si>
    <t xml:space="preserve">            SCt125</t>
  </si>
  <si>
    <t xml:space="preserve">            SCt160</t>
  </si>
  <si>
    <t xml:space="preserve">            SCt200</t>
  </si>
  <si>
    <t xml:space="preserve">            SCt75</t>
  </si>
  <si>
    <t xml:space="preserve">            SCt85</t>
  </si>
  <si>
    <t xml:space="preserve">        Промыш. поворот. чер. резина</t>
  </si>
  <si>
    <t xml:space="preserve">            SC100</t>
  </si>
  <si>
    <t xml:space="preserve">            SC125</t>
  </si>
  <si>
    <t xml:space="preserve">            SC160</t>
  </si>
  <si>
    <t xml:space="preserve">            SC200</t>
  </si>
  <si>
    <t xml:space="preserve">            SC250</t>
  </si>
  <si>
    <t xml:space="preserve">            SC75</t>
  </si>
  <si>
    <t xml:space="preserve">            Колесо промыш. пов. без тормоза SC85мм</t>
  </si>
  <si>
    <t xml:space="preserve">        Промыш.непов. чер. резина</t>
  </si>
  <si>
    <t xml:space="preserve">            FC100</t>
  </si>
  <si>
    <t xml:space="preserve">            FC125</t>
  </si>
  <si>
    <t xml:space="preserve">            FC160</t>
  </si>
  <si>
    <t xml:space="preserve">            FC200</t>
  </si>
  <si>
    <t xml:space="preserve">            FC250</t>
  </si>
  <si>
    <t xml:space="preserve">            FC75</t>
  </si>
  <si>
    <t xml:space="preserve">            Колесо промыш. непов. без тормоза FC85</t>
  </si>
  <si>
    <t xml:space="preserve">        Промыш.поворот.чер.резина с тормозом</t>
  </si>
  <si>
    <t xml:space="preserve">            SCb100</t>
  </si>
  <si>
    <t xml:space="preserve">            SCb125</t>
  </si>
  <si>
    <t xml:space="preserve">            SCb160</t>
  </si>
  <si>
    <t xml:space="preserve">            SCb200</t>
  </si>
  <si>
    <t xml:space="preserve">            SCb75</t>
  </si>
  <si>
    <t xml:space="preserve">            SCb85</t>
  </si>
  <si>
    <t xml:space="preserve">        Промышл. без кронштейна</t>
  </si>
  <si>
    <t xml:space="preserve">            C100</t>
  </si>
  <si>
    <t xml:space="preserve">            C125</t>
  </si>
  <si>
    <t xml:space="preserve">            C160</t>
  </si>
  <si>
    <t xml:space="preserve">            C161</t>
  </si>
  <si>
    <t xml:space="preserve">            C200</t>
  </si>
  <si>
    <t xml:space="preserve">            C250</t>
  </si>
  <si>
    <t xml:space="preserve">            C75 </t>
  </si>
  <si>
    <t xml:space="preserve">            C85</t>
  </si>
  <si>
    <t xml:space="preserve">        Протекторная резина без кронштейна</t>
  </si>
  <si>
    <t xml:space="preserve">            R160</t>
  </si>
  <si>
    <t xml:space="preserve">            R200</t>
  </si>
  <si>
    <t xml:space="preserve">        Серая резина неповоротное</t>
  </si>
  <si>
    <t xml:space="preserve">            FCg050 (25+)</t>
  </si>
  <si>
    <t xml:space="preserve">            FCg075</t>
  </si>
  <si>
    <t xml:space="preserve">            FCg100</t>
  </si>
  <si>
    <t xml:space="preserve">            FCg125</t>
  </si>
  <si>
    <t xml:space="preserve">            FCgm160</t>
  </si>
  <si>
    <t xml:space="preserve">        Серая резина поворотное</t>
  </si>
  <si>
    <t xml:space="preserve">            SCg050</t>
  </si>
  <si>
    <t xml:space="preserve">            SCg075</t>
  </si>
  <si>
    <t xml:space="preserve">            SCg100</t>
  </si>
  <si>
    <t xml:space="preserve">            SCg125</t>
  </si>
  <si>
    <t xml:space="preserve">            SCgm160</t>
  </si>
  <si>
    <t xml:space="preserve">        Серая резина поворотное с тормозом</t>
  </si>
  <si>
    <t xml:space="preserve">            SCgb050</t>
  </si>
  <si>
    <t xml:space="preserve">            SCgb075</t>
  </si>
  <si>
    <t xml:space="preserve">            SCgb100</t>
  </si>
  <si>
    <t xml:space="preserve">            SCgb125</t>
  </si>
  <si>
    <t xml:space="preserve">        Чугунное неповоротное</t>
  </si>
  <si>
    <t xml:space="preserve">            FCs100</t>
  </si>
  <si>
    <t xml:space="preserve">            FCs125</t>
  </si>
  <si>
    <t xml:space="preserve">            FCs75</t>
  </si>
  <si>
    <t xml:space="preserve">        Чугунное поворотное</t>
  </si>
  <si>
    <t xml:space="preserve">            SCs100/SCss42</t>
  </si>
  <si>
    <t xml:space="preserve">            SCs125</t>
  </si>
  <si>
    <t xml:space="preserve">            SCs75</t>
  </si>
  <si>
    <t xml:space="preserve">Группа товаров </t>
  </si>
  <si>
    <t>Цена      $</t>
  </si>
</sst>
</file>

<file path=xl/styles.xml><?xml version="1.0" encoding="utf-8"?>
<styleSheet xmlns="http://schemas.openxmlformats.org/spreadsheetml/2006/main">
  <numFmts count="5">
    <numFmt numFmtId="164" formatCode="0;[Red]\-0"/>
    <numFmt numFmtId="165" formatCode="0.00&quot; руб.&quot;"/>
    <numFmt numFmtId="166" formatCode="_-* #,##0.00\ [$€-1]_-;\-* #,##0.00\ [$€-1]_-;_-* &quot;-&quot;??\ [$€-1]_-"/>
    <numFmt numFmtId="167" formatCode="#,##0.00;\(#,##0.00\)"/>
    <numFmt numFmtId="168" formatCode="_-* #,##0.00_р_._-;\-* #,##0.00_р_._-;_-* &quot;-&quot;??_р_._-;_-@_-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sz val="8"/>
      <name val="Arial Cyr"/>
      <family val="2"/>
      <charset val="204"/>
    </font>
    <font>
      <sz val="10"/>
      <name val="Arial"/>
      <family val="2"/>
    </font>
    <font>
      <sz val="10"/>
      <color theme="0" tint="-0.14999847407452621"/>
      <name val="Arial"/>
      <family val="2"/>
    </font>
    <font>
      <b/>
      <sz val="10"/>
      <name val="Helv"/>
      <charset val="204"/>
    </font>
    <font>
      <sz val="10"/>
      <name val="Helv"/>
      <family val="2"/>
    </font>
    <font>
      <b/>
      <sz val="22"/>
      <color theme="0"/>
      <name val="Arial"/>
      <family val="2"/>
      <charset val="204"/>
    </font>
    <font>
      <sz val="8"/>
      <color theme="1"/>
      <name val="Arial Cyr"/>
      <family val="2"/>
      <charset val="204"/>
    </font>
    <font>
      <b/>
      <sz val="8"/>
      <color theme="1"/>
      <name val="Times New Roman"/>
      <family val="1"/>
      <charset val="204"/>
    </font>
    <font>
      <sz val="8"/>
      <name val="Arial"/>
      <family val="2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</font>
    <font>
      <u/>
      <sz val="11"/>
      <color theme="10"/>
      <name val="Calibri"/>
      <family val="2"/>
      <charset val="204"/>
    </font>
    <font>
      <u/>
      <sz val="10"/>
      <color indexed="12"/>
      <name val="Arial"/>
      <family val="2"/>
    </font>
    <font>
      <u/>
      <sz val="10"/>
      <color indexed="12"/>
      <name val="Arial Cyr"/>
      <charset val="204"/>
    </font>
    <font>
      <sz val="8"/>
      <name val="Arial Cyr"/>
      <charset val="204"/>
    </font>
    <font>
      <sz val="11"/>
      <color theme="1"/>
      <name val="Arial"/>
      <family val="2"/>
    </font>
    <font>
      <sz val="10"/>
      <name val="Arial Cyr"/>
      <charset val="204"/>
    </font>
    <font>
      <sz val="11"/>
      <name val="Tahoma"/>
      <family val="2"/>
      <charset val="204"/>
    </font>
    <font>
      <b/>
      <sz val="12"/>
      <name val="Cambria"/>
      <family val="1"/>
      <charset val="204"/>
      <scheme val="major"/>
    </font>
    <font>
      <b/>
      <sz val="12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2" fillId="0" borderId="0"/>
    <xf numFmtId="0" fontId="5" fillId="0" borderId="0"/>
    <xf numFmtId="0" fontId="2" fillId="0" borderId="0"/>
    <xf numFmtId="0" fontId="12" fillId="0" borderId="0"/>
    <xf numFmtId="0" fontId="5" fillId="0" borderId="0"/>
    <xf numFmtId="0" fontId="5" fillId="0" borderId="0"/>
    <xf numFmtId="166" fontId="19" fillId="0" borderId="0" applyFont="0" applyFill="0" applyBorder="0" applyAlignment="0" applyProtection="0"/>
    <xf numFmtId="167" fontId="20" fillId="0" borderId="0"/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  <xf numFmtId="0" fontId="24" fillId="0" borderId="0"/>
    <xf numFmtId="0" fontId="25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0" fontId="5" fillId="0" borderId="0"/>
    <xf numFmtId="168" fontId="27" fillId="0" borderId="0" applyFont="0" applyFill="0" applyBorder="0" applyAlignment="0" applyProtection="0"/>
  </cellStyleXfs>
  <cellXfs count="101">
    <xf numFmtId="0" fontId="0" fillId="0" borderId="0" xfId="0"/>
    <xf numFmtId="1" fontId="3" fillId="0" borderId="1" xfId="1" applyNumberFormat="1" applyFont="1" applyFill="1" applyBorder="1" applyAlignment="1">
      <alignment horizontal="left"/>
    </xf>
    <xf numFmtId="0" fontId="4" fillId="0" borderId="1" xfId="1" applyFont="1" applyFill="1" applyBorder="1" applyAlignment="1"/>
    <xf numFmtId="0" fontId="6" fillId="0" borderId="0" xfId="2" applyFont="1" applyFill="1"/>
    <xf numFmtId="0" fontId="5" fillId="0" borderId="0" xfId="2" applyFill="1"/>
    <xf numFmtId="3" fontId="7" fillId="3" borderId="1" xfId="2" applyNumberFormat="1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1" fontId="3" fillId="5" borderId="1" xfId="1" applyNumberFormat="1" applyFont="1" applyFill="1" applyBorder="1" applyAlignment="1">
      <alignment horizontal="left"/>
    </xf>
    <xf numFmtId="3" fontId="4" fillId="5" borderId="1" xfId="1" applyNumberFormat="1" applyFont="1" applyFill="1" applyBorder="1" applyAlignment="1">
      <alignment horizontal="left"/>
    </xf>
    <xf numFmtId="3" fontId="4" fillId="5" borderId="1" xfId="1" applyNumberFormat="1" applyFont="1" applyFill="1" applyBorder="1" applyAlignment="1">
      <alignment horizontal="center"/>
    </xf>
    <xf numFmtId="3" fontId="4" fillId="5" borderId="1" xfId="1" applyNumberFormat="1" applyFont="1" applyFill="1" applyBorder="1"/>
    <xf numFmtId="0" fontId="5" fillId="0" borderId="0" xfId="2" applyFont="1" applyFill="1"/>
    <xf numFmtId="1" fontId="3" fillId="6" borderId="1" xfId="1" applyNumberFormat="1" applyFont="1" applyFill="1" applyBorder="1" applyAlignment="1">
      <alignment horizontal="left"/>
    </xf>
    <xf numFmtId="3" fontId="4" fillId="6" borderId="1" xfId="1" applyNumberFormat="1" applyFont="1" applyFill="1" applyBorder="1" applyAlignment="1">
      <alignment horizontal="left"/>
    </xf>
    <xf numFmtId="3" fontId="4" fillId="6" borderId="1" xfId="1" applyNumberFormat="1" applyFont="1" applyFill="1" applyBorder="1" applyAlignment="1">
      <alignment horizontal="center"/>
    </xf>
    <xf numFmtId="3" fontId="4" fillId="6" borderId="1" xfId="1" applyNumberFormat="1" applyFont="1" applyFill="1" applyBorder="1"/>
    <xf numFmtId="1" fontId="3" fillId="7" borderId="1" xfId="1" applyNumberFormat="1" applyFont="1" applyFill="1" applyBorder="1" applyAlignment="1">
      <alignment horizontal="left"/>
    </xf>
    <xf numFmtId="3" fontId="4" fillId="7" borderId="1" xfId="1" applyNumberFormat="1" applyFont="1" applyFill="1" applyBorder="1" applyAlignment="1">
      <alignment horizontal="left"/>
    </xf>
    <xf numFmtId="3" fontId="4" fillId="7" borderId="1" xfId="1" applyNumberFormat="1" applyFont="1" applyFill="1" applyBorder="1" applyAlignment="1">
      <alignment horizontal="center"/>
    </xf>
    <xf numFmtId="3" fontId="4" fillId="7" borderId="1" xfId="1" applyNumberFormat="1" applyFont="1" applyFill="1" applyBorder="1"/>
    <xf numFmtId="0" fontId="5" fillId="8" borderId="0" xfId="2" applyFont="1" applyFill="1" applyBorder="1"/>
    <xf numFmtId="0" fontId="10" fillId="8" borderId="0" xfId="1" applyFont="1" applyFill="1" applyBorder="1" applyAlignment="1">
      <alignment horizontal="right"/>
    </xf>
    <xf numFmtId="0" fontId="5" fillId="8" borderId="0" xfId="2" applyFont="1" applyFill="1"/>
    <xf numFmtId="1" fontId="11" fillId="9" borderId="1" xfId="1" applyNumberFormat="1" applyFont="1" applyFill="1" applyBorder="1" applyAlignment="1">
      <alignment horizontal="left"/>
    </xf>
    <xf numFmtId="3" fontId="4" fillId="9" borderId="1" xfId="1" applyNumberFormat="1" applyFont="1" applyFill="1" applyBorder="1" applyAlignment="1">
      <alignment horizontal="left"/>
    </xf>
    <xf numFmtId="3" fontId="4" fillId="9" borderId="1" xfId="1" applyNumberFormat="1" applyFont="1" applyFill="1" applyBorder="1" applyAlignment="1">
      <alignment horizontal="center"/>
    </xf>
    <xf numFmtId="3" fontId="4" fillId="9" borderId="1" xfId="1" applyNumberFormat="1" applyFont="1" applyFill="1" applyBorder="1"/>
    <xf numFmtId="1" fontId="3" fillId="10" borderId="1" xfId="1" applyNumberFormat="1" applyFont="1" applyFill="1" applyBorder="1" applyAlignment="1">
      <alignment horizontal="left"/>
    </xf>
    <xf numFmtId="3" fontId="4" fillId="10" borderId="1" xfId="1" applyNumberFormat="1" applyFont="1" applyFill="1" applyBorder="1" applyAlignment="1">
      <alignment horizontal="left"/>
    </xf>
    <xf numFmtId="3" fontId="4" fillId="10" borderId="1" xfId="1" applyNumberFormat="1" applyFont="1" applyFill="1" applyBorder="1" applyAlignment="1">
      <alignment horizontal="center"/>
    </xf>
    <xf numFmtId="3" fontId="4" fillId="10" borderId="1" xfId="1" applyNumberFormat="1" applyFont="1" applyFill="1" applyBorder="1"/>
    <xf numFmtId="3" fontId="4" fillId="0" borderId="1" xfId="1" applyNumberFormat="1" applyFont="1" applyFill="1" applyBorder="1"/>
    <xf numFmtId="3" fontId="4" fillId="0" borderId="1" xfId="1" applyNumberFormat="1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center"/>
    </xf>
    <xf numFmtId="1" fontId="3" fillId="11" borderId="1" xfId="1" applyNumberFormat="1" applyFont="1" applyFill="1" applyBorder="1" applyAlignment="1">
      <alignment horizontal="left"/>
    </xf>
    <xf numFmtId="3" fontId="4" fillId="11" borderId="1" xfId="1" applyNumberFormat="1" applyFont="1" applyFill="1" applyBorder="1" applyAlignment="1">
      <alignment horizontal="left"/>
    </xf>
    <xf numFmtId="3" fontId="4" fillId="11" borderId="1" xfId="1" applyNumberFormat="1" applyFont="1" applyFill="1" applyBorder="1" applyAlignment="1">
      <alignment horizontal="center"/>
    </xf>
    <xf numFmtId="3" fontId="4" fillId="11" borderId="1" xfId="1" applyNumberFormat="1" applyFont="1" applyFill="1" applyBorder="1"/>
    <xf numFmtId="1" fontId="3" fillId="12" borderId="1" xfId="1" applyNumberFormat="1" applyFont="1" applyFill="1" applyBorder="1" applyAlignment="1">
      <alignment horizontal="left"/>
    </xf>
    <xf numFmtId="3" fontId="4" fillId="12" borderId="1" xfId="1" applyNumberFormat="1" applyFont="1" applyFill="1" applyBorder="1" applyAlignment="1">
      <alignment horizontal="left"/>
    </xf>
    <xf numFmtId="3" fontId="4" fillId="12" borderId="1" xfId="1" applyNumberFormat="1" applyFont="1" applyFill="1" applyBorder="1" applyAlignment="1">
      <alignment horizontal="center"/>
    </xf>
    <xf numFmtId="3" fontId="4" fillId="12" borderId="1" xfId="1" applyNumberFormat="1" applyFont="1" applyFill="1" applyBorder="1"/>
    <xf numFmtId="1" fontId="3" fillId="13" borderId="1" xfId="1" applyNumberFormat="1" applyFont="1" applyFill="1" applyBorder="1" applyAlignment="1">
      <alignment horizontal="left"/>
    </xf>
    <xf numFmtId="3" fontId="4" fillId="13" borderId="1" xfId="1" applyNumberFormat="1" applyFont="1" applyFill="1" applyBorder="1" applyAlignment="1">
      <alignment horizontal="left"/>
    </xf>
    <xf numFmtId="3" fontId="4" fillId="13" borderId="1" xfId="1" applyNumberFormat="1" applyFont="1" applyFill="1" applyBorder="1" applyAlignment="1">
      <alignment horizontal="center"/>
    </xf>
    <xf numFmtId="3" fontId="4" fillId="13" borderId="1" xfId="1" applyNumberFormat="1" applyFont="1" applyFill="1" applyBorder="1"/>
    <xf numFmtId="1" fontId="3" fillId="14" borderId="1" xfId="1" applyNumberFormat="1" applyFont="1" applyFill="1" applyBorder="1" applyAlignment="1">
      <alignment horizontal="left"/>
    </xf>
    <xf numFmtId="3" fontId="4" fillId="14" borderId="1" xfId="1" applyNumberFormat="1" applyFont="1" applyFill="1" applyBorder="1" applyAlignment="1">
      <alignment horizontal="left"/>
    </xf>
    <xf numFmtId="3" fontId="4" fillId="14" borderId="1" xfId="1" applyNumberFormat="1" applyFont="1" applyFill="1" applyBorder="1" applyAlignment="1">
      <alignment horizontal="center"/>
    </xf>
    <xf numFmtId="3" fontId="4" fillId="14" borderId="1" xfId="1" applyNumberFormat="1" applyFont="1" applyFill="1" applyBorder="1"/>
    <xf numFmtId="1" fontId="3" fillId="15" borderId="1" xfId="1" applyNumberFormat="1" applyFont="1" applyFill="1" applyBorder="1" applyAlignment="1">
      <alignment horizontal="left"/>
    </xf>
    <xf numFmtId="3" fontId="4" fillId="16" borderId="1" xfId="1" applyNumberFormat="1" applyFont="1" applyFill="1" applyBorder="1" applyAlignment="1">
      <alignment horizontal="left"/>
    </xf>
    <xf numFmtId="3" fontId="4" fillId="16" borderId="1" xfId="1" applyNumberFormat="1" applyFont="1" applyFill="1" applyBorder="1" applyAlignment="1">
      <alignment horizontal="center"/>
    </xf>
    <xf numFmtId="3" fontId="4" fillId="16" borderId="1" xfId="1" applyNumberFormat="1" applyFont="1" applyFill="1" applyBorder="1"/>
    <xf numFmtId="3" fontId="4" fillId="15" borderId="1" xfId="1" applyNumberFormat="1" applyFont="1" applyFill="1" applyBorder="1" applyAlignment="1">
      <alignment horizontal="left"/>
    </xf>
    <xf numFmtId="3" fontId="4" fillId="15" borderId="1" xfId="1" applyNumberFormat="1" applyFont="1" applyFill="1" applyBorder="1" applyAlignment="1">
      <alignment horizontal="center"/>
    </xf>
    <xf numFmtId="3" fontId="4" fillId="15" borderId="1" xfId="1" applyNumberFormat="1" applyFont="1" applyFill="1" applyBorder="1"/>
    <xf numFmtId="1" fontId="3" fillId="17" borderId="1" xfId="1" applyNumberFormat="1" applyFont="1" applyFill="1" applyBorder="1" applyAlignment="1">
      <alignment horizontal="left"/>
    </xf>
    <xf numFmtId="3" fontId="4" fillId="17" borderId="1" xfId="1" applyNumberFormat="1" applyFont="1" applyFill="1" applyBorder="1" applyAlignment="1">
      <alignment horizontal="left"/>
    </xf>
    <xf numFmtId="3" fontId="4" fillId="17" borderId="1" xfId="1" applyNumberFormat="1" applyFont="1" applyFill="1" applyBorder="1" applyAlignment="1">
      <alignment horizontal="center"/>
    </xf>
    <xf numFmtId="3" fontId="4" fillId="17" borderId="1" xfId="1" applyNumberFormat="1" applyFont="1" applyFill="1" applyBorder="1"/>
    <xf numFmtId="1" fontId="3" fillId="18" borderId="1" xfId="1" applyNumberFormat="1" applyFont="1" applyFill="1" applyBorder="1" applyAlignment="1">
      <alignment horizontal="left"/>
    </xf>
    <xf numFmtId="3" fontId="4" fillId="18" borderId="1" xfId="1" applyNumberFormat="1" applyFont="1" applyFill="1" applyBorder="1" applyAlignment="1">
      <alignment horizontal="left"/>
    </xf>
    <xf numFmtId="3" fontId="4" fillId="18" borderId="1" xfId="1" applyNumberFormat="1" applyFont="1" applyFill="1" applyBorder="1" applyAlignment="1">
      <alignment horizontal="center"/>
    </xf>
    <xf numFmtId="3" fontId="4" fillId="18" borderId="1" xfId="1" applyNumberFormat="1" applyFont="1" applyFill="1" applyBorder="1"/>
    <xf numFmtId="0" fontId="5" fillId="8" borderId="1" xfId="2" applyFont="1" applyFill="1" applyBorder="1"/>
    <xf numFmtId="0" fontId="13" fillId="8" borderId="1" xfId="4" applyNumberFormat="1" applyFont="1" applyFill="1" applyBorder="1" applyAlignment="1">
      <alignment horizontal="left" vertical="top" wrapText="1"/>
    </xf>
    <xf numFmtId="0" fontId="14" fillId="8" borderId="1" xfId="4" applyNumberFormat="1" applyFont="1" applyFill="1" applyBorder="1" applyAlignment="1">
      <alignment horizontal="left" vertical="top" wrapText="1"/>
    </xf>
    <xf numFmtId="0" fontId="14" fillId="8" borderId="1" xfId="4" applyNumberFormat="1" applyFont="1" applyFill="1" applyBorder="1" applyAlignment="1">
      <alignment horizontal="right" vertical="top" wrapText="1"/>
    </xf>
    <xf numFmtId="0" fontId="14" fillId="19" borderId="2" xfId="4" applyNumberFormat="1" applyFont="1" applyFill="1" applyBorder="1" applyAlignment="1">
      <alignment horizontal="right" vertical="top" wrapText="1"/>
    </xf>
    <xf numFmtId="0" fontId="12" fillId="8" borderId="1" xfId="4" applyNumberFormat="1" applyFont="1" applyFill="1" applyBorder="1" applyAlignment="1">
      <alignment horizontal="left" vertical="top" wrapText="1"/>
    </xf>
    <xf numFmtId="0" fontId="12" fillId="20" borderId="2" xfId="4" applyNumberFormat="1" applyFont="1" applyFill="1" applyBorder="1" applyAlignment="1">
      <alignment horizontal="right" vertical="top" wrapText="1"/>
    </xf>
    <xf numFmtId="164" fontId="12" fillId="20" borderId="1" xfId="4" applyNumberFormat="1" applyFont="1" applyFill="1" applyBorder="1" applyAlignment="1">
      <alignment horizontal="left" vertical="top" wrapText="1"/>
    </xf>
    <xf numFmtId="0" fontId="15" fillId="19" borderId="1" xfId="4" applyNumberFormat="1" applyFont="1" applyFill="1" applyBorder="1" applyAlignment="1">
      <alignment horizontal="left" vertical="top" wrapText="1"/>
    </xf>
    <xf numFmtId="0" fontId="12" fillId="20" borderId="1" xfId="4" applyNumberFormat="1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center"/>
    </xf>
    <xf numFmtId="1" fontId="12" fillId="20" borderId="1" xfId="4" applyNumberFormat="1" applyFont="1" applyFill="1" applyBorder="1" applyAlignment="1">
      <alignment horizontal="center" vertical="top" wrapText="1"/>
    </xf>
    <xf numFmtId="0" fontId="5" fillId="0" borderId="1" xfId="2" applyFont="1" applyFill="1" applyBorder="1"/>
    <xf numFmtId="1" fontId="12" fillId="20" borderId="1" xfId="4" applyNumberFormat="1" applyFont="1" applyFill="1" applyBorder="1" applyAlignment="1">
      <alignment horizontal="right" vertical="top" wrapText="1"/>
    </xf>
    <xf numFmtId="1" fontId="5" fillId="0" borderId="1" xfId="2" applyNumberFormat="1" applyFont="1" applyFill="1" applyBorder="1"/>
    <xf numFmtId="0" fontId="5" fillId="8" borderId="1" xfId="2" applyFill="1" applyBorder="1"/>
    <xf numFmtId="0" fontId="5" fillId="0" borderId="1" xfId="2" applyFont="1" applyFill="1" applyBorder="1" applyAlignment="1">
      <alignment horizontal="left"/>
    </xf>
    <xf numFmtId="0" fontId="13" fillId="19" borderId="1" xfId="4" applyNumberFormat="1" applyFont="1" applyFill="1" applyBorder="1" applyAlignment="1">
      <alignment horizontal="left" vertical="top" wrapText="1"/>
    </xf>
    <xf numFmtId="0" fontId="14" fillId="20" borderId="2" xfId="4" applyNumberFormat="1" applyFont="1" applyFill="1" applyBorder="1" applyAlignment="1">
      <alignment horizontal="right" vertical="top" wrapText="1"/>
    </xf>
    <xf numFmtId="0" fontId="13" fillId="20" borderId="1" xfId="4" applyNumberFormat="1" applyFont="1" applyFill="1" applyBorder="1" applyAlignment="1">
      <alignment horizontal="left" vertical="top" wrapText="1"/>
    </xf>
    <xf numFmtId="0" fontId="12" fillId="8" borderId="1" xfId="4" applyNumberFormat="1" applyFont="1" applyFill="1" applyBorder="1" applyAlignment="1">
      <alignment horizontal="right" vertical="top" wrapText="1"/>
    </xf>
    <xf numFmtId="165" fontId="12" fillId="8" borderId="1" xfId="4" applyNumberFormat="1" applyFont="1" applyFill="1" applyBorder="1" applyAlignment="1">
      <alignment horizontal="right" vertical="top" wrapText="1"/>
    </xf>
    <xf numFmtId="1" fontId="16" fillId="0" borderId="1" xfId="2" applyNumberFormat="1" applyFont="1" applyFill="1" applyBorder="1" applyAlignment="1">
      <alignment horizontal="left"/>
    </xf>
    <xf numFmtId="0" fontId="5" fillId="0" borderId="0" xfId="2"/>
    <xf numFmtId="1" fontId="28" fillId="3" borderId="1" xfId="3" applyNumberFormat="1" applyFont="1" applyFill="1" applyBorder="1" applyAlignment="1">
      <alignment horizontal="left" vertical="center"/>
    </xf>
    <xf numFmtId="0" fontId="28" fillId="3" borderId="1" xfId="3" applyFont="1" applyFill="1" applyBorder="1" applyAlignment="1">
      <alignment horizontal="left" vertical="center" wrapText="1"/>
    </xf>
    <xf numFmtId="0" fontId="28" fillId="3" borderId="1" xfId="3" applyFont="1" applyFill="1" applyBorder="1" applyAlignment="1">
      <alignment horizontal="left" vertical="center"/>
    </xf>
    <xf numFmtId="3" fontId="8" fillId="3" borderId="4" xfId="2" applyNumberFormat="1" applyFont="1" applyFill="1" applyBorder="1" applyAlignment="1">
      <alignment horizontal="center" vertical="center" wrapText="1"/>
    </xf>
    <xf numFmtId="0" fontId="5" fillId="2" borderId="5" xfId="2" applyFill="1" applyBorder="1"/>
    <xf numFmtId="0" fontId="9" fillId="4" borderId="3" xfId="2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left"/>
    </xf>
    <xf numFmtId="0" fontId="4" fillId="3" borderId="1" xfId="1" applyFont="1" applyFill="1" applyBorder="1" applyAlignment="1"/>
    <xf numFmtId="0" fontId="4" fillId="3" borderId="1" xfId="1" applyFont="1" applyFill="1" applyBorder="1" applyAlignment="1">
      <alignment horizontal="center"/>
    </xf>
    <xf numFmtId="0" fontId="5" fillId="0" borderId="0" xfId="2" applyFill="1" applyAlignment="1">
      <alignment horizontal="center"/>
    </xf>
    <xf numFmtId="3" fontId="29" fillId="3" borderId="1" xfId="2" applyNumberFormat="1" applyFont="1" applyFill="1" applyBorder="1" applyAlignment="1">
      <alignment horizontal="center" vertical="center" wrapText="1"/>
    </xf>
  </cellXfs>
  <cellStyles count="24">
    <cellStyle name="_Каталог 1 РУЧНАЯ И ЭЛЕКТРОТЕХНИКА" xfId="5"/>
    <cellStyle name="_Каталог ТЕХНИКА СНЯТАЯ С ПРОИЗВОДСТВА" xfId="6"/>
    <cellStyle name="0,0_x000a__x000a_NA_x000a__x000a_" xfId="1"/>
    <cellStyle name="0,0_x000a__x000a_NA_x000a__x000a__Генеральный прайс 01.2010 (версия Т1)" xfId="3"/>
    <cellStyle name="Euro" xfId="7"/>
    <cellStyle name="Normal_Hoja1" xfId="8"/>
    <cellStyle name="Normalny_Arkusz1" xfId="9"/>
    <cellStyle name="Гиперссылка 2" xfId="10"/>
    <cellStyle name="Гиперссылка 3" xfId="11"/>
    <cellStyle name="Гиперссылка 4" xfId="12"/>
    <cellStyle name="Обычный" xfId="0" builtinId="0"/>
    <cellStyle name="Обычный 10" xfId="2"/>
    <cellStyle name="Обычный 2" xfId="13"/>
    <cellStyle name="Обычный 3" xfId="14"/>
    <cellStyle name="Обычный 4" xfId="15"/>
    <cellStyle name="Обычный 4 2" xfId="16"/>
    <cellStyle name="Обычный 5" xfId="17"/>
    <cellStyle name="Обычный 6" xfId="18"/>
    <cellStyle name="Обычный 7" xfId="19"/>
    <cellStyle name="Обычный 8" xfId="20"/>
    <cellStyle name="Обычный 9" xfId="21"/>
    <cellStyle name="Обычный_Лист1" xfId="4"/>
    <cellStyle name="Стиль 1" xfId="22"/>
    <cellStyle name="Финансовый 2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76200</xdr:colOff>
      <xdr:row>0</xdr:row>
      <xdr:rowOff>66674</xdr:rowOff>
    </xdr:from>
    <xdr:to>
      <xdr:col>15</xdr:col>
      <xdr:colOff>695325</xdr:colOff>
      <xdr:row>1</xdr:row>
      <xdr:rowOff>609600</xdr:rowOff>
    </xdr:to>
    <xdr:pic>
      <xdr:nvPicPr>
        <xdr:cNvPr id="3" name="Рисунок 2" descr="C:\КЛИМ_____________________КЛИМ\ТЕКУЩИЕ\Фото\Логотип_визитка_печать_подпись\pk-se мини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72400" y="66674"/>
          <a:ext cx="619125" cy="771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g/Desktop/&#1082;&#1088;&#1072;&#1091;&#1079;&#1077;_&#1084;&#1077;&#1085;&#1103;&#1102;%20&#1094;&#1077;&#1085;&#109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Бланк заказа"/>
      <sheetName val="spb"/>
    </sheetNames>
    <sheetDataSet>
      <sheetData sheetId="0">
        <row r="2">
          <cell r="A2" t="str">
            <v>000712</v>
          </cell>
        </row>
      </sheetData>
      <sheetData sheetId="1" refreshError="1"/>
      <sheetData sheetId="2">
        <row r="1">
          <cell r="A1" t="str">
            <v>Артикул</v>
          </cell>
          <cell r="B1" t="str">
            <v>Номенклатура</v>
          </cell>
          <cell r="C1" t="str">
            <v>Остаток</v>
          </cell>
          <cell r="D1" t="str">
            <v>ЦенаБазовая</v>
          </cell>
          <cell r="E1" t="str">
            <v>ЦеноваяГруппа</v>
          </cell>
        </row>
        <row r="2">
          <cell r="A2" t="str">
            <v>###120021</v>
          </cell>
          <cell r="B2" t="str">
            <v>###SOLIDY Свободностоящая стремянка 5 ступенек, раб. высота 3,05 м  (чёрн.)</v>
          </cell>
          <cell r="C2">
            <v>4</v>
          </cell>
          <cell r="D2">
            <v>2770</v>
          </cell>
          <cell r="E2" t="str">
            <v>MONTO</v>
          </cell>
        </row>
        <row r="3">
          <cell r="A3" t="str">
            <v>###120038</v>
          </cell>
          <cell r="B3" t="str">
            <v>###SOLIDY Свободностоящая стремянка 6 ступенек, раб. высота 3,27 м  (чёрн.)</v>
          </cell>
          <cell r="C3">
            <v>21</v>
          </cell>
          <cell r="D3">
            <v>3230</v>
          </cell>
          <cell r="E3" t="str">
            <v>MONTO</v>
          </cell>
        </row>
        <row r="4">
          <cell r="A4" t="str">
            <v>###120045</v>
          </cell>
          <cell r="B4" t="str">
            <v>###SOLIDY Свободностоящая стремянка 7 ступенек, раб. высота 3,49 м  (чёрн.)</v>
          </cell>
          <cell r="C4">
            <v>12</v>
          </cell>
          <cell r="D4">
            <v>3900</v>
          </cell>
          <cell r="E4" t="str">
            <v>MONTO</v>
          </cell>
        </row>
        <row r="5">
          <cell r="A5" t="str">
            <v>###120052</v>
          </cell>
          <cell r="B5" t="str">
            <v>###SOLIDY Свободностоящая стремянка 8 ступенек, раб. высота 3,71 м  (чёрн.)</v>
          </cell>
          <cell r="C5">
            <v>12</v>
          </cell>
          <cell r="D5">
            <v>4490</v>
          </cell>
          <cell r="E5" t="str">
            <v>MONTO</v>
          </cell>
        </row>
        <row r="6">
          <cell r="A6" t="str">
            <v>###120304</v>
          </cell>
          <cell r="B6" t="str">
            <v>###SAFETY Складная стремянка 7 ступ. с полочкой черн</v>
          </cell>
          <cell r="C6">
            <v>1</v>
          </cell>
          <cell r="D6">
            <v>3950</v>
          </cell>
          <cell r="E6" t="str">
            <v>MONTO</v>
          </cell>
        </row>
        <row r="7">
          <cell r="A7" t="str">
            <v>###123084</v>
          </cell>
          <cell r="B7" t="str">
            <v>###STABILO Лестница приставная, 18 перекладин</v>
          </cell>
          <cell r="C7">
            <v>3</v>
          </cell>
          <cell r="D7">
            <v>8770</v>
          </cell>
          <cell r="E7" t="str">
            <v>STABILO</v>
          </cell>
        </row>
        <row r="8">
          <cell r="A8" t="str">
            <v>###123336</v>
          </cell>
          <cell r="B8" t="str">
            <v>###STABILO Универс. лестница из трёх частей, 3 х 9</v>
          </cell>
          <cell r="C8">
            <v>1</v>
          </cell>
          <cell r="D8">
            <v>15260</v>
          </cell>
          <cell r="E8" t="str">
            <v>STABILO</v>
          </cell>
        </row>
        <row r="9">
          <cell r="A9" t="str">
            <v>###123343</v>
          </cell>
          <cell r="B9" t="str">
            <v>###STABILO Универс. лестница из трёх частей, 3 х 10</v>
          </cell>
          <cell r="C9">
            <v>3</v>
          </cell>
          <cell r="D9">
            <v>18550</v>
          </cell>
          <cell r="E9" t="str">
            <v>STABILO</v>
          </cell>
        </row>
        <row r="10">
          <cell r="A10" t="str">
            <v>###124104</v>
          </cell>
          <cell r="B10" t="str">
            <v>###SECURY Свободностоящ. стремянка широкие ступ. 2 ст.</v>
          </cell>
          <cell r="C10">
            <v>8</v>
          </cell>
          <cell r="D10">
            <v>2620</v>
          </cell>
          <cell r="E10" t="str">
            <v>MONTO</v>
          </cell>
        </row>
        <row r="11">
          <cell r="A11" t="str">
            <v>###124234</v>
          </cell>
          <cell r="B11" t="str">
            <v>###SOLIDO свободностоящая стремянка, 3 ступени</v>
          </cell>
          <cell r="C11">
            <v>1</v>
          </cell>
          <cell r="D11">
            <v>2800</v>
          </cell>
          <cell r="E11" t="str">
            <v>STABILO</v>
          </cell>
        </row>
        <row r="12">
          <cell r="A12" t="str">
            <v>###124241</v>
          </cell>
          <cell r="B12" t="str">
            <v>###SOLIDO свободностоящая стремянка, 4 ступени</v>
          </cell>
          <cell r="C12">
            <v>3</v>
          </cell>
          <cell r="D12">
            <v>3450</v>
          </cell>
          <cell r="E12" t="str">
            <v>STABILO</v>
          </cell>
        </row>
        <row r="13">
          <cell r="A13" t="str">
            <v>###124265</v>
          </cell>
          <cell r="B13" t="str">
            <v>###SOLIDO свободностоящая стремянка, 6 ступеней</v>
          </cell>
          <cell r="C13">
            <v>3</v>
          </cell>
          <cell r="D13">
            <v>5000</v>
          </cell>
          <cell r="E13" t="str">
            <v>STABILO</v>
          </cell>
        </row>
        <row r="14">
          <cell r="A14" t="str">
            <v>###124272</v>
          </cell>
          <cell r="B14" t="str">
            <v>###SOLIDO свободностоящая стремянка, 7 ступеней</v>
          </cell>
          <cell r="C14">
            <v>1</v>
          </cell>
          <cell r="D14">
            <v>5560</v>
          </cell>
          <cell r="E14" t="str">
            <v>STABILO</v>
          </cell>
        </row>
        <row r="15">
          <cell r="A15" t="str">
            <v>###800244</v>
          </cell>
          <cell r="B15" t="str">
            <v>###STABILO Лестница приставная, 24 перекладины</v>
          </cell>
          <cell r="C15">
            <v>5</v>
          </cell>
          <cell r="D15">
            <v>16100</v>
          </cell>
          <cell r="E15" t="str">
            <v>STABILO</v>
          </cell>
        </row>
        <row r="16">
          <cell r="A16" t="str">
            <v>###810489</v>
          </cell>
          <cell r="B16" t="str">
            <v>###Лестница - платформа с 6-ю алюм. ступеньками (устар.)</v>
          </cell>
          <cell r="C16">
            <v>1</v>
          </cell>
          <cell r="D16">
            <v>49300</v>
          </cell>
          <cell r="E16" t="str">
            <v>STABILO</v>
          </cell>
        </row>
        <row r="17">
          <cell r="A17" t="str">
            <v>###810601</v>
          </cell>
          <cell r="B17" t="str">
            <v>###Лестница - платформа с 2 х 6-ю алюм. ступеньками (устар.)</v>
          </cell>
          <cell r="C17">
            <v>1</v>
          </cell>
          <cell r="D17">
            <v>54600</v>
          </cell>
          <cell r="E17" t="str">
            <v>STABILO</v>
          </cell>
        </row>
        <row r="18">
          <cell r="A18" t="str">
            <v>###810618</v>
          </cell>
          <cell r="B18" t="str">
            <v>###Лестница - платформа с 2 х 7-ю алюм. ступеньками (устар.)</v>
          </cell>
          <cell r="C18">
            <v>1</v>
          </cell>
          <cell r="D18">
            <v>59830</v>
          </cell>
          <cell r="E18" t="str">
            <v>STABILO</v>
          </cell>
        </row>
        <row r="19">
          <cell r="A19" t="str">
            <v>000705</v>
          </cell>
          <cell r="B19" t="str">
            <v>CORDA Свободностоящая стремянка 4 ступени</v>
          </cell>
          <cell r="C19">
            <v>19</v>
          </cell>
          <cell r="D19">
            <v>1690</v>
          </cell>
          <cell r="E19" t="str">
            <v>CORDA</v>
          </cell>
        </row>
        <row r="20">
          <cell r="A20" t="str">
            <v>000712</v>
          </cell>
          <cell r="B20" t="str">
            <v>CORDA Свободностоящая стремянка 3 ступени</v>
          </cell>
          <cell r="C20">
            <v>13</v>
          </cell>
          <cell r="D20">
            <v>1400</v>
          </cell>
          <cell r="E20" t="str">
            <v>CORDA</v>
          </cell>
        </row>
        <row r="21">
          <cell r="A21" t="str">
            <v>000729</v>
          </cell>
          <cell r="B21" t="str">
            <v>CORDA Свободностоящая стремянка 5 ступеней</v>
          </cell>
          <cell r="C21">
            <v>15</v>
          </cell>
          <cell r="D21">
            <v>2080</v>
          </cell>
          <cell r="E21" t="str">
            <v>CORDA</v>
          </cell>
        </row>
        <row r="22">
          <cell r="A22" t="str">
            <v>000736</v>
          </cell>
          <cell r="B22" t="str">
            <v>CORDA Свободностоящая стремянка 6 ступеней</v>
          </cell>
          <cell r="C22">
            <v>17</v>
          </cell>
          <cell r="D22">
            <v>2430</v>
          </cell>
          <cell r="E22" t="str">
            <v>CORDA</v>
          </cell>
        </row>
        <row r="23">
          <cell r="A23" t="str">
            <v>000743</v>
          </cell>
          <cell r="B23" t="str">
            <v>CORDA Свободностоящая стремянка 7 ступеней</v>
          </cell>
          <cell r="C23">
            <v>19</v>
          </cell>
          <cell r="D23">
            <v>2960</v>
          </cell>
          <cell r="E23" t="str">
            <v>CORDA</v>
          </cell>
        </row>
        <row r="24">
          <cell r="A24" t="str">
            <v>000767</v>
          </cell>
          <cell r="B24" t="str">
            <v>CORDA Свободностоящая стремянка 8 ступеней</v>
          </cell>
          <cell r="C24">
            <v>15</v>
          </cell>
          <cell r="D24">
            <v>3420</v>
          </cell>
          <cell r="E24" t="str">
            <v>CORDA</v>
          </cell>
        </row>
        <row r="25">
          <cell r="A25" t="str">
            <v>010070</v>
          </cell>
          <cell r="B25" t="str">
            <v>CORDA Приставная лестница 7 ступенек</v>
          </cell>
          <cell r="C25">
            <v>4</v>
          </cell>
          <cell r="D25">
            <v>1500</v>
          </cell>
          <cell r="E25" t="str">
            <v>CORDA</v>
          </cell>
        </row>
        <row r="26">
          <cell r="A26" t="str">
            <v>010087</v>
          </cell>
          <cell r="B26" t="str">
            <v>CORDA Приставная лестница 8 ступенек</v>
          </cell>
          <cell r="C26">
            <v>6</v>
          </cell>
          <cell r="D26">
            <v>1700</v>
          </cell>
          <cell r="E26" t="str">
            <v>CORDA</v>
          </cell>
        </row>
        <row r="27">
          <cell r="A27" t="str">
            <v>010100</v>
          </cell>
          <cell r="B27" t="str">
            <v>CORDA Приставная лестница 10 ступеней</v>
          </cell>
          <cell r="C27">
            <v>1</v>
          </cell>
          <cell r="D27">
            <v>2100</v>
          </cell>
          <cell r="E27" t="str">
            <v>CORDA</v>
          </cell>
        </row>
        <row r="28">
          <cell r="A28" t="str">
            <v>010117</v>
          </cell>
          <cell r="B28" t="str">
            <v>CORDA Приставная лестница 11 ступеней</v>
          </cell>
          <cell r="C28">
            <v>1</v>
          </cell>
          <cell r="D28">
            <v>2290</v>
          </cell>
          <cell r="E28" t="str">
            <v>CORDA</v>
          </cell>
        </row>
        <row r="29">
          <cell r="A29" t="str">
            <v>010223</v>
          </cell>
          <cell r="B29" t="str">
            <v>CORDA Универсальная лестница 2 х 11</v>
          </cell>
          <cell r="C29">
            <v>6</v>
          </cell>
          <cell r="D29">
            <v>4950</v>
          </cell>
          <cell r="E29" t="str">
            <v>CORDA</v>
          </cell>
        </row>
        <row r="30">
          <cell r="A30" t="str">
            <v>010285</v>
          </cell>
          <cell r="B30" t="str">
            <v>CORDA Универсальная лестница 2 х 8</v>
          </cell>
          <cell r="C30">
            <v>5</v>
          </cell>
          <cell r="D30">
            <v>4090</v>
          </cell>
          <cell r="E30" t="str">
            <v>CORDA</v>
          </cell>
        </row>
        <row r="31">
          <cell r="A31" t="str">
            <v>010360</v>
          </cell>
          <cell r="B31" t="str">
            <v>CORDA Универсальная лестница 3 х 6</v>
          </cell>
          <cell r="C31">
            <v>28</v>
          </cell>
          <cell r="D31">
            <v>3860</v>
          </cell>
          <cell r="E31" t="str">
            <v>CORDA</v>
          </cell>
        </row>
        <row r="32">
          <cell r="A32" t="str">
            <v>010377</v>
          </cell>
          <cell r="B32" t="str">
            <v>CORDA Универсальная лестница 3 х 7</v>
          </cell>
          <cell r="C32">
            <v>31</v>
          </cell>
          <cell r="D32">
            <v>4400</v>
          </cell>
          <cell r="E32" t="str">
            <v>CORDA</v>
          </cell>
        </row>
        <row r="33">
          <cell r="A33" t="str">
            <v>010384</v>
          </cell>
          <cell r="B33" t="str">
            <v>CORDA Универсальная лестница 3 х 8</v>
          </cell>
          <cell r="C33">
            <v>30</v>
          </cell>
          <cell r="D33">
            <v>5050</v>
          </cell>
          <cell r="E33" t="str">
            <v>CORDA</v>
          </cell>
        </row>
        <row r="34">
          <cell r="A34" t="str">
            <v>010391</v>
          </cell>
          <cell r="B34" t="str">
            <v>CORDA Универсальная лестница 3 х 9</v>
          </cell>
          <cell r="C34">
            <v>33</v>
          </cell>
          <cell r="D34">
            <v>5590</v>
          </cell>
          <cell r="E34" t="str">
            <v>CORDA</v>
          </cell>
        </row>
        <row r="35">
          <cell r="A35" t="str">
            <v>010407</v>
          </cell>
          <cell r="B35" t="str">
            <v>CORDA Универсальная лестница 3 х 10</v>
          </cell>
          <cell r="C35">
            <v>27</v>
          </cell>
          <cell r="D35">
            <v>6590</v>
          </cell>
          <cell r="E35" t="str">
            <v>CORDA</v>
          </cell>
        </row>
        <row r="36">
          <cell r="A36" t="str">
            <v>010421</v>
          </cell>
          <cell r="B36" t="str">
            <v>CORDA Универсальная лестница 3 х 11</v>
          </cell>
          <cell r="C36">
            <v>31</v>
          </cell>
          <cell r="D36">
            <v>7150</v>
          </cell>
          <cell r="E36" t="str">
            <v>CORDA</v>
          </cell>
        </row>
        <row r="37">
          <cell r="A37" t="str">
            <v>010445</v>
          </cell>
          <cell r="B37" t="str">
            <v>Универсальная лестница 3х12</v>
          </cell>
          <cell r="C37">
            <v>1</v>
          </cell>
          <cell r="D37">
            <v>9600</v>
          </cell>
          <cell r="E37" t="str">
            <v>CORDA</v>
          </cell>
        </row>
        <row r="38">
          <cell r="A38" t="str">
            <v>013361</v>
          </cell>
          <cell r="B38" t="str">
            <v>Универсальная лестница с доп. функцией 3 х 6</v>
          </cell>
          <cell r="C38">
            <v>12</v>
          </cell>
          <cell r="D38">
            <v>4050</v>
          </cell>
          <cell r="E38" t="str">
            <v>CORDA</v>
          </cell>
        </row>
        <row r="39">
          <cell r="A39" t="str">
            <v>013378</v>
          </cell>
          <cell r="B39" t="str">
            <v>Универсальная лестница с доп. функцией 3 х 7</v>
          </cell>
          <cell r="C39">
            <v>36</v>
          </cell>
          <cell r="D39">
            <v>4580</v>
          </cell>
          <cell r="E39" t="str">
            <v>CORDA</v>
          </cell>
        </row>
        <row r="40">
          <cell r="A40" t="str">
            <v>013385</v>
          </cell>
          <cell r="B40" t="str">
            <v>Универсальная лестница с доп. функцией 3 х 8</v>
          </cell>
          <cell r="C40">
            <v>5</v>
          </cell>
          <cell r="D40">
            <v>5240</v>
          </cell>
          <cell r="E40" t="str">
            <v>CORDA</v>
          </cell>
        </row>
        <row r="41">
          <cell r="A41" t="str">
            <v>013392</v>
          </cell>
          <cell r="B41" t="str">
            <v>Универсальная лестница с доп. функцией 3 х 9</v>
          </cell>
          <cell r="C41">
            <v>26</v>
          </cell>
          <cell r="D41">
            <v>5940</v>
          </cell>
          <cell r="E41" t="str">
            <v>CORDA</v>
          </cell>
        </row>
        <row r="42">
          <cell r="A42" t="str">
            <v>013408</v>
          </cell>
          <cell r="B42" t="str">
            <v>Универсальная лестница с доп. функцией 3 х 10</v>
          </cell>
          <cell r="C42">
            <v>6</v>
          </cell>
          <cell r="D42">
            <v>6830</v>
          </cell>
          <cell r="E42" t="str">
            <v>CORDA</v>
          </cell>
        </row>
        <row r="43">
          <cell r="A43" t="str">
            <v>013422</v>
          </cell>
          <cell r="B43" t="str">
            <v>Универсальная лестница с доп. функцией 3 х 11</v>
          </cell>
          <cell r="C43">
            <v>30</v>
          </cell>
          <cell r="D43">
            <v>7550</v>
          </cell>
          <cell r="E43" t="str">
            <v>CORDA</v>
          </cell>
        </row>
        <row r="44">
          <cell r="A44" t="str">
            <v>080011</v>
          </cell>
          <cell r="B44" t="str">
            <v>Малые лестничные подмости 2 х 6, раб. выс. 3 и 4,05 м</v>
          </cell>
          <cell r="C44">
            <v>31</v>
          </cell>
          <cell r="D44">
            <v>5270</v>
          </cell>
          <cell r="E44" t="str">
            <v>CORDA</v>
          </cell>
        </row>
        <row r="45">
          <cell r="A45" t="str">
            <v>080028</v>
          </cell>
          <cell r="B45" t="str">
            <v>Малые лестничные подмости 2 х 5, раб. выс. 3 м</v>
          </cell>
          <cell r="C45">
            <v>3</v>
          </cell>
          <cell r="D45">
            <v>4630</v>
          </cell>
          <cell r="E45" t="str">
            <v>CORDA</v>
          </cell>
        </row>
        <row r="46">
          <cell r="A46" t="str">
            <v>080042</v>
          </cell>
          <cell r="B46" t="str">
            <v>Малые лестничные подмости 2 х 5, раб. выс. 3 м с парой роликов</v>
          </cell>
          <cell r="C46">
            <v>3</v>
          </cell>
          <cell r="D46">
            <v>5110</v>
          </cell>
          <cell r="E46" t="str">
            <v>CORDA</v>
          </cell>
        </row>
        <row r="47">
          <cell r="A47" t="str">
            <v>080103</v>
          </cell>
          <cell r="B47" t="str">
            <v>Малые лестничные подмости 2 х 7, раб. выс. 3 и 4 м</v>
          </cell>
          <cell r="C47">
            <v>5</v>
          </cell>
          <cell r="D47">
            <v>5600</v>
          </cell>
          <cell r="E47" t="str">
            <v>CORDA</v>
          </cell>
        </row>
        <row r="48">
          <cell r="A48" t="str">
            <v>085009</v>
          </cell>
          <cell r="B48" t="str">
            <v>Шарнирная универсальная стремянка-трансформер 4 х 3</v>
          </cell>
          <cell r="C48">
            <v>31</v>
          </cell>
          <cell r="D48">
            <v>5420</v>
          </cell>
          <cell r="E48" t="str">
            <v>CORDA</v>
          </cell>
        </row>
        <row r="49">
          <cell r="A49" t="str">
            <v>085047</v>
          </cell>
          <cell r="B49" t="str">
            <v>Шарнирная универсальная стремянка-трансформер 4 х 4</v>
          </cell>
          <cell r="C49">
            <v>28</v>
          </cell>
          <cell r="D49">
            <v>6100</v>
          </cell>
          <cell r="E49" t="str">
            <v>CORDA</v>
          </cell>
        </row>
        <row r="50">
          <cell r="A50" t="str">
            <v>120328</v>
          </cell>
          <cell r="B50" t="str">
            <v>DOPPLO Двусторонняя стремянка, 2 х 3 ступ 2,43 чер</v>
          </cell>
          <cell r="C50">
            <v>14</v>
          </cell>
          <cell r="D50">
            <v>2020</v>
          </cell>
          <cell r="E50" t="str">
            <v>MONTO</v>
          </cell>
        </row>
        <row r="51">
          <cell r="A51" t="str">
            <v>120335</v>
          </cell>
          <cell r="B51" t="str">
            <v>DOPPLO Двусторонняя стремянка, 2 х 4 ступ,2,65 чер</v>
          </cell>
          <cell r="C51">
            <v>10</v>
          </cell>
          <cell r="D51">
            <v>2600</v>
          </cell>
          <cell r="E51" t="str">
            <v>MONTO</v>
          </cell>
        </row>
        <row r="52">
          <cell r="A52" t="str">
            <v>120342</v>
          </cell>
          <cell r="B52" t="str">
            <v>DOPPLO Двусторонняя стремянка, 2 х 5 ст, 2,86 черн</v>
          </cell>
          <cell r="C52">
            <v>10</v>
          </cell>
          <cell r="D52">
            <v>3230</v>
          </cell>
          <cell r="E52" t="str">
            <v>MONTO</v>
          </cell>
        </row>
        <row r="53">
          <cell r="A53" t="str">
            <v>120359</v>
          </cell>
          <cell r="B53" t="str">
            <v>DOPPLO Двусторонняя стремянка, 2 х 6 ст, 3,08 черн</v>
          </cell>
          <cell r="C53">
            <v>11</v>
          </cell>
          <cell r="D53">
            <v>3990</v>
          </cell>
          <cell r="E53" t="str">
            <v>MONTO</v>
          </cell>
        </row>
        <row r="54">
          <cell r="A54" t="str">
            <v>120366</v>
          </cell>
          <cell r="B54" t="str">
            <v>DOPPLO Двусторонняя стремянка, 2 х 7ст,3,29 м черн</v>
          </cell>
          <cell r="C54">
            <v>17</v>
          </cell>
          <cell r="D54">
            <v>5000</v>
          </cell>
          <cell r="E54" t="str">
            <v>MONTO</v>
          </cell>
        </row>
        <row r="55">
          <cell r="A55" t="str">
            <v>120373</v>
          </cell>
          <cell r="B55" t="str">
            <v>DOPPLO Двусторонняя стремянка, 2 х 8 ст, 3, 51 чер</v>
          </cell>
          <cell r="C55">
            <v>10</v>
          </cell>
          <cell r="D55">
            <v>5770</v>
          </cell>
          <cell r="E55" t="str">
            <v>MONTO</v>
          </cell>
        </row>
        <row r="56">
          <cell r="A56" t="str">
            <v>120519</v>
          </cell>
          <cell r="B56" t="str">
            <v>SIBILO Лестница приставная, 9 ступенек</v>
          </cell>
          <cell r="C56">
            <v>10</v>
          </cell>
          <cell r="D56">
            <v>3120</v>
          </cell>
          <cell r="E56" t="str">
            <v>MONTO</v>
          </cell>
        </row>
        <row r="57">
          <cell r="A57" t="str">
            <v>120526</v>
          </cell>
          <cell r="B57" t="str">
            <v>SIBILO Лестница приставная, 12 ступенек</v>
          </cell>
          <cell r="C57">
            <v>6</v>
          </cell>
          <cell r="D57">
            <v>4200</v>
          </cell>
          <cell r="E57" t="str">
            <v>MONTO</v>
          </cell>
        </row>
        <row r="58">
          <cell r="A58" t="str">
            <v>120533</v>
          </cell>
          <cell r="B58" t="str">
            <v>SIBILO Лестница приставная, 15 ступенек</v>
          </cell>
          <cell r="C58">
            <v>2</v>
          </cell>
          <cell r="D58">
            <v>4890</v>
          </cell>
          <cell r="E58" t="str">
            <v>MONTO</v>
          </cell>
        </row>
        <row r="59">
          <cell r="A59" t="str">
            <v>120540</v>
          </cell>
          <cell r="B59" t="str">
            <v>FABILO Выдвижная лестница, 2 х 9 перекладин</v>
          </cell>
          <cell r="C59">
            <v>10</v>
          </cell>
          <cell r="D59">
            <v>6350</v>
          </cell>
          <cell r="E59" t="str">
            <v>MONTO</v>
          </cell>
        </row>
        <row r="60">
          <cell r="A60" t="str">
            <v>120557</v>
          </cell>
          <cell r="B60" t="str">
            <v>FABILO Выдвижная лестница, 2 х 12 перекладин</v>
          </cell>
          <cell r="C60">
            <v>15</v>
          </cell>
          <cell r="D60">
            <v>9440</v>
          </cell>
          <cell r="E60" t="str">
            <v>MONTO</v>
          </cell>
        </row>
        <row r="61">
          <cell r="A61" t="str">
            <v>120564</v>
          </cell>
          <cell r="B61" t="str">
            <v>FABILO Выдвижная лестница, 2 х 15 перекладин</v>
          </cell>
          <cell r="C61">
            <v>6</v>
          </cell>
          <cell r="D61">
            <v>12560</v>
          </cell>
          <cell r="E61" t="str">
            <v>MONTO</v>
          </cell>
        </row>
        <row r="62">
          <cell r="A62" t="str">
            <v>120571</v>
          </cell>
          <cell r="B62" t="str">
            <v xml:space="preserve">DUBILO Универс. лестница, из двух частей, 2 х 9 </v>
          </cell>
          <cell r="C62">
            <v>14</v>
          </cell>
          <cell r="D62">
            <v>7440</v>
          </cell>
          <cell r="E62" t="str">
            <v>MONTO</v>
          </cell>
        </row>
        <row r="63">
          <cell r="A63" t="str">
            <v>120588</v>
          </cell>
          <cell r="B63" t="str">
            <v xml:space="preserve">DUBILO Универс. лестница, из двух частей, 2 х 12 </v>
          </cell>
          <cell r="C63">
            <v>15</v>
          </cell>
          <cell r="D63">
            <v>9470</v>
          </cell>
          <cell r="E63" t="str">
            <v>MONTO</v>
          </cell>
        </row>
        <row r="64">
          <cell r="A64" t="str">
            <v>120595</v>
          </cell>
          <cell r="B64" t="str">
            <v>TRIBILO Универс. лестница из трёх частей, 3 х 6</v>
          </cell>
          <cell r="C64">
            <v>23</v>
          </cell>
          <cell r="D64">
            <v>7800</v>
          </cell>
          <cell r="E64" t="str">
            <v>MONTO</v>
          </cell>
        </row>
        <row r="65">
          <cell r="A65" t="str">
            <v>120601</v>
          </cell>
          <cell r="B65" t="str">
            <v>TRIBILO Универс. лестница из трёх частей, 3 х 9</v>
          </cell>
          <cell r="C65">
            <v>30</v>
          </cell>
          <cell r="D65">
            <v>11490</v>
          </cell>
          <cell r="E65" t="str">
            <v>MONTO</v>
          </cell>
        </row>
        <row r="66">
          <cell r="A66" t="str">
            <v>120618</v>
          </cell>
          <cell r="B66" t="str">
            <v xml:space="preserve">TRIBILO Универс. лестница из трёх частей, 3 х 10 </v>
          </cell>
          <cell r="C66">
            <v>30</v>
          </cell>
          <cell r="D66">
            <v>12530</v>
          </cell>
          <cell r="E66" t="str">
            <v>MONTO</v>
          </cell>
        </row>
        <row r="67">
          <cell r="A67" t="str">
            <v>120625</v>
          </cell>
          <cell r="B67" t="str">
            <v xml:space="preserve">TRIBILO Универс. лестница из трёх частей, 3 х 12 </v>
          </cell>
          <cell r="C67">
            <v>20</v>
          </cell>
          <cell r="D67">
            <v>17900</v>
          </cell>
          <cell r="E67" t="str">
            <v>MONTO</v>
          </cell>
        </row>
        <row r="68">
          <cell r="A68" t="str">
            <v>120632</v>
          </cell>
          <cell r="B68" t="str">
            <v>MULTIMATIC Шарнирная стремянка-трaнсформер, 4 х 3</v>
          </cell>
          <cell r="C68">
            <v>28</v>
          </cell>
          <cell r="D68">
            <v>9550</v>
          </cell>
          <cell r="E68" t="str">
            <v>MONTO</v>
          </cell>
        </row>
        <row r="69">
          <cell r="A69" t="str">
            <v>120649</v>
          </cell>
          <cell r="B69" t="str">
            <v>MULTIMATIC Шарнирная стремянка-трансформер, 4 х 4</v>
          </cell>
          <cell r="C69">
            <v>46</v>
          </cell>
          <cell r="D69">
            <v>10850</v>
          </cell>
          <cell r="E69" t="str">
            <v>MONTO</v>
          </cell>
        </row>
        <row r="70">
          <cell r="A70" t="str">
            <v>120717</v>
          </cell>
          <cell r="B70" t="str">
            <v xml:space="preserve">TRIBILO Универс. лестница из трёх частей, 3 х 14 </v>
          </cell>
          <cell r="C70">
            <v>14</v>
          </cell>
          <cell r="D70">
            <v>24350</v>
          </cell>
          <cell r="E70" t="str">
            <v>MONTO</v>
          </cell>
        </row>
        <row r="71">
          <cell r="A71" t="str">
            <v>121257</v>
          </cell>
          <cell r="B71" t="str">
            <v>TRIBILO Универс. лестница с доп. функцией, 3 х 12</v>
          </cell>
          <cell r="C71">
            <v>4</v>
          </cell>
          <cell r="D71">
            <v>18760</v>
          </cell>
          <cell r="E71" t="str">
            <v>MONTO</v>
          </cell>
        </row>
        <row r="72">
          <cell r="A72" t="str">
            <v>121301</v>
          </cell>
          <cell r="B72" t="str">
            <v xml:space="preserve">TRIBILO Универс. лестница из трёх частей, 3 х 8 </v>
          </cell>
          <cell r="C72">
            <v>25</v>
          </cell>
          <cell r="D72">
            <v>10410</v>
          </cell>
          <cell r="E72" t="str">
            <v>MONTO</v>
          </cell>
        </row>
        <row r="73">
          <cell r="A73" t="str">
            <v>121325</v>
          </cell>
          <cell r="B73" t="str">
            <v>TRIMATIC Шарнирная двусторонняя стремянка, 2 х 6 п</v>
          </cell>
          <cell r="C73">
            <v>6</v>
          </cell>
          <cell r="D73">
            <v>6750</v>
          </cell>
          <cell r="E73" t="str">
            <v>MONTO</v>
          </cell>
        </row>
        <row r="74">
          <cell r="A74" t="str">
            <v>121332</v>
          </cell>
          <cell r="B74" t="str">
            <v>TRIMATIC Шарнирная двусторонняя стремянка, 2 х 8 п</v>
          </cell>
          <cell r="C74">
            <v>7</v>
          </cell>
          <cell r="D74">
            <v>7610</v>
          </cell>
          <cell r="E74" t="str">
            <v>MONTO</v>
          </cell>
        </row>
        <row r="75">
          <cell r="A75" t="str">
            <v>121370</v>
          </cell>
          <cell r="B75" t="str">
            <v>VARIOTOP Лестничные подмостки, 2 х 6 перекладин</v>
          </cell>
          <cell r="C75">
            <v>11</v>
          </cell>
          <cell r="D75">
            <v>10120</v>
          </cell>
          <cell r="E75" t="str">
            <v>MONTO</v>
          </cell>
        </row>
        <row r="76">
          <cell r="A76" t="str">
            <v>121387</v>
          </cell>
          <cell r="B76" t="str">
            <v>SIBILO Лестница приставная, 6 ступенек</v>
          </cell>
          <cell r="C76">
            <v>9</v>
          </cell>
          <cell r="D76">
            <v>2460</v>
          </cell>
          <cell r="E76" t="str">
            <v>MONTO</v>
          </cell>
        </row>
        <row r="77">
          <cell r="A77" t="str">
            <v>121394</v>
          </cell>
          <cell r="B77" t="str">
            <v>FABILO Выдвижная лестница, 2 х 18 перекладин</v>
          </cell>
          <cell r="C77">
            <v>10</v>
          </cell>
          <cell r="D77">
            <v>18130</v>
          </cell>
          <cell r="E77" t="str">
            <v>MONTO</v>
          </cell>
        </row>
        <row r="78">
          <cell r="A78" t="str">
            <v>121400</v>
          </cell>
          <cell r="B78" t="str">
            <v>Наконечники боковин для лестницы, пара</v>
          </cell>
          <cell r="C78">
            <v>23</v>
          </cell>
          <cell r="D78">
            <v>1060</v>
          </cell>
          <cell r="E78" t="str">
            <v>MONTO</v>
          </cell>
        </row>
        <row r="79">
          <cell r="A79" t="str">
            <v>121417</v>
          </cell>
          <cell r="B79" t="str">
            <v>Поперечная траверса (нов.)</v>
          </cell>
          <cell r="C79">
            <v>5</v>
          </cell>
          <cell r="D79">
            <v>1360</v>
          </cell>
          <cell r="E79" t="str">
            <v>MONTO</v>
          </cell>
        </row>
        <row r="80">
          <cell r="A80" t="str">
            <v>121813</v>
          </cell>
          <cell r="B80" t="str">
            <v>SIBILO Лестница приставная, 18 ступенек</v>
          </cell>
          <cell r="C80">
            <v>6</v>
          </cell>
          <cell r="D80">
            <v>5730</v>
          </cell>
          <cell r="E80" t="str">
            <v>MONTO</v>
          </cell>
        </row>
        <row r="81">
          <cell r="A81" t="str">
            <v>122018</v>
          </cell>
          <cell r="B81" t="str">
            <v>Распорки - ограничитель</v>
          </cell>
          <cell r="C81">
            <v>13</v>
          </cell>
          <cell r="D81">
            <v>2490</v>
          </cell>
          <cell r="E81" t="str">
            <v>MONTO</v>
          </cell>
        </row>
        <row r="82">
          <cell r="A82" t="str">
            <v>122063</v>
          </cell>
          <cell r="B82" t="str">
            <v>Подножка/полка</v>
          </cell>
          <cell r="C82">
            <v>21</v>
          </cell>
          <cell r="D82">
            <v>1780</v>
          </cell>
          <cell r="E82" t="str">
            <v>MONTO</v>
          </cell>
        </row>
        <row r="83">
          <cell r="A83" t="str">
            <v>122162</v>
          </cell>
          <cell r="B83" t="str">
            <v>TELEVARIO Шарнирная телескопическая стремянка, 4 х 4</v>
          </cell>
          <cell r="C83">
            <v>4</v>
          </cell>
          <cell r="D83">
            <v>19760</v>
          </cell>
          <cell r="E83" t="str">
            <v>MONTO</v>
          </cell>
        </row>
        <row r="84">
          <cell r="A84" t="str">
            <v>122179</v>
          </cell>
          <cell r="B84" t="str">
            <v>TELEVARIO Шарнирная телескопическая стремянка, 4 х 5</v>
          </cell>
          <cell r="C84">
            <v>5</v>
          </cell>
          <cell r="D84">
            <v>22930</v>
          </cell>
          <cell r="E84" t="str">
            <v>MONTO</v>
          </cell>
        </row>
        <row r="85">
          <cell r="A85" t="str">
            <v>122254</v>
          </cell>
          <cell r="B85" t="str">
            <v>Набор роликов для лестницы для поднятия по стене</v>
          </cell>
          <cell r="C85">
            <v>3</v>
          </cell>
          <cell r="D85">
            <v>860</v>
          </cell>
          <cell r="E85" t="str">
            <v>MONTO</v>
          </cell>
        </row>
        <row r="86">
          <cell r="A86" t="str">
            <v>122261</v>
          </cell>
          <cell r="B86" t="str">
            <v>Универсальный борт 4 х 3</v>
          </cell>
          <cell r="C86">
            <v>12</v>
          </cell>
          <cell r="D86">
            <v>2360</v>
          </cell>
          <cell r="E86" t="str">
            <v>MONTO</v>
          </cell>
        </row>
        <row r="87">
          <cell r="A87" t="str">
            <v>122278</v>
          </cell>
          <cell r="B87" t="str">
            <v>Универсальный борт 4 х 4</v>
          </cell>
          <cell r="C87">
            <v>11</v>
          </cell>
          <cell r="D87">
            <v>2980</v>
          </cell>
          <cell r="E87" t="str">
            <v>MONTO</v>
          </cell>
        </row>
        <row r="88">
          <cell r="A88" t="str">
            <v>122285</v>
          </cell>
          <cell r="B88" t="str">
            <v>Выравниватели уровня траверс</v>
          </cell>
          <cell r="C88">
            <v>12</v>
          </cell>
          <cell r="D88">
            <v>1940</v>
          </cell>
          <cell r="E88" t="str">
            <v>MONTO</v>
          </cell>
        </row>
        <row r="89">
          <cell r="A89" t="str">
            <v>122292</v>
          </cell>
          <cell r="B89" t="str">
            <v>Удлинитель боковины</v>
          </cell>
          <cell r="C89">
            <v>12</v>
          </cell>
          <cell r="D89">
            <v>1550</v>
          </cell>
          <cell r="E89" t="str">
            <v>MONTO</v>
          </cell>
        </row>
        <row r="90">
          <cell r="A90" t="str">
            <v>122308</v>
          </cell>
          <cell r="B90" t="str">
            <v>Крюки для навески (пара)</v>
          </cell>
          <cell r="C90">
            <v>22</v>
          </cell>
          <cell r="D90">
            <v>740</v>
          </cell>
          <cell r="E90" t="str">
            <v>MONTO</v>
          </cell>
        </row>
        <row r="91">
          <cell r="A91" t="str">
            <v>122315</v>
          </cell>
          <cell r="B91" t="str">
            <v>TELEMATIC Шарнирная телескопическая стремянка, 4 х 4</v>
          </cell>
          <cell r="C91">
            <v>7</v>
          </cell>
          <cell r="D91">
            <v>15890</v>
          </cell>
          <cell r="E91" t="str">
            <v>MONTO</v>
          </cell>
        </row>
        <row r="92">
          <cell r="A92" t="str">
            <v>122322</v>
          </cell>
          <cell r="B92" t="str">
            <v>TELEMATIC Шарнирная телескопическая стремянка, 4 х 5</v>
          </cell>
          <cell r="C92">
            <v>12</v>
          </cell>
          <cell r="D92">
            <v>19550</v>
          </cell>
          <cell r="E92" t="str">
            <v>MONTO</v>
          </cell>
        </row>
        <row r="93">
          <cell r="A93" t="str">
            <v>122452</v>
          </cell>
          <cell r="B93" t="str">
            <v>Насадка для опоры на столб/мачту</v>
          </cell>
          <cell r="C93">
            <v>3</v>
          </cell>
          <cell r="D93">
            <v>4940</v>
          </cell>
          <cell r="E93" t="str">
            <v>MONTO</v>
          </cell>
        </row>
        <row r="94">
          <cell r="A94" t="str">
            <v>122469</v>
          </cell>
          <cell r="B94" t="str">
            <v>Комплект кронштейнов (2 шт.)</v>
          </cell>
          <cell r="C94">
            <v>4</v>
          </cell>
          <cell r="D94">
            <v>2710</v>
          </cell>
          <cell r="E94" t="str">
            <v>MONTO</v>
          </cell>
        </row>
        <row r="95">
          <cell r="A95" t="str">
            <v>123121</v>
          </cell>
          <cell r="B95" t="str">
            <v>STABILO Лестница выдвижная 9 перекладин</v>
          </cell>
          <cell r="C95">
            <v>4</v>
          </cell>
          <cell r="D95">
            <v>9190</v>
          </cell>
          <cell r="E95" t="str">
            <v>STABILO</v>
          </cell>
        </row>
        <row r="96">
          <cell r="A96" t="str">
            <v>123145</v>
          </cell>
          <cell r="B96" t="str">
            <v>STABILO Лестница выдвижная 12 перекладин</v>
          </cell>
          <cell r="C96">
            <v>5</v>
          </cell>
          <cell r="D96">
            <v>11770</v>
          </cell>
          <cell r="E96" t="str">
            <v>STABILO</v>
          </cell>
        </row>
        <row r="97">
          <cell r="A97" t="str">
            <v>123169</v>
          </cell>
          <cell r="B97" t="str">
            <v>STABILO Лестница выдвижная 15 перекладин</v>
          </cell>
          <cell r="C97">
            <v>5</v>
          </cell>
          <cell r="D97">
            <v>15480</v>
          </cell>
          <cell r="E97" t="str">
            <v>STABILO</v>
          </cell>
        </row>
        <row r="98">
          <cell r="A98" t="str">
            <v>123176</v>
          </cell>
          <cell r="B98" t="str">
            <v>STABILO Лестница выдвижная 18 перекладин</v>
          </cell>
          <cell r="C98">
            <v>5</v>
          </cell>
          <cell r="D98">
            <v>20780</v>
          </cell>
          <cell r="E98" t="str">
            <v>STABILO</v>
          </cell>
        </row>
        <row r="99">
          <cell r="A99" t="str">
            <v>123213</v>
          </cell>
          <cell r="B99" t="str">
            <v>STABILO Универс. лестница из двух частей, 2 х 9 п</v>
          </cell>
          <cell r="C99">
            <v>3</v>
          </cell>
          <cell r="D99">
            <v>9920</v>
          </cell>
          <cell r="E99" t="str">
            <v>STABILO</v>
          </cell>
        </row>
        <row r="100">
          <cell r="A100" t="str">
            <v>123220</v>
          </cell>
          <cell r="B100" t="str">
            <v>STABILO Универс. лестница из двух частей, 2 х 12 п</v>
          </cell>
          <cell r="C100">
            <v>11</v>
          </cell>
          <cell r="D100">
            <v>13670</v>
          </cell>
          <cell r="E100" t="str">
            <v>STABILO</v>
          </cell>
        </row>
        <row r="101">
          <cell r="A101" t="str">
            <v>123350</v>
          </cell>
          <cell r="B101" t="str">
            <v>STABILO Универс. лестница из трёх частей, 3 х 12 п</v>
          </cell>
          <cell r="C101">
            <v>17</v>
          </cell>
          <cell r="D101">
            <v>22790</v>
          </cell>
          <cell r="E101" t="str">
            <v>STABILO</v>
          </cell>
        </row>
        <row r="102">
          <cell r="A102" t="str">
            <v>123367</v>
          </cell>
          <cell r="B102" t="str">
            <v>STABILO Универс. лестница из трёх частей, 3 х 14 п</v>
          </cell>
          <cell r="C102">
            <v>11</v>
          </cell>
          <cell r="D102">
            <v>27770</v>
          </cell>
          <cell r="E102" t="str">
            <v>STABILO</v>
          </cell>
        </row>
        <row r="103">
          <cell r="A103" t="str">
            <v>123503</v>
          </cell>
          <cell r="B103" t="str">
            <v>STABILO Шарнирная универсальная стремянка-трансформер, 4 х 4 пер. (без функции подмостей)</v>
          </cell>
          <cell r="C103">
            <v>4</v>
          </cell>
          <cell r="D103">
            <v>12000</v>
          </cell>
          <cell r="E103" t="str">
            <v>STABILO</v>
          </cell>
        </row>
        <row r="104">
          <cell r="A104" t="str">
            <v>123510</v>
          </cell>
          <cell r="B104" t="str">
            <v>STABILO Шарнирная универсальная стремянка-трансформер, 4 х 3 пер.</v>
          </cell>
          <cell r="C104">
            <v>15</v>
          </cell>
          <cell r="D104">
            <v>10440</v>
          </cell>
          <cell r="E104" t="str">
            <v>STABILO</v>
          </cell>
        </row>
        <row r="105">
          <cell r="A105" t="str">
            <v>123527</v>
          </cell>
          <cell r="B105" t="str">
            <v>STABILO Шарнирная универсальная стремянка-трансформер, 4 х 4 пер.</v>
          </cell>
          <cell r="C105">
            <v>14</v>
          </cell>
          <cell r="D105">
            <v>12720</v>
          </cell>
          <cell r="E105" t="str">
            <v>STABILO</v>
          </cell>
        </row>
        <row r="106">
          <cell r="A106" t="str">
            <v>123558</v>
          </cell>
          <cell r="B106" t="str">
            <v>STABILO Шарнирная комбинированная стремянка 2x3+2x6</v>
          </cell>
          <cell r="C106">
            <v>2</v>
          </cell>
          <cell r="D106">
            <v>18660</v>
          </cell>
          <cell r="E106" t="str">
            <v>STABILO</v>
          </cell>
        </row>
        <row r="107">
          <cell r="A107" t="str">
            <v>123565</v>
          </cell>
          <cell r="B107" t="str">
            <v>STABILO Шарнирная телескопическая стремянка, 4 х 4 пер.</v>
          </cell>
          <cell r="C107">
            <v>4</v>
          </cell>
          <cell r="D107">
            <v>16010</v>
          </cell>
          <cell r="E107" t="str">
            <v>STABILO</v>
          </cell>
        </row>
        <row r="108">
          <cell r="A108" t="str">
            <v>123572</v>
          </cell>
          <cell r="B108" t="str">
            <v>STABILO Шарнирная телескопическая стремянка, 4 х 5 пер.</v>
          </cell>
          <cell r="C108">
            <v>4</v>
          </cell>
          <cell r="D108">
            <v>20030</v>
          </cell>
          <cell r="E108" t="str">
            <v>STABILO</v>
          </cell>
        </row>
        <row r="109">
          <cell r="A109" t="str">
            <v>123589</v>
          </cell>
          <cell r="B109" t="str">
            <v>STABILO Шарнирная телескопическая стремянка 4 х 4 перекладины с 4 регулируемыми ножками</v>
          </cell>
          <cell r="C109">
            <v>4</v>
          </cell>
          <cell r="D109">
            <v>21090</v>
          </cell>
          <cell r="E109" t="str">
            <v>STABILO</v>
          </cell>
        </row>
        <row r="110">
          <cell r="A110" t="str">
            <v>123596</v>
          </cell>
          <cell r="B110" t="str">
            <v>STABILO Шарнирная телескопическая стремянка, 4 х 5 перекладины</v>
          </cell>
          <cell r="C110">
            <v>4</v>
          </cell>
          <cell r="D110">
            <v>24380</v>
          </cell>
          <cell r="E110" t="str">
            <v>STABILO</v>
          </cell>
        </row>
        <row r="111">
          <cell r="A111" t="str">
            <v>123701</v>
          </cell>
          <cell r="B111" t="str">
            <v>Телескопический борт 1,7 м, алюминий</v>
          </cell>
          <cell r="C111">
            <v>3</v>
          </cell>
          <cell r="D111">
            <v>7890</v>
          </cell>
          <cell r="E111" t="str">
            <v>STABILO</v>
          </cell>
        </row>
        <row r="112">
          <cell r="A112" t="str">
            <v>123923</v>
          </cell>
          <cell r="B112" t="str">
            <v>STABILO Универс. лестница из трёх частей, 3 х 8 с доп. функ.</v>
          </cell>
          <cell r="C112">
            <v>15</v>
          </cell>
          <cell r="D112">
            <v>13780</v>
          </cell>
          <cell r="E112" t="str">
            <v>STABILO</v>
          </cell>
        </row>
        <row r="113">
          <cell r="A113" t="str">
            <v>123930</v>
          </cell>
          <cell r="B113" t="str">
            <v>STABILO Универс. лестница из трёх частей, 3 х 9 с доп. функ.</v>
          </cell>
          <cell r="C113">
            <v>16</v>
          </cell>
          <cell r="D113">
            <v>15260</v>
          </cell>
          <cell r="E113" t="str">
            <v>STABILO</v>
          </cell>
        </row>
        <row r="114">
          <cell r="A114" t="str">
            <v>123947</v>
          </cell>
          <cell r="B114" t="str">
            <v>STABILO Универс. лестница из трёх частей, 3 х 10 с доп. функ.</v>
          </cell>
          <cell r="C114">
            <v>17</v>
          </cell>
          <cell r="D114">
            <v>18550</v>
          </cell>
          <cell r="E114" t="str">
            <v>STABILO</v>
          </cell>
        </row>
        <row r="115">
          <cell r="A115" t="str">
            <v>124180</v>
          </cell>
          <cell r="B115" t="str">
            <v>SePRO свободностоящая стремянка анодированная, 4 ступени</v>
          </cell>
          <cell r="C115">
            <v>5</v>
          </cell>
          <cell r="D115">
            <v>4880</v>
          </cell>
          <cell r="E115" t="str">
            <v>MONTO</v>
          </cell>
        </row>
        <row r="116">
          <cell r="A116" t="str">
            <v>124197</v>
          </cell>
          <cell r="B116" t="str">
            <v>SePRO свободностоящая стремянка анодированная, 5 ступеней</v>
          </cell>
          <cell r="C116">
            <v>9</v>
          </cell>
          <cell r="D116">
            <v>5550</v>
          </cell>
          <cell r="E116" t="str">
            <v>MONTO</v>
          </cell>
        </row>
        <row r="117">
          <cell r="A117" t="str">
            <v>124203</v>
          </cell>
          <cell r="B117" t="str">
            <v>SePRO свободностоящая стремянка анодированная, 6 ступеней</v>
          </cell>
          <cell r="C117">
            <v>8</v>
          </cell>
          <cell r="D117">
            <v>6640</v>
          </cell>
          <cell r="E117" t="str">
            <v>MONTO</v>
          </cell>
        </row>
        <row r="118">
          <cell r="A118" t="str">
            <v>124210</v>
          </cell>
          <cell r="B118" t="str">
            <v>SePRO свободностоящая стремянка анодированная, 7 ступеней</v>
          </cell>
          <cell r="C118">
            <v>5</v>
          </cell>
          <cell r="D118">
            <v>7420</v>
          </cell>
          <cell r="E118" t="str">
            <v>MONTO</v>
          </cell>
        </row>
        <row r="119">
          <cell r="A119" t="str">
            <v>124227</v>
          </cell>
          <cell r="B119" t="str">
            <v>SePRO свободностоящая стремянка анодированная, 8 ступеней</v>
          </cell>
          <cell r="C119">
            <v>5</v>
          </cell>
          <cell r="D119">
            <v>8120</v>
          </cell>
          <cell r="E119" t="str">
            <v>MONTO</v>
          </cell>
        </row>
        <row r="120">
          <cell r="A120" t="str">
            <v>124401</v>
          </cell>
          <cell r="B120" t="str">
            <v>Лестница приставная, 6 ступенек, раб. высота 2,95 м</v>
          </cell>
          <cell r="C120">
            <v>5</v>
          </cell>
          <cell r="D120">
            <v>3180</v>
          </cell>
          <cell r="E120" t="str">
            <v>STABILO</v>
          </cell>
        </row>
        <row r="121">
          <cell r="A121" t="str">
            <v>124418</v>
          </cell>
          <cell r="B121" t="str">
            <v>Лестница приставная, 7 ступенек, раб. высота 3,15 м</v>
          </cell>
          <cell r="C121">
            <v>5</v>
          </cell>
          <cell r="D121">
            <v>3430</v>
          </cell>
          <cell r="E121" t="str">
            <v>STABILO</v>
          </cell>
        </row>
        <row r="122">
          <cell r="A122" t="str">
            <v>124425</v>
          </cell>
          <cell r="B122" t="str">
            <v>Лестница приставная, 8 ступенек, раб. высота 3,40 м</v>
          </cell>
          <cell r="C122">
            <v>5</v>
          </cell>
          <cell r="D122">
            <v>4070</v>
          </cell>
          <cell r="E122" t="str">
            <v>STABILO</v>
          </cell>
        </row>
        <row r="123">
          <cell r="A123" t="str">
            <v>124432</v>
          </cell>
          <cell r="B123" t="str">
            <v>Лестница приставная, 10 ступенек, раб. высота 3,85 м</v>
          </cell>
          <cell r="C123">
            <v>8</v>
          </cell>
          <cell r="D123">
            <v>4650</v>
          </cell>
          <cell r="E123" t="str">
            <v>STABILO</v>
          </cell>
        </row>
        <row r="124">
          <cell r="A124" t="str">
            <v>124449</v>
          </cell>
          <cell r="B124" t="str">
            <v>Лестница приставная, 12 ступенек, раб. высота 4,35 м</v>
          </cell>
          <cell r="C124">
            <v>7</v>
          </cell>
          <cell r="D124">
            <v>5580</v>
          </cell>
          <cell r="E124" t="str">
            <v>STABILO</v>
          </cell>
        </row>
        <row r="125">
          <cell r="A125" t="str">
            <v>124456</v>
          </cell>
          <cell r="B125" t="str">
            <v>Лестница приставная, 15 ступенек, раб. высота 5,05 м</v>
          </cell>
          <cell r="C125">
            <v>6</v>
          </cell>
          <cell r="D125">
            <v>6920</v>
          </cell>
          <cell r="E125" t="str">
            <v>STABILO</v>
          </cell>
        </row>
        <row r="126">
          <cell r="A126" t="str">
            <v>124500</v>
          </cell>
          <cell r="B126" t="str">
            <v>STABILO Свободностоящая стремянка, 3 ступеньки</v>
          </cell>
          <cell r="C126">
            <v>47</v>
          </cell>
          <cell r="D126">
            <v>5380</v>
          </cell>
          <cell r="E126" t="str">
            <v>STABILO</v>
          </cell>
        </row>
        <row r="127">
          <cell r="A127" t="str">
            <v>124517</v>
          </cell>
          <cell r="B127" t="str">
            <v>STABILO Свободностоящая стремянка, 4 ступеньки</v>
          </cell>
          <cell r="C127">
            <v>20</v>
          </cell>
          <cell r="D127">
            <v>6130</v>
          </cell>
          <cell r="E127" t="str">
            <v>STABILO</v>
          </cell>
        </row>
        <row r="128">
          <cell r="A128" t="str">
            <v>124524</v>
          </cell>
          <cell r="B128" t="str">
            <v>STABILO Свободностоящая стремянка, 5 ступенек</v>
          </cell>
          <cell r="C128">
            <v>23</v>
          </cell>
          <cell r="D128">
            <v>6930</v>
          </cell>
          <cell r="E128" t="str">
            <v>STABILO</v>
          </cell>
        </row>
        <row r="129">
          <cell r="A129" t="str">
            <v>124531</v>
          </cell>
          <cell r="B129" t="str">
            <v>STABILO Свободностоящая стремянка, 6 ступенек</v>
          </cell>
          <cell r="C129">
            <v>25</v>
          </cell>
          <cell r="D129">
            <v>8350</v>
          </cell>
          <cell r="E129" t="str">
            <v>STABILO</v>
          </cell>
        </row>
        <row r="130">
          <cell r="A130" t="str">
            <v>124548</v>
          </cell>
          <cell r="B130" t="str">
            <v>STABILO Свободностоящая стремянка, 7 ступенек</v>
          </cell>
          <cell r="C130">
            <v>48</v>
          </cell>
          <cell r="D130">
            <v>9090</v>
          </cell>
          <cell r="E130" t="str">
            <v>STABILO</v>
          </cell>
        </row>
        <row r="131">
          <cell r="A131" t="str">
            <v>124555</v>
          </cell>
          <cell r="B131" t="str">
            <v>STABILO Свободностоящая стремянка, 8 ступенек</v>
          </cell>
          <cell r="C131">
            <v>11</v>
          </cell>
          <cell r="D131">
            <v>9820</v>
          </cell>
          <cell r="E131" t="str">
            <v>STABILO</v>
          </cell>
        </row>
        <row r="132">
          <cell r="A132" t="str">
            <v>124562</v>
          </cell>
          <cell r="B132" t="str">
            <v>STABILO Свободностоящая стремянка, 10 ступенек</v>
          </cell>
          <cell r="C132">
            <v>22</v>
          </cell>
          <cell r="D132">
            <v>11140</v>
          </cell>
          <cell r="E132" t="str">
            <v>STABILO</v>
          </cell>
        </row>
        <row r="133">
          <cell r="A133" t="str">
            <v>124579</v>
          </cell>
          <cell r="B133" t="str">
            <v>STABILO Свободностоящая стремянка, 12 ступенек</v>
          </cell>
          <cell r="C133">
            <v>11</v>
          </cell>
          <cell r="D133">
            <v>15790</v>
          </cell>
          <cell r="E133" t="str">
            <v>STABILO</v>
          </cell>
        </row>
        <row r="134">
          <cell r="A134" t="str">
            <v>124654</v>
          </cell>
          <cell r="B134" t="str">
            <v>Свободностоящая стремянка, 8 ступенек с роликами</v>
          </cell>
          <cell r="C134">
            <v>1</v>
          </cell>
          <cell r="D134">
            <v>21200</v>
          </cell>
          <cell r="E134" t="str">
            <v>STABILO</v>
          </cell>
        </row>
        <row r="135">
          <cell r="A135" t="str">
            <v>124852</v>
          </cell>
          <cell r="B135" t="str">
            <v>Двусторонняя стремянка, 2 х 7 ступенек с роликами</v>
          </cell>
          <cell r="C135">
            <v>4</v>
          </cell>
          <cell r="D135">
            <v>16750</v>
          </cell>
          <cell r="E135" t="str">
            <v>STABILO</v>
          </cell>
        </row>
        <row r="136">
          <cell r="A136" t="str">
            <v>125194</v>
          </cell>
          <cell r="B136" t="str">
            <v>Лестница приставная, 10 ступенек, с двумя парами крюков</v>
          </cell>
          <cell r="C136">
            <v>7</v>
          </cell>
          <cell r="D136">
            <v>6140</v>
          </cell>
          <cell r="E136" t="str">
            <v>STABILO</v>
          </cell>
        </row>
        <row r="137">
          <cell r="A137" t="str">
            <v>126030</v>
          </cell>
          <cell r="B137" t="str">
            <v>TREPPO Двусторонняя складная подставка 2x3. Широкие ступени</v>
          </cell>
          <cell r="C137">
            <v>46</v>
          </cell>
          <cell r="D137">
            <v>3940</v>
          </cell>
          <cell r="E137" t="str">
            <v>MONTO</v>
          </cell>
        </row>
        <row r="138">
          <cell r="A138" t="str">
            <v>126047</v>
          </cell>
          <cell r="B138" t="str">
            <v>TREPPO Двусторонняя складная подставка 2x4. Широкие ступени</v>
          </cell>
          <cell r="C138">
            <v>45</v>
          </cell>
          <cell r="D138">
            <v>5020</v>
          </cell>
          <cell r="E138" t="str">
            <v>MONTO</v>
          </cell>
        </row>
        <row r="139">
          <cell r="A139" t="str">
            <v>126078</v>
          </cell>
          <cell r="B139" t="str">
            <v>STABILO подставка 3 ступени</v>
          </cell>
          <cell r="C139">
            <v>1</v>
          </cell>
          <cell r="D139">
            <v>14330</v>
          </cell>
          <cell r="E139" t="str">
            <v>MONTO</v>
          </cell>
        </row>
        <row r="140">
          <cell r="A140" t="str">
            <v>126214</v>
          </cell>
          <cell r="B140" t="str">
            <v>SOLIDY Свободностоящая стремянка 3 ступеньки, раб. высота 2,65 м</v>
          </cell>
          <cell r="C140">
            <v>32</v>
          </cell>
          <cell r="D140">
            <v>2170</v>
          </cell>
          <cell r="E140" t="str">
            <v>MONTO</v>
          </cell>
        </row>
        <row r="141">
          <cell r="A141" t="str">
            <v>126221</v>
          </cell>
          <cell r="B141" t="str">
            <v>SOLIDY Свободностоящая стремянка 4 ступеньки, раб. высота 2,85 м</v>
          </cell>
          <cell r="C141">
            <v>18</v>
          </cell>
          <cell r="D141">
            <v>2600</v>
          </cell>
          <cell r="E141" t="str">
            <v>MONTO</v>
          </cell>
        </row>
        <row r="142">
          <cell r="A142" t="str">
            <v>126238</v>
          </cell>
          <cell r="B142" t="str">
            <v>SOLIDY Свободностоящая стремянка 5 ступенек, раб. высота 3,05 м</v>
          </cell>
          <cell r="C142">
            <v>17</v>
          </cell>
          <cell r="D142">
            <v>3160</v>
          </cell>
          <cell r="E142" t="str">
            <v>MONTO</v>
          </cell>
        </row>
        <row r="143">
          <cell r="A143" t="str">
            <v>126245</v>
          </cell>
          <cell r="B143" t="str">
            <v>SOLIDY Свободностоящая стремянка 6 ступенек, раб. высота 3,25 м</v>
          </cell>
          <cell r="C143">
            <v>19</v>
          </cell>
          <cell r="D143">
            <v>3680</v>
          </cell>
          <cell r="E143" t="str">
            <v>MONTO</v>
          </cell>
        </row>
        <row r="144">
          <cell r="A144" t="str">
            <v>126252</v>
          </cell>
          <cell r="B144" t="str">
            <v>SOLIDY Свободностоящая стремянка 7 ступенек, раб. высота 3,50 м</v>
          </cell>
          <cell r="C144">
            <v>17</v>
          </cell>
          <cell r="D144">
            <v>4440</v>
          </cell>
          <cell r="E144" t="str">
            <v>MONTO</v>
          </cell>
        </row>
        <row r="145">
          <cell r="A145" t="str">
            <v>126269</v>
          </cell>
          <cell r="B145" t="str">
            <v>SOLIDY Свободностоящая стремянка 8 ступенек, раб. высота 3,70 м</v>
          </cell>
          <cell r="C145">
            <v>17</v>
          </cell>
          <cell r="D145">
            <v>5110</v>
          </cell>
          <cell r="E145" t="str">
            <v>MONTO</v>
          </cell>
        </row>
        <row r="146">
          <cell r="A146" t="str">
            <v>126320</v>
          </cell>
          <cell r="B146" t="str">
            <v>SAFETY Складная стремянка 4 ступ. с полочкой</v>
          </cell>
          <cell r="C146">
            <v>15</v>
          </cell>
          <cell r="D146">
            <v>2630</v>
          </cell>
          <cell r="E146" t="str">
            <v>MONTO</v>
          </cell>
        </row>
        <row r="147">
          <cell r="A147" t="str">
            <v>126337</v>
          </cell>
          <cell r="B147" t="str">
            <v>SAFETY Складная стремянка 5 ступ. с полочкой</v>
          </cell>
          <cell r="C147">
            <v>8</v>
          </cell>
          <cell r="D147">
            <v>3180</v>
          </cell>
          <cell r="E147" t="str">
            <v>MONTO</v>
          </cell>
        </row>
        <row r="148">
          <cell r="A148" t="str">
            <v>126344</v>
          </cell>
          <cell r="B148" t="str">
            <v>SAFETY Складная стремянка 6 ступ. с полочкой</v>
          </cell>
          <cell r="C148">
            <v>13</v>
          </cell>
          <cell r="D148">
            <v>3710</v>
          </cell>
          <cell r="E148" t="str">
            <v>MONTO</v>
          </cell>
        </row>
        <row r="149">
          <cell r="A149" t="str">
            <v>126351</v>
          </cell>
          <cell r="B149" t="str">
            <v>SAFETY Складная стремянка 7 ступ. с полочкой</v>
          </cell>
          <cell r="C149">
            <v>12</v>
          </cell>
          <cell r="D149">
            <v>4470</v>
          </cell>
          <cell r="E149" t="str">
            <v>MONTO</v>
          </cell>
        </row>
        <row r="150">
          <cell r="A150" t="str">
            <v>126368</v>
          </cell>
          <cell r="B150" t="str">
            <v>SAFETY Складная стремянка 8 ступ. с полочкой</v>
          </cell>
          <cell r="C150">
            <v>16</v>
          </cell>
          <cell r="D150">
            <v>5140</v>
          </cell>
          <cell r="E150" t="str">
            <v>MONTO</v>
          </cell>
        </row>
        <row r="151">
          <cell r="A151" t="str">
            <v>126429</v>
          </cell>
          <cell r="B151" t="str">
            <v>SECURO свободностоящая стремянка анодированная, 4 ступени</v>
          </cell>
          <cell r="C151">
            <v>5</v>
          </cell>
          <cell r="D151">
            <v>4290</v>
          </cell>
          <cell r="E151" t="str">
            <v>MONTO</v>
          </cell>
        </row>
        <row r="152">
          <cell r="A152" t="str">
            <v>126436</v>
          </cell>
          <cell r="B152" t="str">
            <v>SECURO свободностоящая стремянка анодированная, 5 ступеней</v>
          </cell>
          <cell r="C152">
            <v>5</v>
          </cell>
          <cell r="D152">
            <v>4920</v>
          </cell>
          <cell r="E152" t="str">
            <v>MONTO</v>
          </cell>
        </row>
        <row r="153">
          <cell r="A153" t="str">
            <v>126443</v>
          </cell>
          <cell r="B153" t="str">
            <v>SECURO свободностоящая стремянка анодированная, 6 ступеней</v>
          </cell>
          <cell r="C153">
            <v>11</v>
          </cell>
          <cell r="D153">
            <v>5600</v>
          </cell>
          <cell r="E153" t="str">
            <v>MONTO</v>
          </cell>
        </row>
        <row r="154">
          <cell r="A154" t="str">
            <v>126450</v>
          </cell>
          <cell r="B154" t="str">
            <v>SECURO свободностоящая стремянка анодированная, 7 ступеней</v>
          </cell>
          <cell r="C154">
            <v>6</v>
          </cell>
          <cell r="D154">
            <v>6690</v>
          </cell>
          <cell r="E154" t="str">
            <v>MONTO</v>
          </cell>
        </row>
        <row r="155">
          <cell r="A155" t="str">
            <v>126467</v>
          </cell>
          <cell r="B155" t="str">
            <v>SECURO свободностоящая стремянка анодированная, 8 ступеней</v>
          </cell>
          <cell r="C155">
            <v>5</v>
          </cell>
          <cell r="D155">
            <v>7480</v>
          </cell>
          <cell r="E155" t="str">
            <v>MONTO</v>
          </cell>
        </row>
        <row r="156">
          <cell r="A156" t="str">
            <v>126528</v>
          </cell>
          <cell r="B156" t="str">
            <v>SECURY Свободностоящ. стремянка широкие ступ. 4 ст.</v>
          </cell>
          <cell r="C156">
            <v>18</v>
          </cell>
          <cell r="D156">
            <v>4470</v>
          </cell>
          <cell r="E156" t="str">
            <v>MONTO</v>
          </cell>
        </row>
        <row r="157">
          <cell r="A157" t="str">
            <v>126535</v>
          </cell>
          <cell r="B157" t="str">
            <v>SECURY Свободностоящ. стремянка широкие ступ. 5 ст.</v>
          </cell>
          <cell r="C157">
            <v>11</v>
          </cell>
          <cell r="D157">
            <v>5080</v>
          </cell>
          <cell r="E157" t="str">
            <v>MONTO</v>
          </cell>
        </row>
        <row r="158">
          <cell r="A158" t="str">
            <v>126542</v>
          </cell>
          <cell r="B158" t="str">
            <v>SECURY Свободностоящая стремянка широкие ступ. 6 ст.</v>
          </cell>
          <cell r="C158">
            <v>19</v>
          </cell>
          <cell r="D158">
            <v>6320</v>
          </cell>
          <cell r="E158" t="str">
            <v>MONTO</v>
          </cell>
        </row>
        <row r="159">
          <cell r="A159" t="str">
            <v>126634</v>
          </cell>
          <cell r="B159" t="str">
            <v>SOLIDO свободностоящая стремянка, 4 ступени</v>
          </cell>
          <cell r="C159">
            <v>56</v>
          </cell>
          <cell r="D159">
            <v>3980</v>
          </cell>
          <cell r="E159" t="str">
            <v>MONTO</v>
          </cell>
        </row>
        <row r="160">
          <cell r="A160" t="str">
            <v>126641</v>
          </cell>
          <cell r="B160" t="str">
            <v>SOLIDO свободностоящая стремянка, 5 ступеней</v>
          </cell>
          <cell r="C160">
            <v>104</v>
          </cell>
          <cell r="D160">
            <v>4850</v>
          </cell>
          <cell r="E160" t="str">
            <v>MONTO</v>
          </cell>
        </row>
        <row r="161">
          <cell r="A161" t="str">
            <v>126658</v>
          </cell>
          <cell r="B161" t="str">
            <v>SOLIDO свободностоящая стремянка, 6 ступеней</v>
          </cell>
          <cell r="C161">
            <v>45</v>
          </cell>
          <cell r="D161">
            <v>5760</v>
          </cell>
          <cell r="E161" t="str">
            <v>MONTO</v>
          </cell>
        </row>
        <row r="162">
          <cell r="A162" t="str">
            <v>126665</v>
          </cell>
          <cell r="B162" t="str">
            <v>SOLIDO свободностоящая стремянка, 7 ступеней</v>
          </cell>
          <cell r="C162">
            <v>39</v>
          </cell>
          <cell r="D162">
            <v>6400</v>
          </cell>
          <cell r="E162" t="str">
            <v>MONTO</v>
          </cell>
        </row>
        <row r="163">
          <cell r="A163" t="str">
            <v>126672</v>
          </cell>
          <cell r="B163" t="str">
            <v>SOLIDO свободностоящая стремянка, 8 ступеней</v>
          </cell>
          <cell r="C163">
            <v>41</v>
          </cell>
          <cell r="D163">
            <v>7360</v>
          </cell>
          <cell r="E163" t="str">
            <v>MONTO</v>
          </cell>
        </row>
        <row r="164">
          <cell r="A164" t="str">
            <v>127068</v>
          </cell>
          <cell r="B164" t="str">
            <v>STABILO Лестница приставная, 12 перекладин</v>
          </cell>
          <cell r="C164">
            <v>2</v>
          </cell>
          <cell r="D164">
            <v>5320</v>
          </cell>
          <cell r="E164" t="str">
            <v>STABILO</v>
          </cell>
        </row>
        <row r="165">
          <cell r="A165" t="str">
            <v>127075</v>
          </cell>
          <cell r="B165" t="str">
            <v>STABILO Лестница приставная, 15 перекладин</v>
          </cell>
          <cell r="C165">
            <v>2</v>
          </cell>
          <cell r="D165">
            <v>6590</v>
          </cell>
          <cell r="E165" t="str">
            <v>STABILO</v>
          </cell>
        </row>
        <row r="166">
          <cell r="A166" t="str">
            <v>127082</v>
          </cell>
          <cell r="B166" t="str">
            <v>STABILO Лестница приставная, 18 перекладин</v>
          </cell>
          <cell r="C166">
            <v>3</v>
          </cell>
          <cell r="D166">
            <v>7890</v>
          </cell>
          <cell r="E166" t="str">
            <v>STABILO</v>
          </cell>
        </row>
        <row r="167">
          <cell r="A167" t="str">
            <v>127105</v>
          </cell>
          <cell r="B167" t="str">
            <v>STABILO Лестница приставная, 20 перекладин</v>
          </cell>
          <cell r="C167">
            <v>1</v>
          </cell>
          <cell r="D167">
            <v>9820</v>
          </cell>
          <cell r="E167" t="str">
            <v>STABILO</v>
          </cell>
        </row>
        <row r="168">
          <cell r="A168" t="str">
            <v>127129</v>
          </cell>
          <cell r="B168" t="str">
            <v>STABILO Лестница приставная, 22 перекладины</v>
          </cell>
          <cell r="C168">
            <v>1</v>
          </cell>
          <cell r="D168">
            <v>10660</v>
          </cell>
          <cell r="E168" t="str">
            <v>STABILO</v>
          </cell>
        </row>
        <row r="169">
          <cell r="A169" t="str">
            <v>127228</v>
          </cell>
          <cell r="B169" t="str">
            <v>SEPURO свободностоящая стремянка, 4 ступени</v>
          </cell>
          <cell r="C169">
            <v>57</v>
          </cell>
          <cell r="D169">
            <v>2910</v>
          </cell>
          <cell r="E169" t="str">
            <v>MONTO</v>
          </cell>
        </row>
        <row r="170">
          <cell r="A170" t="str">
            <v>127235</v>
          </cell>
          <cell r="B170" t="str">
            <v>SEPURO свободностоящая стремянка, 5 ступеней</v>
          </cell>
          <cell r="C170">
            <v>76</v>
          </cell>
          <cell r="D170">
            <v>3400</v>
          </cell>
          <cell r="E170" t="str">
            <v>MONTO</v>
          </cell>
        </row>
        <row r="171">
          <cell r="A171" t="str">
            <v>127242</v>
          </cell>
          <cell r="B171" t="str">
            <v>SEPURO свободностоящая стремянка 6 ступеней</v>
          </cell>
          <cell r="C171">
            <v>74</v>
          </cell>
          <cell r="D171">
            <v>3970</v>
          </cell>
          <cell r="E171" t="str">
            <v>MONTO</v>
          </cell>
        </row>
        <row r="172">
          <cell r="A172" t="str">
            <v>127518</v>
          </cell>
          <cell r="B172" t="str">
            <v>Стремянка с больш. площадкой поручень и дуга безопсн. 7 ступеней РВ 3,65 м</v>
          </cell>
          <cell r="C172">
            <v>1</v>
          </cell>
          <cell r="D172">
            <v>34660</v>
          </cell>
          <cell r="E172" t="str">
            <v>STABILO</v>
          </cell>
        </row>
        <row r="173">
          <cell r="A173" t="str">
            <v>127761</v>
          </cell>
          <cell r="B173" t="str">
            <v>Стремянка на роликах. большая площадка, поручень, 6 ступеней РВ 3,40 м</v>
          </cell>
          <cell r="C173">
            <v>1</v>
          </cell>
          <cell r="D173">
            <v>24700</v>
          </cell>
          <cell r="E173" t="str">
            <v>STABILO</v>
          </cell>
        </row>
        <row r="174">
          <cell r="A174" t="str">
            <v>127778</v>
          </cell>
          <cell r="B174" t="str">
            <v>Стремянка на роликах. большая площадка, поручень, 7 ступеней РВ 3,65 м</v>
          </cell>
          <cell r="C174">
            <v>1</v>
          </cell>
          <cell r="D174">
            <v>25650</v>
          </cell>
          <cell r="E174" t="str">
            <v>STABILO</v>
          </cell>
        </row>
        <row r="175">
          <cell r="A175" t="str">
            <v>127785</v>
          </cell>
          <cell r="B175" t="str">
            <v>Стремянка на роликах. большая площадка, поручень, 8 ступеней РВ 3,90 м</v>
          </cell>
          <cell r="C175">
            <v>2</v>
          </cell>
          <cell r="D175">
            <v>26610</v>
          </cell>
          <cell r="E175" t="str">
            <v>STABILO</v>
          </cell>
        </row>
        <row r="176">
          <cell r="A176" t="str">
            <v>127792</v>
          </cell>
          <cell r="B176" t="str">
            <v>Стремянка на роликах. большая площадка, поручень, 9 ступеней РВ 4,10 м</v>
          </cell>
          <cell r="C176">
            <v>1</v>
          </cell>
          <cell r="D176">
            <v>27450</v>
          </cell>
          <cell r="E176" t="str">
            <v>STABILO</v>
          </cell>
        </row>
        <row r="177">
          <cell r="A177" t="str">
            <v>127808</v>
          </cell>
          <cell r="B177" t="str">
            <v>Стремянка на роликах. большая площадка, поручень, 10 ступеней РВ 4,35 м</v>
          </cell>
          <cell r="C177">
            <v>1</v>
          </cell>
          <cell r="D177">
            <v>28510</v>
          </cell>
          <cell r="E177" t="str">
            <v>STABILO</v>
          </cell>
        </row>
        <row r="178">
          <cell r="A178" t="str">
            <v>127822</v>
          </cell>
          <cell r="B178" t="str">
            <v>Стремянка на роликах. большая площадка, поручень, 12 ступеней РВ 4,80 м</v>
          </cell>
          <cell r="C178">
            <v>1</v>
          </cell>
          <cell r="D178">
            <v>31690</v>
          </cell>
          <cell r="E178" t="str">
            <v>STABILO</v>
          </cell>
        </row>
        <row r="179">
          <cell r="A179" t="str">
            <v>127846</v>
          </cell>
          <cell r="B179" t="str">
            <v>Стремянка на роликах. большая площадка, поручень, 14 ступеней РВ 5,30 м</v>
          </cell>
          <cell r="C179">
            <v>2</v>
          </cell>
          <cell r="D179">
            <v>33810</v>
          </cell>
          <cell r="E179" t="str">
            <v>STABILO</v>
          </cell>
        </row>
        <row r="180">
          <cell r="A180" t="str">
            <v>130013</v>
          </cell>
          <cell r="B180" t="str">
            <v>TREPPY Двусторонняя складная подставка, 2, 44 м</v>
          </cell>
          <cell r="C180">
            <v>107</v>
          </cell>
          <cell r="D180">
            <v>1630</v>
          </cell>
          <cell r="E180" t="str">
            <v>MONTO</v>
          </cell>
        </row>
        <row r="181">
          <cell r="A181" t="str">
            <v>130037</v>
          </cell>
          <cell r="B181" t="str">
            <v>ROLLY Лестница двусторонняя складная, ступ. 2 х 2, алюм.</v>
          </cell>
          <cell r="C181">
            <v>21</v>
          </cell>
          <cell r="D181">
            <v>2830</v>
          </cell>
          <cell r="E181" t="str">
            <v>MONTO</v>
          </cell>
        </row>
        <row r="182">
          <cell r="A182" t="str">
            <v>130044</v>
          </cell>
          <cell r="B182" t="str">
            <v>ROLLY Лестница двусторонняя складная, ступ. 2 х 2, желтая</v>
          </cell>
          <cell r="C182">
            <v>23</v>
          </cell>
          <cell r="D182">
            <v>2970</v>
          </cell>
          <cell r="E182" t="str">
            <v>MONTO</v>
          </cell>
        </row>
        <row r="183">
          <cell r="A183" t="str">
            <v>130068</v>
          </cell>
          <cell r="B183" t="str">
            <v xml:space="preserve">ROLLY Лестница двусторонняя складная, ступ. 2 х 3 </v>
          </cell>
          <cell r="C183">
            <v>24</v>
          </cell>
          <cell r="D183">
            <v>3550</v>
          </cell>
          <cell r="E183" t="str">
            <v>MONTO</v>
          </cell>
        </row>
        <row r="184">
          <cell r="A184" t="str">
            <v>130082</v>
          </cell>
          <cell r="B184" t="str">
            <v>ROLLY Лестница двусторонняя складная, ступ. 2 х 2, синяя</v>
          </cell>
          <cell r="C184">
            <v>24</v>
          </cell>
          <cell r="D184">
            <v>2970</v>
          </cell>
          <cell r="E184" t="str">
            <v>MONTO</v>
          </cell>
        </row>
        <row r="185">
          <cell r="A185" t="str">
            <v>130099</v>
          </cell>
          <cell r="B185" t="str">
            <v>StepTop Универсальный борт складной, 2,5 м</v>
          </cell>
          <cell r="C185">
            <v>10</v>
          </cell>
          <cell r="D185">
            <v>6010</v>
          </cell>
          <cell r="E185" t="str">
            <v>MONTO</v>
          </cell>
        </row>
        <row r="186">
          <cell r="A186" t="str">
            <v>130860</v>
          </cell>
          <cell r="B186" t="str">
            <v>TOPPY XL Лестница складная - стремянка, алюм. 2 ст</v>
          </cell>
          <cell r="C186">
            <v>31</v>
          </cell>
          <cell r="D186">
            <v>2620</v>
          </cell>
          <cell r="E186" t="str">
            <v>MONTO</v>
          </cell>
        </row>
        <row r="187">
          <cell r="A187" t="str">
            <v>130877</v>
          </cell>
          <cell r="B187" t="str">
            <v>TOPPY XL Лестница складная - стремянка, алюм. 3 ст</v>
          </cell>
          <cell r="C187">
            <v>39</v>
          </cell>
          <cell r="D187">
            <v>3630</v>
          </cell>
          <cell r="E187" t="str">
            <v>MONTO</v>
          </cell>
        </row>
        <row r="188">
          <cell r="A188" t="str">
            <v>170064</v>
          </cell>
          <cell r="B188" t="str">
            <v>Двусторонняя лестница из дерева, 2 х 4 перекладины</v>
          </cell>
          <cell r="C188">
            <v>5</v>
          </cell>
          <cell r="D188">
            <v>3420</v>
          </cell>
          <cell r="E188" t="str">
            <v>STABILO</v>
          </cell>
        </row>
        <row r="189">
          <cell r="A189" t="str">
            <v>170071</v>
          </cell>
          <cell r="B189" t="str">
            <v>Двусторонняя лестница из дерева, 2 х 5 перекладин</v>
          </cell>
          <cell r="C189">
            <v>2</v>
          </cell>
          <cell r="D189">
            <v>3980</v>
          </cell>
          <cell r="E189" t="str">
            <v>STABILO</v>
          </cell>
        </row>
        <row r="190">
          <cell r="A190" t="str">
            <v>170088</v>
          </cell>
          <cell r="B190" t="str">
            <v>Двусторонняя лестница из дерева, 2 х 6 перекладин</v>
          </cell>
          <cell r="C190">
            <v>1</v>
          </cell>
          <cell r="D190">
            <v>4770</v>
          </cell>
          <cell r="E190" t="str">
            <v>STABILO</v>
          </cell>
        </row>
        <row r="191">
          <cell r="A191" t="str">
            <v>170095</v>
          </cell>
          <cell r="B191" t="str">
            <v>Двусторонняя лестница из дерева, 2 х 7 перекладин</v>
          </cell>
          <cell r="C191">
            <v>2</v>
          </cell>
          <cell r="D191">
            <v>5830</v>
          </cell>
          <cell r="E191" t="str">
            <v>STABILO</v>
          </cell>
        </row>
        <row r="192">
          <cell r="A192" t="str">
            <v>170101</v>
          </cell>
          <cell r="B192" t="str">
            <v>Двусторонняя лестница из дерева, 2 х 8 перекладин</v>
          </cell>
          <cell r="C192">
            <v>6</v>
          </cell>
          <cell r="D192">
            <v>7290</v>
          </cell>
          <cell r="E192" t="str">
            <v>STABILO</v>
          </cell>
        </row>
        <row r="193">
          <cell r="A193" t="str">
            <v>170118</v>
          </cell>
          <cell r="B193" t="str">
            <v>Двусторонняя лестница из дерева, 2 х 9 перекладин</v>
          </cell>
          <cell r="C193">
            <v>2</v>
          </cell>
          <cell r="D193">
            <v>8350</v>
          </cell>
          <cell r="E193" t="str">
            <v>STABILO</v>
          </cell>
        </row>
        <row r="194">
          <cell r="A194" t="str">
            <v>170125</v>
          </cell>
          <cell r="B194" t="str">
            <v>Двусторонняя лестница из дерева, 2 х 10 перекладин</v>
          </cell>
          <cell r="C194">
            <v>2</v>
          </cell>
          <cell r="D194">
            <v>9910</v>
          </cell>
          <cell r="E194" t="str">
            <v>STABILO</v>
          </cell>
        </row>
        <row r="195">
          <cell r="A195" t="str">
            <v>211002</v>
          </cell>
          <cell r="B195" t="str">
            <v>Пробки для опор (пара) 64 х 25 мм, син.</v>
          </cell>
          <cell r="C195">
            <v>9</v>
          </cell>
          <cell r="D195">
            <v>170</v>
          </cell>
          <cell r="E195" t="str">
            <v>STABILO</v>
          </cell>
        </row>
        <row r="196">
          <cell r="A196" t="str">
            <v>211019</v>
          </cell>
          <cell r="B196" t="str">
            <v>Пробки для опор (пара) 77 х 25 мм, син.</v>
          </cell>
          <cell r="C196">
            <v>17</v>
          </cell>
          <cell r="D196">
            <v>210</v>
          </cell>
          <cell r="E196" t="str">
            <v>STABILO</v>
          </cell>
        </row>
        <row r="197">
          <cell r="A197" t="str">
            <v>211064</v>
          </cell>
          <cell r="B197" t="str">
            <v>Наконечник опоры траверсы, син.</v>
          </cell>
          <cell r="C197">
            <v>10</v>
          </cell>
          <cell r="D197">
            <v>260</v>
          </cell>
          <cell r="E197" t="str">
            <v>STABILO</v>
          </cell>
        </row>
        <row r="198">
          <cell r="A198" t="str">
            <v>211149</v>
          </cell>
          <cell r="B198" t="str">
            <v>Пробка для опор, пара, 64 х 25 мм, оранжевая</v>
          </cell>
          <cell r="C198">
            <v>72</v>
          </cell>
          <cell r="D198">
            <v>170</v>
          </cell>
          <cell r="E198" t="str">
            <v>MONTO</v>
          </cell>
        </row>
        <row r="199">
          <cell r="A199" t="str">
            <v>211163</v>
          </cell>
          <cell r="B199" t="str">
            <v>Пробка для опор, пара, 77 х 25 мм, оранжевая</v>
          </cell>
          <cell r="C199">
            <v>20</v>
          </cell>
          <cell r="D199">
            <v>200</v>
          </cell>
          <cell r="E199" t="str">
            <v>MONTO</v>
          </cell>
        </row>
        <row r="200">
          <cell r="A200" t="str">
            <v>211170</v>
          </cell>
          <cell r="B200" t="str">
            <v>Пробка для опор, пара, 97 х 25 мм, оранжевая</v>
          </cell>
          <cell r="C200">
            <v>9</v>
          </cell>
          <cell r="D200">
            <v>230</v>
          </cell>
          <cell r="E200" t="str">
            <v>MONTO</v>
          </cell>
        </row>
        <row r="201">
          <cell r="A201" t="str">
            <v>211194</v>
          </cell>
          <cell r="B201" t="str">
            <v>Наконечник опоры траверсы, оранжевый</v>
          </cell>
          <cell r="C201">
            <v>14</v>
          </cell>
          <cell r="D201">
            <v>260</v>
          </cell>
          <cell r="E201" t="str">
            <v>MONTO</v>
          </cell>
        </row>
        <row r="202">
          <cell r="A202" t="str">
            <v>211415</v>
          </cell>
          <cell r="B202" t="str">
            <v>Наконечники боковин для лестницы, пара 33 х 20 мм</v>
          </cell>
          <cell r="C202">
            <v>10</v>
          </cell>
          <cell r="D202">
            <v>130</v>
          </cell>
          <cell r="E202" t="str">
            <v>MONTO</v>
          </cell>
        </row>
        <row r="203">
          <cell r="A203" t="str">
            <v>211422</v>
          </cell>
          <cell r="B203" t="str">
            <v>Наконечники боковин для лестницы, пара 40 х 20 мм</v>
          </cell>
          <cell r="C203">
            <v>10</v>
          </cell>
          <cell r="D203">
            <v>150</v>
          </cell>
          <cell r="E203" t="str">
            <v>MONTO</v>
          </cell>
        </row>
        <row r="204">
          <cell r="A204" t="str">
            <v>212115</v>
          </cell>
          <cell r="B204" t="str">
            <v>Рычаг привода двух шарниров лестницы-трансформера 293 мм</v>
          </cell>
          <cell r="C204">
            <v>28</v>
          </cell>
          <cell r="D204">
            <v>400</v>
          </cell>
          <cell r="E204" t="str">
            <v>MONTO</v>
          </cell>
        </row>
        <row r="205">
          <cell r="A205" t="str">
            <v>212375</v>
          </cell>
          <cell r="B205" t="str">
            <v>Помост для лестничных подмостей CORDA</v>
          </cell>
          <cell r="C205">
            <v>13</v>
          </cell>
          <cell r="D205">
            <v>3000</v>
          </cell>
          <cell r="E205" t="str">
            <v>CORDA</v>
          </cell>
        </row>
        <row r="206">
          <cell r="A206" t="str">
            <v>212405</v>
          </cell>
          <cell r="B206" t="str">
            <v>Набор насадок на ножки (4 шт.)</v>
          </cell>
          <cell r="C206">
            <v>6</v>
          </cell>
          <cell r="D206">
            <v>740</v>
          </cell>
          <cell r="E206" t="str">
            <v>MONTO</v>
          </cell>
        </row>
        <row r="207">
          <cell r="A207" t="str">
            <v>212412</v>
          </cell>
          <cell r="B207" t="str">
            <v>Наконечник  с роликом для Rolly 2</v>
          </cell>
          <cell r="C207">
            <v>8</v>
          </cell>
          <cell r="D207">
            <v>230</v>
          </cell>
          <cell r="E207" t="str">
            <v>MONTO</v>
          </cell>
        </row>
        <row r="208">
          <cell r="A208" t="str">
            <v>212474</v>
          </cell>
          <cell r="B208" t="str">
            <v>Наконечники боковин для лестницы, пара 50 х 20 мм</v>
          </cell>
          <cell r="C208">
            <v>7</v>
          </cell>
          <cell r="D208">
            <v>170</v>
          </cell>
          <cell r="E208" t="str">
            <v>MONTO</v>
          </cell>
        </row>
        <row r="209">
          <cell r="A209" t="str">
            <v>212498</v>
          </cell>
          <cell r="B209" t="str">
            <v>Боковая заглушка ступенек левая, чёрн.</v>
          </cell>
          <cell r="C209">
            <v>100</v>
          </cell>
          <cell r="D209">
            <v>90</v>
          </cell>
          <cell r="E209" t="str">
            <v>MONTO</v>
          </cell>
        </row>
        <row r="210">
          <cell r="A210" t="str">
            <v>212504</v>
          </cell>
          <cell r="B210" t="str">
            <v>Боковая заглушка ступенек правая, чёрн.</v>
          </cell>
          <cell r="C210">
            <v>100</v>
          </cell>
          <cell r="D210">
            <v>90</v>
          </cell>
          <cell r="E210" t="str">
            <v>MONTO</v>
          </cell>
        </row>
        <row r="211">
          <cell r="A211" t="str">
            <v>212566</v>
          </cell>
          <cell r="B211" t="str">
            <v>Полочка для инструментов, синяя</v>
          </cell>
          <cell r="C211">
            <v>10</v>
          </cell>
          <cell r="D211">
            <v>870</v>
          </cell>
          <cell r="E211" t="str">
            <v>MONTO</v>
          </cell>
        </row>
        <row r="212">
          <cell r="A212" t="str">
            <v>212740</v>
          </cell>
          <cell r="B212" t="str">
            <v>Настенные ролики</v>
          </cell>
          <cell r="C212">
            <v>7</v>
          </cell>
          <cell r="D212">
            <v>360</v>
          </cell>
          <cell r="E212" t="str">
            <v>MONTO</v>
          </cell>
        </row>
        <row r="213">
          <cell r="A213" t="str">
            <v>212757</v>
          </cell>
          <cell r="B213" t="str">
            <v>Боковая заглушка платформы DOPPLO, лев. чёрн.</v>
          </cell>
          <cell r="C213">
            <v>10</v>
          </cell>
          <cell r="D213">
            <v>140</v>
          </cell>
          <cell r="E213" t="str">
            <v>MONTO</v>
          </cell>
        </row>
        <row r="214">
          <cell r="A214" t="str">
            <v>212764</v>
          </cell>
          <cell r="B214" t="str">
            <v>Боковая заглушка платформы DOPPLO, прав. чёрн.</v>
          </cell>
          <cell r="C214">
            <v>12</v>
          </cell>
          <cell r="D214">
            <v>140</v>
          </cell>
          <cell r="E214" t="str">
            <v>MONTO</v>
          </cell>
        </row>
        <row r="215">
          <cell r="A215" t="str">
            <v>213013</v>
          </cell>
          <cell r="B215" t="str">
            <v>Набор роликов для лестничных подмостей</v>
          </cell>
          <cell r="C215">
            <v>8</v>
          </cell>
          <cell r="D215">
            <v>110</v>
          </cell>
          <cell r="E215" t="str">
            <v>MONTO</v>
          </cell>
        </row>
        <row r="216">
          <cell r="A216" t="str">
            <v>2550200031</v>
          </cell>
          <cell r="B216" t="str">
            <v>Запасная траверса CORDA</v>
          </cell>
          <cell r="C216">
            <v>2</v>
          </cell>
          <cell r="D216">
            <v>1280</v>
          </cell>
          <cell r="E216" t="str">
            <v>CORDA</v>
          </cell>
        </row>
        <row r="217">
          <cell r="A217" t="str">
            <v>256003</v>
          </cell>
          <cell r="B217" t="str">
            <v>Алюминиевый ящик "Альфа" 29 л, 360 x 260 x 310 мм</v>
          </cell>
          <cell r="C217">
            <v>1</v>
          </cell>
          <cell r="D217">
            <v>7280</v>
          </cell>
          <cell r="E217" t="str">
            <v>MONTO</v>
          </cell>
        </row>
        <row r="218">
          <cell r="A218" t="str">
            <v>256065</v>
          </cell>
          <cell r="B218" t="str">
            <v>Алюминиевый ящик "Альфа" 115 л, 550 x 550 x 380 мм</v>
          </cell>
          <cell r="C218">
            <v>1</v>
          </cell>
          <cell r="D218">
            <v>11110</v>
          </cell>
          <cell r="E218" t="str">
            <v>MONTO</v>
          </cell>
        </row>
        <row r="219">
          <cell r="A219" t="str">
            <v>256089</v>
          </cell>
          <cell r="B219" t="str">
            <v>Алюминиевый ящик "Альфа" 157 л, 750 x 550 x 380 мм</v>
          </cell>
          <cell r="C219">
            <v>2</v>
          </cell>
          <cell r="D219">
            <v>12310</v>
          </cell>
          <cell r="E219" t="str">
            <v>MONTO</v>
          </cell>
        </row>
        <row r="220">
          <cell r="A220" t="str">
            <v>3002378</v>
          </cell>
          <cell r="B220" t="str">
            <v>Запасная траверса STABILO, 1250 мм</v>
          </cell>
          <cell r="C220">
            <v>2</v>
          </cell>
          <cell r="D220">
            <v>690</v>
          </cell>
          <cell r="E220" t="str">
            <v>STABILO</v>
          </cell>
        </row>
        <row r="221">
          <cell r="A221" t="str">
            <v>3003085</v>
          </cell>
          <cell r="B221" t="str">
            <v>Запасная часть для лестничных подмостей, алюминий</v>
          </cell>
          <cell r="C221">
            <v>2</v>
          </cell>
          <cell r="D221">
            <v>2711</v>
          </cell>
          <cell r="E221" t="str">
            <v>STABILO</v>
          </cell>
        </row>
        <row r="222">
          <cell r="A222" t="str">
            <v>700018</v>
          </cell>
          <cell r="B222" t="str">
            <v>VA. Вертикальная рама стальная для фасадных подмостей 2,0 х 0,75 м</v>
          </cell>
          <cell r="C222">
            <v>2</v>
          </cell>
          <cell r="D222">
            <v>6820</v>
          </cell>
          <cell r="E222" t="str">
            <v>STABILO</v>
          </cell>
        </row>
        <row r="223">
          <cell r="A223" t="str">
            <v>700179</v>
          </cell>
          <cell r="B223" t="str">
            <v>ST. Вертикальная рама стальная для фасадных подмостей 2,0 х 0,75 м</v>
          </cell>
          <cell r="C223">
            <v>9</v>
          </cell>
          <cell r="D223">
            <v>5720</v>
          </cell>
          <cell r="E223" t="str">
            <v>STABILO</v>
          </cell>
        </row>
        <row r="224">
          <cell r="A224" t="str">
            <v>700186</v>
          </cell>
          <cell r="B224" t="str">
            <v>ST. Вертикальная рама стальная для фасадных подмостей 1,0 х 0,75 м</v>
          </cell>
          <cell r="C224">
            <v>5</v>
          </cell>
          <cell r="D224">
            <v>4720</v>
          </cell>
          <cell r="E224" t="str">
            <v>STABILO</v>
          </cell>
        </row>
        <row r="225">
          <cell r="A225" t="str">
            <v>701053</v>
          </cell>
          <cell r="B225" t="str">
            <v>Подмост алюм/дерево для фасадных подмостей 2,5 х 0,7</v>
          </cell>
          <cell r="C225">
            <v>9</v>
          </cell>
          <cell r="D225">
            <v>10200</v>
          </cell>
          <cell r="E225" t="str">
            <v>STABILO</v>
          </cell>
        </row>
        <row r="226">
          <cell r="A226" t="str">
            <v>701060</v>
          </cell>
          <cell r="B226" t="str">
            <v>Подмост алюм/дерево для фасадных подмостей 2,0 х 0,7</v>
          </cell>
          <cell r="C226">
            <v>1</v>
          </cell>
          <cell r="D226">
            <v>8470</v>
          </cell>
          <cell r="E226" t="str">
            <v>STABILO</v>
          </cell>
        </row>
        <row r="227">
          <cell r="A227" t="str">
            <v>701077</v>
          </cell>
          <cell r="B227" t="str">
            <v>Подмост алюм/дерево для фасадных подмостей 1,5 х 0,7</v>
          </cell>
          <cell r="C227">
            <v>2</v>
          </cell>
          <cell r="D227">
            <v>6940</v>
          </cell>
          <cell r="E227" t="str">
            <v>STABILO</v>
          </cell>
        </row>
        <row r="228">
          <cell r="A228" t="str">
            <v>701213</v>
          </cell>
          <cell r="B228" t="str">
            <v>Помост для передвижных подмостей STABILO 2,0 м, с люком</v>
          </cell>
          <cell r="C228">
            <v>1</v>
          </cell>
          <cell r="D228">
            <v>9400</v>
          </cell>
          <cell r="E228" t="str">
            <v>STABILO</v>
          </cell>
        </row>
        <row r="229">
          <cell r="A229" t="str">
            <v>701220</v>
          </cell>
          <cell r="B229" t="str">
            <v>Помост для передвижных подмостей STABILO 2,5 м, с люком</v>
          </cell>
          <cell r="C229">
            <v>1</v>
          </cell>
          <cell r="D229">
            <v>10810</v>
          </cell>
          <cell r="E229" t="str">
            <v>STABILO</v>
          </cell>
        </row>
        <row r="230">
          <cell r="A230" t="str">
            <v>701268</v>
          </cell>
          <cell r="B230" t="str">
            <v>Помост для передвижных подмостей STABILO 2,5 м</v>
          </cell>
          <cell r="C230">
            <v>4</v>
          </cell>
          <cell r="D230">
            <v>9560</v>
          </cell>
          <cell r="E230" t="str">
            <v>STABILO</v>
          </cell>
        </row>
        <row r="231">
          <cell r="A231" t="str">
            <v>701602</v>
          </cell>
          <cell r="B231" t="str">
            <v>Подмост с люком и лестницей, алюм./дерево 2,5 х 0,7 м</v>
          </cell>
          <cell r="C231">
            <v>2</v>
          </cell>
          <cell r="D231">
            <v>13600</v>
          </cell>
          <cell r="E231" t="str">
            <v>STABILO</v>
          </cell>
        </row>
        <row r="232">
          <cell r="A232" t="str">
            <v>702005</v>
          </cell>
          <cell r="B232" t="str">
            <v>Горизонтальное жёсткое крепление, сталь длина 2,5 м</v>
          </cell>
          <cell r="C232">
            <v>7</v>
          </cell>
          <cell r="D232">
            <v>1850</v>
          </cell>
          <cell r="E232" t="str">
            <v>STABILO</v>
          </cell>
        </row>
        <row r="233">
          <cell r="A233" t="str">
            <v>702203</v>
          </cell>
          <cell r="B233" t="str">
            <v>Горизонтальное жёсткое крепление, алюм. длина 2,5 м</v>
          </cell>
          <cell r="C233">
            <v>28</v>
          </cell>
          <cell r="D233">
            <v>2060</v>
          </cell>
          <cell r="E233" t="str">
            <v>STABILO</v>
          </cell>
        </row>
        <row r="234">
          <cell r="A234" t="str">
            <v>702210</v>
          </cell>
          <cell r="B234" t="str">
            <v>Горизонтальное жёсткое крепление, алюм. длина 2,0 м</v>
          </cell>
          <cell r="C234">
            <v>2</v>
          </cell>
          <cell r="D234">
            <v>1820</v>
          </cell>
          <cell r="E234" t="str">
            <v>STABILO</v>
          </cell>
        </row>
        <row r="235">
          <cell r="A235" t="str">
            <v>702227</v>
          </cell>
          <cell r="B235" t="str">
            <v>Горизонтальное жёсткое крепление, алюм. длина 1,5 м</v>
          </cell>
          <cell r="C235">
            <v>4</v>
          </cell>
          <cell r="D235">
            <v>1500</v>
          </cell>
          <cell r="E235" t="str">
            <v>STABILO</v>
          </cell>
        </row>
        <row r="236">
          <cell r="A236" t="str">
            <v>702234</v>
          </cell>
          <cell r="B236" t="str">
            <v>Горизонтальное жёсткое крепление, алюм. длина 0,75 м</v>
          </cell>
          <cell r="C236">
            <v>4</v>
          </cell>
          <cell r="D236">
            <v>1130</v>
          </cell>
          <cell r="E236" t="str">
            <v>STABILO</v>
          </cell>
        </row>
        <row r="237">
          <cell r="A237" t="str">
            <v>702500</v>
          </cell>
          <cell r="B237" t="str">
            <v>Двойные перила, алюм. длина 2,5 м</v>
          </cell>
          <cell r="C237">
            <v>2</v>
          </cell>
          <cell r="D237">
            <v>4790</v>
          </cell>
          <cell r="E237" t="str">
            <v>STABILO</v>
          </cell>
        </row>
        <row r="238">
          <cell r="A238" t="str">
            <v>702739</v>
          </cell>
          <cell r="B238" t="str">
            <v>Косое жёсткое крепление для фасадн. подмостей, сталь, ширина 2,5 м</v>
          </cell>
          <cell r="C238">
            <v>6</v>
          </cell>
          <cell r="D238">
            <v>2190</v>
          </cell>
          <cell r="E238" t="str">
            <v>STABILO</v>
          </cell>
        </row>
        <row r="239">
          <cell r="A239" t="str">
            <v>702845</v>
          </cell>
          <cell r="B239" t="str">
            <v>Диагональная перекладина передв. подмостей 2,5 алюминий</v>
          </cell>
          <cell r="C239">
            <v>27</v>
          </cell>
          <cell r="D239">
            <v>3160</v>
          </cell>
          <cell r="E239" t="str">
            <v>STABILO</v>
          </cell>
        </row>
        <row r="240">
          <cell r="A240" t="str">
            <v>702852</v>
          </cell>
          <cell r="B240" t="str">
            <v>Диагональная перекладина передв. подмостей 2,0</v>
          </cell>
          <cell r="C240">
            <v>8</v>
          </cell>
          <cell r="D240">
            <v>2170</v>
          </cell>
          <cell r="E240" t="str">
            <v>STABILO</v>
          </cell>
        </row>
        <row r="241">
          <cell r="A241" t="str">
            <v>703101</v>
          </cell>
          <cell r="B241" t="str">
            <v>Планка для первого помоста 0,75 м</v>
          </cell>
          <cell r="C241">
            <v>4</v>
          </cell>
          <cell r="D241">
            <v>1610</v>
          </cell>
          <cell r="E241" t="str">
            <v>STABILO</v>
          </cell>
        </row>
        <row r="242">
          <cell r="A242" t="str">
            <v>703729</v>
          </cell>
          <cell r="B242" t="str">
            <v>Продольный борт для передв. подмостей STABILO, 2,5 м</v>
          </cell>
          <cell r="C242">
            <v>4</v>
          </cell>
          <cell r="D242">
            <v>1560</v>
          </cell>
          <cell r="E242" t="str">
            <v>STABILO</v>
          </cell>
        </row>
        <row r="243">
          <cell r="A243" t="str">
            <v>703743</v>
          </cell>
          <cell r="B243" t="str">
            <v>Поперечный борт для передв. подмостей STABILO 0,75</v>
          </cell>
          <cell r="C243">
            <v>10</v>
          </cell>
          <cell r="D243">
            <v>1730</v>
          </cell>
          <cell r="E243" t="str">
            <v>STABILO</v>
          </cell>
        </row>
        <row r="244">
          <cell r="A244" t="str">
            <v>704078</v>
          </cell>
          <cell r="B244" t="str">
            <v>Базовая перекладина передв. подмостей 2,5 сталь</v>
          </cell>
          <cell r="C244">
            <v>4</v>
          </cell>
          <cell r="D244">
            <v>3590</v>
          </cell>
          <cell r="E244" t="str">
            <v>STABILO</v>
          </cell>
        </row>
        <row r="245">
          <cell r="A245" t="str">
            <v>704108</v>
          </cell>
          <cell r="B245" t="str">
            <v>Ходовой ролик д. 200 м, с регуляцией высоты, для передв. подмостей</v>
          </cell>
          <cell r="C245">
            <v>4</v>
          </cell>
          <cell r="D245">
            <v>5660</v>
          </cell>
          <cell r="E245" t="str">
            <v>STABILO</v>
          </cell>
        </row>
        <row r="246">
          <cell r="A246" t="str">
            <v>704160</v>
          </cell>
          <cell r="B246" t="str">
            <v>Промежуточная втулка</v>
          </cell>
          <cell r="C246">
            <v>4</v>
          </cell>
          <cell r="D246">
            <v>420</v>
          </cell>
          <cell r="E246" t="str">
            <v>STABILO</v>
          </cell>
        </row>
        <row r="247">
          <cell r="A247" t="str">
            <v>704306</v>
          </cell>
          <cell r="B247" t="str">
            <v>Балластный грузик 10 кг к передвижным подмостям</v>
          </cell>
          <cell r="C247">
            <v>19</v>
          </cell>
          <cell r="D247">
            <v>1800</v>
          </cell>
          <cell r="E247" t="str">
            <v>MONTO</v>
          </cell>
        </row>
        <row r="248">
          <cell r="A248" t="str">
            <v>704405</v>
          </cell>
          <cell r="B248" t="str">
            <v>Замыкатель</v>
          </cell>
          <cell r="C248">
            <v>42</v>
          </cell>
          <cell r="D248">
            <v>60</v>
          </cell>
          <cell r="E248" t="str">
            <v>STABILO</v>
          </cell>
        </row>
        <row r="249">
          <cell r="A249" t="str">
            <v>705167</v>
          </cell>
          <cell r="B249" t="str">
            <v>Верт. рама передвижных подмостей STABILO 2,0 х 0,75</v>
          </cell>
          <cell r="C249">
            <v>2</v>
          </cell>
          <cell r="D249">
            <v>9240</v>
          </cell>
          <cell r="E249" t="str">
            <v>STABILO</v>
          </cell>
        </row>
        <row r="250">
          <cell r="A250" t="str">
            <v>705181</v>
          </cell>
          <cell r="B250" t="str">
            <v>Вертикальная рама передвижных подмостей STABILO 2,0 х 1,5 м</v>
          </cell>
          <cell r="C250">
            <v>8</v>
          </cell>
          <cell r="D250">
            <v>12930</v>
          </cell>
          <cell r="E250" t="str">
            <v>STABILO</v>
          </cell>
        </row>
        <row r="251">
          <cell r="A251" t="str">
            <v>706003</v>
          </cell>
          <cell r="B251" t="str">
            <v>Передние перила из стали для фасадн. подмостей, длина 0,75 м</v>
          </cell>
          <cell r="C251">
            <v>3</v>
          </cell>
          <cell r="D251">
            <v>1520</v>
          </cell>
          <cell r="E251" t="str">
            <v>STABILO</v>
          </cell>
        </row>
        <row r="252">
          <cell r="A252" t="str">
            <v>706089</v>
          </cell>
          <cell r="B252" t="str">
            <v>Стойка перил для фасад. подмостей, простая из стали. Высота 1,0 м</v>
          </cell>
          <cell r="C252">
            <v>7</v>
          </cell>
          <cell r="D252">
            <v>1990</v>
          </cell>
          <cell r="E252" t="str">
            <v>STABILO</v>
          </cell>
        </row>
        <row r="253">
          <cell r="A253" t="str">
            <v>707024</v>
          </cell>
          <cell r="B253" t="str">
            <v>Труба для подмостей из стали. Длина 2,0 м</v>
          </cell>
          <cell r="C253">
            <v>7</v>
          </cell>
          <cell r="D253">
            <v>1490</v>
          </cell>
          <cell r="E253" t="str">
            <v>STABILO</v>
          </cell>
        </row>
        <row r="254">
          <cell r="A254" t="str">
            <v>710116</v>
          </cell>
          <cell r="B254" t="str">
            <v>CLIMTEC Передвижные подмости, базовая конструкция</v>
          </cell>
          <cell r="C254">
            <v>6</v>
          </cell>
          <cell r="D254">
            <v>20880</v>
          </cell>
          <cell r="E254" t="str">
            <v>MONTO</v>
          </cell>
        </row>
        <row r="255">
          <cell r="A255" t="str">
            <v>710130</v>
          </cell>
          <cell r="B255" t="str">
            <v>CLIMTEC Передвижные подмости, 1-я надстройка</v>
          </cell>
          <cell r="C255">
            <v>7</v>
          </cell>
          <cell r="D255">
            <v>16850</v>
          </cell>
          <cell r="E255" t="str">
            <v>MONTO</v>
          </cell>
        </row>
        <row r="256">
          <cell r="A256" t="str">
            <v>710154</v>
          </cell>
          <cell r="B256" t="str">
            <v>CLIMTEC Передвижные подмости, 2-я надстройка</v>
          </cell>
          <cell r="C256">
            <v>13</v>
          </cell>
          <cell r="D256">
            <v>19720</v>
          </cell>
          <cell r="E256" t="str">
            <v>MONTO</v>
          </cell>
        </row>
        <row r="257">
          <cell r="A257" t="str">
            <v>710307</v>
          </cell>
          <cell r="B257" t="str">
            <v>ROLLTEC Передвижные монтажные подмости</v>
          </cell>
          <cell r="C257">
            <v>1</v>
          </cell>
          <cell r="D257">
            <v>16850</v>
          </cell>
          <cell r="E257" t="str">
            <v>MONTO</v>
          </cell>
        </row>
        <row r="258">
          <cell r="A258" t="str">
            <v>712806</v>
          </cell>
          <cell r="B258" t="str">
            <v>CLIMTEC Горизонтальная перекладина 1,59 м</v>
          </cell>
          <cell r="C258">
            <v>1</v>
          </cell>
          <cell r="D258">
            <v>1390</v>
          </cell>
          <cell r="E258" t="str">
            <v>MONTO</v>
          </cell>
        </row>
        <row r="259">
          <cell r="A259" t="str">
            <v>712813</v>
          </cell>
          <cell r="B259" t="str">
            <v>CLIMTEC Диагональная перекладина ограждения 1,77 м</v>
          </cell>
          <cell r="C259">
            <v>1</v>
          </cell>
          <cell r="D259">
            <v>1360</v>
          </cell>
          <cell r="E259" t="str">
            <v>MONTO</v>
          </cell>
        </row>
        <row r="260">
          <cell r="A260" t="str">
            <v>714039</v>
          </cell>
          <cell r="B260" t="str">
            <v>Угловая подпора для подмостей ClimTec</v>
          </cell>
          <cell r="C260">
            <v>6</v>
          </cell>
          <cell r="D260">
            <v>5240</v>
          </cell>
          <cell r="E260" t="str">
            <v>MONTO</v>
          </cell>
        </row>
        <row r="261">
          <cell r="A261" t="str">
            <v>714107</v>
          </cell>
          <cell r="B261" t="str">
            <v>Ролик 125 мм 1 шт. к передвижным подмостям</v>
          </cell>
          <cell r="C261">
            <v>1</v>
          </cell>
          <cell r="D261">
            <v>1880</v>
          </cell>
          <cell r="E261" t="str">
            <v>MONTO</v>
          </cell>
        </row>
        <row r="262">
          <cell r="A262" t="str">
            <v>714169</v>
          </cell>
          <cell r="B262" t="str">
            <v>Ролики 4 шт. к передвижным подмостям</v>
          </cell>
          <cell r="C262">
            <v>14</v>
          </cell>
          <cell r="D262">
            <v>3760</v>
          </cell>
          <cell r="E262" t="str">
            <v>MONTO</v>
          </cell>
        </row>
        <row r="263">
          <cell r="A263" t="str">
            <v>715012</v>
          </cell>
          <cell r="B263" t="str">
            <v>CLIMTEC вертикальная рама 2 м</v>
          </cell>
          <cell r="C263">
            <v>1</v>
          </cell>
          <cell r="D263">
            <v>5500</v>
          </cell>
          <cell r="E263" t="str">
            <v>MONTO</v>
          </cell>
        </row>
        <row r="264">
          <cell r="A264" t="str">
            <v>715029</v>
          </cell>
          <cell r="B264" t="str">
            <v>CLIMTEC вертикальная рама 1 м</v>
          </cell>
          <cell r="C264">
            <v>1</v>
          </cell>
          <cell r="D264">
            <v>3200</v>
          </cell>
          <cell r="E264" t="str">
            <v>MONTO</v>
          </cell>
        </row>
        <row r="265">
          <cell r="A265" t="str">
            <v>738066</v>
          </cell>
          <cell r="B265" t="str">
            <v>STABILO 1000-2 Передвижные подмости, поле 2,0 х 0,75 м. Раб. высота 6,3 м</v>
          </cell>
          <cell r="C265">
            <v>1</v>
          </cell>
          <cell r="D265">
            <v>126670</v>
          </cell>
          <cell r="E265" t="str">
            <v>STABILO</v>
          </cell>
        </row>
        <row r="266">
          <cell r="A266" t="str">
            <v>801852</v>
          </cell>
          <cell r="B266" t="str">
            <v>Приставная лестница из дерева 17 перекладин, 4,9 м</v>
          </cell>
          <cell r="C266">
            <v>10</v>
          </cell>
          <cell r="D266">
            <v>8100</v>
          </cell>
          <cell r="E266" t="str">
            <v>STABILO</v>
          </cell>
        </row>
        <row r="267">
          <cell r="A267" t="str">
            <v>804228</v>
          </cell>
          <cell r="B267" t="str">
            <v>Лестница для крыши из алюминия и дерева, 12 перекладин</v>
          </cell>
          <cell r="C267">
            <v>2</v>
          </cell>
          <cell r="D267">
            <v>9830</v>
          </cell>
          <cell r="E267" t="str">
            <v>STABILO</v>
          </cell>
        </row>
        <row r="268">
          <cell r="A268" t="str">
            <v>804303</v>
          </cell>
          <cell r="B268" t="str">
            <v>Лестница для крыши из алюминия, 8 перекладин</v>
          </cell>
          <cell r="C268">
            <v>13</v>
          </cell>
          <cell r="D268">
            <v>6300</v>
          </cell>
          <cell r="E268" t="str">
            <v>STABILO</v>
          </cell>
        </row>
        <row r="269">
          <cell r="A269" t="str">
            <v>804310</v>
          </cell>
          <cell r="B269" t="str">
            <v>Лестница для крыши из алюминия, 10 перекладин</v>
          </cell>
          <cell r="C269">
            <v>12</v>
          </cell>
          <cell r="D269">
            <v>7660</v>
          </cell>
          <cell r="E269" t="str">
            <v>STABILO</v>
          </cell>
        </row>
        <row r="270">
          <cell r="A270" t="str">
            <v>804327</v>
          </cell>
          <cell r="B270" t="str">
            <v>Лестница для крыши из алюминия, 12 перекладин</v>
          </cell>
          <cell r="C270">
            <v>10</v>
          </cell>
          <cell r="D270">
            <v>8340</v>
          </cell>
          <cell r="E270" t="str">
            <v>STABILO</v>
          </cell>
        </row>
        <row r="271">
          <cell r="A271" t="str">
            <v>804334</v>
          </cell>
          <cell r="B271" t="str">
            <v>Лестница для крыши из алюминия, 14 перекладин</v>
          </cell>
          <cell r="C271">
            <v>3</v>
          </cell>
          <cell r="D271">
            <v>10410</v>
          </cell>
          <cell r="E271" t="str">
            <v>STABILO</v>
          </cell>
        </row>
        <row r="272">
          <cell r="A272" t="str">
            <v>804341</v>
          </cell>
          <cell r="B272" t="str">
            <v>Лестница для крыши из алюминия, 16 перекладин</v>
          </cell>
          <cell r="C272">
            <v>10</v>
          </cell>
          <cell r="D272">
            <v>10920</v>
          </cell>
          <cell r="E272" t="str">
            <v>STABILO</v>
          </cell>
        </row>
        <row r="273">
          <cell r="A273" t="str">
            <v>804358</v>
          </cell>
          <cell r="B273" t="str">
            <v>Лестница для крыши из алюминия, 18 перекладин</v>
          </cell>
          <cell r="C273">
            <v>1</v>
          </cell>
          <cell r="D273">
            <v>13140</v>
          </cell>
          <cell r="E273" t="str">
            <v>STABILO</v>
          </cell>
        </row>
        <row r="274">
          <cell r="A274" t="str">
            <v>804402</v>
          </cell>
          <cell r="B274" t="str">
            <v>Лестница для крыши из дерева, 8 перекладин</v>
          </cell>
          <cell r="C274">
            <v>1</v>
          </cell>
          <cell r="D274">
            <v>4780</v>
          </cell>
          <cell r="E274" t="str">
            <v>STABILO</v>
          </cell>
        </row>
        <row r="275">
          <cell r="A275" t="str">
            <v>804501</v>
          </cell>
          <cell r="B275" t="str">
            <v>Крюки крыши для кирпича и черепицы</v>
          </cell>
          <cell r="C275">
            <v>15</v>
          </cell>
          <cell r="D275">
            <v>910</v>
          </cell>
          <cell r="E275" t="str">
            <v>STABILO</v>
          </cell>
        </row>
        <row r="276">
          <cell r="A276" t="str">
            <v>804518</v>
          </cell>
          <cell r="B276" t="str">
            <v>Крюки крыши для шифера, сталь оцинкованная</v>
          </cell>
          <cell r="C276">
            <v>21</v>
          </cell>
          <cell r="D276">
            <v>910</v>
          </cell>
          <cell r="E276" t="str">
            <v>STABILO</v>
          </cell>
        </row>
        <row r="277">
          <cell r="A277" t="str">
            <v>804549</v>
          </cell>
          <cell r="B277" t="str">
            <v>Соединительный уголок (пара)</v>
          </cell>
          <cell r="C277">
            <v>2</v>
          </cell>
          <cell r="D277">
            <v>1420</v>
          </cell>
          <cell r="E277" t="str">
            <v>STABILO</v>
          </cell>
        </row>
        <row r="278">
          <cell r="A278" t="str">
            <v>804594</v>
          </cell>
          <cell r="B278" t="str">
            <v>Первая перебрасываемая дуга с роликом</v>
          </cell>
          <cell r="C278">
            <v>9</v>
          </cell>
          <cell r="D278">
            <v>13460</v>
          </cell>
          <cell r="E278" t="str">
            <v>STABILO</v>
          </cell>
        </row>
        <row r="279">
          <cell r="A279" t="str">
            <v>804679</v>
          </cell>
          <cell r="B279" t="str">
            <v>Стационарная лестница для крыши, красн. 7 ступеней</v>
          </cell>
          <cell r="C279">
            <v>1</v>
          </cell>
          <cell r="D279">
            <v>7220</v>
          </cell>
          <cell r="E279" t="str">
            <v>STABILO</v>
          </cell>
        </row>
        <row r="280">
          <cell r="A280" t="str">
            <v>804730</v>
          </cell>
          <cell r="B280" t="str">
            <v>Стационарная лестница для крыши, коричн. 7 ступеней</v>
          </cell>
          <cell r="C280">
            <v>1</v>
          </cell>
          <cell r="D280">
            <v>7220</v>
          </cell>
          <cell r="E280" t="str">
            <v>STABILO</v>
          </cell>
        </row>
        <row r="281">
          <cell r="A281" t="str">
            <v>804761</v>
          </cell>
          <cell r="B281" t="str">
            <v>Крюки для навешивания лестниц для черепицы, коричневые</v>
          </cell>
          <cell r="C281">
            <v>2</v>
          </cell>
          <cell r="D281">
            <v>1480</v>
          </cell>
          <cell r="E281" t="str">
            <v>STABILO</v>
          </cell>
        </row>
        <row r="282">
          <cell r="A282" t="str">
            <v>804792</v>
          </cell>
          <cell r="B282" t="str">
            <v>Стационарная лестница для крыши, чёрн. 7 ступеней</v>
          </cell>
          <cell r="C282">
            <v>1</v>
          </cell>
          <cell r="D282">
            <v>7220</v>
          </cell>
          <cell r="E282" t="str">
            <v>STABILO</v>
          </cell>
        </row>
        <row r="283">
          <cell r="A283" t="str">
            <v>805010</v>
          </cell>
          <cell r="B283" t="str">
            <v>Монтажная подставка, 1 ступень алюм.</v>
          </cell>
          <cell r="C283">
            <v>1</v>
          </cell>
          <cell r="D283">
            <v>4730</v>
          </cell>
          <cell r="E283" t="str">
            <v>STABILO</v>
          </cell>
        </row>
        <row r="284">
          <cell r="A284" t="str">
            <v>805027</v>
          </cell>
          <cell r="B284" t="str">
            <v>Монтажная подставка, 2 ступеньки, алюм.</v>
          </cell>
          <cell r="C284">
            <v>2</v>
          </cell>
          <cell r="D284">
            <v>8260</v>
          </cell>
          <cell r="E284" t="str">
            <v>STABILO</v>
          </cell>
        </row>
        <row r="285">
          <cell r="A285" t="str">
            <v>805034</v>
          </cell>
          <cell r="B285" t="str">
            <v>Монтажная подставка, 3 ступеньки, алюм.</v>
          </cell>
          <cell r="C285">
            <v>5</v>
          </cell>
          <cell r="D285">
            <v>11870</v>
          </cell>
          <cell r="E285" t="str">
            <v>STABILO</v>
          </cell>
        </row>
        <row r="286">
          <cell r="A286" t="str">
            <v>805041</v>
          </cell>
          <cell r="B286" t="str">
            <v>Монтажная подставка, 4 ступеньки, алюм.</v>
          </cell>
          <cell r="C286">
            <v>5</v>
          </cell>
          <cell r="D286">
            <v>15580</v>
          </cell>
          <cell r="E286" t="str">
            <v>STABILO</v>
          </cell>
        </row>
        <row r="287">
          <cell r="A287" t="str">
            <v>805058</v>
          </cell>
          <cell r="B287" t="str">
            <v>Монтажная подставка, 5 ступеней, алюм.</v>
          </cell>
          <cell r="C287">
            <v>4</v>
          </cell>
          <cell r="D287">
            <v>20250</v>
          </cell>
          <cell r="E287" t="str">
            <v>STABILO</v>
          </cell>
        </row>
        <row r="288">
          <cell r="A288" t="str">
            <v>805089</v>
          </cell>
          <cell r="B288" t="str">
            <v>Мобильная алюминиевая монтажная подставка, 3 ступени</v>
          </cell>
          <cell r="C288">
            <v>6</v>
          </cell>
          <cell r="D288">
            <v>17600</v>
          </cell>
          <cell r="E288" t="str">
            <v>STABILO</v>
          </cell>
        </row>
        <row r="289">
          <cell r="A289" t="str">
            <v>805096</v>
          </cell>
          <cell r="B289" t="str">
            <v>Мобильная алюминиевая монтажная подставка, 4 ступени</v>
          </cell>
          <cell r="C289">
            <v>2</v>
          </cell>
          <cell r="D289">
            <v>21730</v>
          </cell>
          <cell r="E289" t="str">
            <v>STABILO</v>
          </cell>
        </row>
        <row r="290">
          <cell r="A290" t="str">
            <v>805102</v>
          </cell>
          <cell r="B290" t="str">
            <v>Мобильная алюминиевая монтажная подставка, 5 ступеней</v>
          </cell>
          <cell r="C290">
            <v>2</v>
          </cell>
          <cell r="D290">
            <v>25990</v>
          </cell>
          <cell r="E290" t="str">
            <v>STABILO</v>
          </cell>
        </row>
        <row r="291">
          <cell r="A291" t="str">
            <v>805119</v>
          </cell>
          <cell r="B291" t="str">
            <v>Перила</v>
          </cell>
          <cell r="C291">
            <v>2</v>
          </cell>
          <cell r="D291">
            <v>3370</v>
          </cell>
          <cell r="E291" t="str">
            <v>STABILO</v>
          </cell>
        </row>
        <row r="292">
          <cell r="A292" t="str">
            <v>810250</v>
          </cell>
          <cell r="B292" t="str">
            <v>Складная лестница трап с откидным барьером, 3 ступеньки</v>
          </cell>
          <cell r="C292">
            <v>1</v>
          </cell>
          <cell r="D292">
            <v>19190</v>
          </cell>
          <cell r="E292" t="str">
            <v>STABILO</v>
          </cell>
        </row>
        <row r="293">
          <cell r="A293" t="str">
            <v>816306</v>
          </cell>
          <cell r="B293" t="str">
            <v>Стандартн. анкер стены 150 мм, сталь оцинк.</v>
          </cell>
          <cell r="C293">
            <v>1</v>
          </cell>
          <cell r="D293">
            <v>1290</v>
          </cell>
          <cell r="E293" t="str">
            <v>STABILO</v>
          </cell>
        </row>
        <row r="294">
          <cell r="A294" t="str">
            <v>816979</v>
          </cell>
          <cell r="B294" t="str">
            <v>Дуга задней защиты 700 мм, алюм. натур.</v>
          </cell>
          <cell r="C294">
            <v>3</v>
          </cell>
          <cell r="D294">
            <v>3750</v>
          </cell>
          <cell r="E294" t="str">
            <v>STABILO</v>
          </cell>
        </row>
        <row r="295">
          <cell r="A295" t="str">
            <v>818201</v>
          </cell>
          <cell r="B295" t="str">
            <v>Двусторонняя лестница из дерева, со ступенями, 2 х 3 ступеней</v>
          </cell>
          <cell r="C295">
            <v>1</v>
          </cell>
          <cell r="D295">
            <v>6070</v>
          </cell>
          <cell r="E295" t="str">
            <v>STABILO</v>
          </cell>
        </row>
        <row r="296">
          <cell r="A296" t="str">
            <v>818218</v>
          </cell>
          <cell r="B296" t="str">
            <v>Двусторонняя лестница из дерева, со ступенями, 2 х 4 ступеней</v>
          </cell>
          <cell r="C296">
            <v>10</v>
          </cell>
          <cell r="D296">
            <v>7430</v>
          </cell>
          <cell r="E296" t="str">
            <v>STABILO</v>
          </cell>
        </row>
        <row r="297">
          <cell r="A297" t="str">
            <v>818225</v>
          </cell>
          <cell r="B297" t="str">
            <v>Двусторонняя лестница из дерева, со ступенями, 2 х 5 ступеней</v>
          </cell>
          <cell r="C297">
            <v>1</v>
          </cell>
          <cell r="D297">
            <v>8850</v>
          </cell>
          <cell r="E297" t="str">
            <v>STABILO</v>
          </cell>
        </row>
        <row r="298">
          <cell r="A298" t="str">
            <v>818232</v>
          </cell>
          <cell r="B298" t="str">
            <v>Двусторонняя лестница из дерева, со ступенями, 2 х 6 ступеней</v>
          </cell>
          <cell r="C298">
            <v>11</v>
          </cell>
          <cell r="D298">
            <v>10670</v>
          </cell>
          <cell r="E298" t="str">
            <v>STABILO</v>
          </cell>
        </row>
        <row r="299">
          <cell r="A299" t="str">
            <v>818249</v>
          </cell>
          <cell r="B299" t="str">
            <v>Двусторонняя лестница из дерева, со ступенями, 2 х 7 ступеней</v>
          </cell>
          <cell r="C299">
            <v>1</v>
          </cell>
          <cell r="D299">
            <v>12380</v>
          </cell>
          <cell r="E299" t="str">
            <v>STABILO</v>
          </cell>
        </row>
        <row r="300">
          <cell r="A300" t="str">
            <v>818256</v>
          </cell>
          <cell r="B300" t="str">
            <v>Двусторонняя лестница из дерева, со ступенями, 2 х 8 ступеней</v>
          </cell>
          <cell r="C300">
            <v>10</v>
          </cell>
          <cell r="D300">
            <v>14130</v>
          </cell>
          <cell r="E300" t="str">
            <v>STABILO</v>
          </cell>
        </row>
        <row r="301">
          <cell r="A301" t="str">
            <v>818713</v>
          </cell>
          <cell r="B301" t="str">
            <v>Перила для лестницы-платформы 4 ступ.</v>
          </cell>
          <cell r="C301">
            <v>3</v>
          </cell>
          <cell r="D301">
            <v>3470</v>
          </cell>
          <cell r="E301" t="str">
            <v>STABILO</v>
          </cell>
        </row>
        <row r="302">
          <cell r="A302" t="str">
            <v>818737</v>
          </cell>
          <cell r="B302" t="str">
            <v>Перила для лестницы-платформы 6 ступ.</v>
          </cell>
          <cell r="C302">
            <v>4</v>
          </cell>
          <cell r="D302">
            <v>3470</v>
          </cell>
          <cell r="E302" t="str">
            <v>STABILO</v>
          </cell>
        </row>
        <row r="303">
          <cell r="A303" t="str">
            <v>818744</v>
          </cell>
          <cell r="B303" t="str">
            <v>Перила для лестницы-платформы 7 ступ.</v>
          </cell>
          <cell r="C303">
            <v>2</v>
          </cell>
          <cell r="D303">
            <v>3750</v>
          </cell>
          <cell r="E303" t="str">
            <v>STABILO</v>
          </cell>
        </row>
        <row r="304">
          <cell r="A304" t="str">
            <v>818751</v>
          </cell>
          <cell r="B304" t="str">
            <v>Перила для лестницы-платформы 8 ступ.</v>
          </cell>
          <cell r="C304">
            <v>3</v>
          </cell>
          <cell r="D304">
            <v>3750</v>
          </cell>
          <cell r="E304" t="str">
            <v>STABILO</v>
          </cell>
        </row>
        <row r="305">
          <cell r="A305" t="str">
            <v>819612</v>
          </cell>
          <cell r="B305" t="str">
            <v>Роликовая тумба, пластик</v>
          </cell>
          <cell r="C305">
            <v>76</v>
          </cell>
          <cell r="D305">
            <v>3910</v>
          </cell>
          <cell r="E305" t="str">
            <v>STABILO</v>
          </cell>
        </row>
        <row r="306">
          <cell r="A306" t="str">
            <v>819802</v>
          </cell>
          <cell r="B306" t="str">
            <v>Приставная лестница из пластмассы,  6 перекладин</v>
          </cell>
          <cell r="C306">
            <v>1</v>
          </cell>
          <cell r="D306">
            <v>21840</v>
          </cell>
          <cell r="E306" t="str">
            <v>STABILO</v>
          </cell>
        </row>
        <row r="307">
          <cell r="A307" t="str">
            <v>820136</v>
          </cell>
          <cell r="B307" t="str">
            <v>Лестница - платформа с 3-мя алюм. ступеньками</v>
          </cell>
          <cell r="C307">
            <v>2</v>
          </cell>
          <cell r="D307">
            <v>38160</v>
          </cell>
          <cell r="E307" t="str">
            <v>STABILO</v>
          </cell>
        </row>
        <row r="308">
          <cell r="A308" t="str">
            <v>820143</v>
          </cell>
          <cell r="B308" t="str">
            <v>Лестница - платформа с 4-мя алюм. ступеньками</v>
          </cell>
          <cell r="C308">
            <v>4</v>
          </cell>
          <cell r="D308">
            <v>41870</v>
          </cell>
          <cell r="E308" t="str">
            <v>STABILO</v>
          </cell>
        </row>
        <row r="309">
          <cell r="A309" t="str">
            <v>820150</v>
          </cell>
          <cell r="B309" t="str">
            <v>Лестница - платформа с 5-ю алюм. ступеньками</v>
          </cell>
          <cell r="C309">
            <v>1</v>
          </cell>
          <cell r="D309">
            <v>44520</v>
          </cell>
          <cell r="E309" t="str">
            <v>STABILO</v>
          </cell>
        </row>
        <row r="310">
          <cell r="A310" t="str">
            <v>820167</v>
          </cell>
          <cell r="B310" t="str">
            <v>Лестница - платформа с 6-ю алюм. ступеньками</v>
          </cell>
          <cell r="C310">
            <v>3</v>
          </cell>
          <cell r="D310">
            <v>46640</v>
          </cell>
          <cell r="E310" t="str">
            <v>STABILO</v>
          </cell>
        </row>
        <row r="311">
          <cell r="A311" t="str">
            <v>820174</v>
          </cell>
          <cell r="B311" t="str">
            <v>Лестница - платформа с 7-ю алюм. ступеньками</v>
          </cell>
          <cell r="C311">
            <v>2</v>
          </cell>
          <cell r="D311">
            <v>51410</v>
          </cell>
          <cell r="E311" t="str">
            <v>STABILO</v>
          </cell>
        </row>
        <row r="312">
          <cell r="A312" t="str">
            <v>820181</v>
          </cell>
          <cell r="B312" t="str">
            <v>Лестница - платформа с 8-ю алюм. ступеньками</v>
          </cell>
          <cell r="C312">
            <v>2</v>
          </cell>
          <cell r="D312">
            <v>55120</v>
          </cell>
          <cell r="E312" t="str">
            <v>STABILO</v>
          </cell>
        </row>
        <row r="313">
          <cell r="A313" t="str">
            <v>820402</v>
          </cell>
          <cell r="B313" t="str">
            <v>Запасный ролик 125 мм для лестниц- платформ</v>
          </cell>
          <cell r="C313">
            <v>1</v>
          </cell>
          <cell r="D313">
            <v>2250</v>
          </cell>
          <cell r="E313" t="str">
            <v>STABILO</v>
          </cell>
        </row>
        <row r="314">
          <cell r="A314" t="str">
            <v>820419</v>
          </cell>
          <cell r="B314" t="str">
            <v>Запасный ролик 125 мм с фиксатором для лестниц- платформ</v>
          </cell>
          <cell r="C314">
            <v>1</v>
          </cell>
          <cell r="D314">
            <v>2450</v>
          </cell>
          <cell r="E314" t="str">
            <v>STABILO</v>
          </cell>
        </row>
        <row r="315">
          <cell r="A315" t="str">
            <v>820426</v>
          </cell>
          <cell r="B315" t="str">
            <v>Перила для лестницы-платформы 4 ступ., правое</v>
          </cell>
          <cell r="C315">
            <v>9</v>
          </cell>
          <cell r="D315">
            <v>3500</v>
          </cell>
          <cell r="E315" t="str">
            <v>STABILO</v>
          </cell>
        </row>
        <row r="316">
          <cell r="A316" t="str">
            <v>820433</v>
          </cell>
          <cell r="B316" t="str">
            <v>Перила прав. для лестницы-платформы 5 - 6 ступ.</v>
          </cell>
          <cell r="C316">
            <v>5</v>
          </cell>
          <cell r="D316">
            <v>3600</v>
          </cell>
          <cell r="E316" t="str">
            <v>STABILO</v>
          </cell>
        </row>
        <row r="317">
          <cell r="A317" t="str">
            <v>820440</v>
          </cell>
          <cell r="B317" t="str">
            <v>Перила прав. для лестницы-платформы 7 - 8 ступ.</v>
          </cell>
          <cell r="C317">
            <v>7</v>
          </cell>
          <cell r="D317">
            <v>3820</v>
          </cell>
          <cell r="E317" t="str">
            <v>STABILO</v>
          </cell>
        </row>
        <row r="318">
          <cell r="A318" t="str">
            <v>820457</v>
          </cell>
          <cell r="B318" t="str">
            <v>Перила для лестницы-платформы 4 ступ., левое</v>
          </cell>
          <cell r="C318">
            <v>9</v>
          </cell>
          <cell r="D318">
            <v>3500</v>
          </cell>
          <cell r="E318" t="str">
            <v>STABILO</v>
          </cell>
        </row>
        <row r="319">
          <cell r="A319" t="str">
            <v>820464</v>
          </cell>
          <cell r="B319" t="str">
            <v>Перила лев. для лестницы-платформы 5 - 6 ступ.</v>
          </cell>
          <cell r="C319">
            <v>5</v>
          </cell>
          <cell r="D319">
            <v>3600</v>
          </cell>
          <cell r="E319" t="str">
            <v>STABILO</v>
          </cell>
        </row>
        <row r="320">
          <cell r="A320" t="str">
            <v>820471</v>
          </cell>
          <cell r="B320" t="str">
            <v>Перила лев. для лестницы-платформы 7 - 8 ступ.</v>
          </cell>
          <cell r="C320">
            <v>8</v>
          </cell>
          <cell r="D320">
            <v>3820</v>
          </cell>
          <cell r="E320" t="str">
            <v>STABILO</v>
          </cell>
        </row>
        <row r="321">
          <cell r="A321" t="str">
            <v>833013</v>
          </cell>
          <cell r="B321" t="str">
            <v>Лестница с платформой VARIO, траверса  750  6 ступеней</v>
          </cell>
          <cell r="C321">
            <v>1</v>
          </cell>
          <cell r="D321">
            <v>58090</v>
          </cell>
          <cell r="E321" t="str">
            <v>STABILO</v>
          </cell>
        </row>
        <row r="322">
          <cell r="A322" t="str">
            <v>833174</v>
          </cell>
          <cell r="B322" t="str">
            <v>Лестница с платформой VARIO, траверса 1365 12 ступеней</v>
          </cell>
          <cell r="C322">
            <v>1</v>
          </cell>
          <cell r="D322">
            <v>79920</v>
          </cell>
          <cell r="E322" t="str">
            <v>STABILO</v>
          </cell>
        </row>
        <row r="323">
          <cell r="A323" t="str">
            <v>833617</v>
          </cell>
          <cell r="B323" t="str">
            <v>Соединительный элемент для стационарных лестниц, алюминий</v>
          </cell>
          <cell r="C323">
            <v>2</v>
          </cell>
          <cell r="D323">
            <v>950</v>
          </cell>
          <cell r="E323" t="str">
            <v>STABILO</v>
          </cell>
        </row>
        <row r="324">
          <cell r="A324" t="str">
            <v>910301</v>
          </cell>
          <cell r="B324" t="str">
            <v>PROTEC пакет 0</v>
          </cell>
          <cell r="C324">
            <v>17</v>
          </cell>
          <cell r="D324">
            <v>19080</v>
          </cell>
          <cell r="E324" t="str">
            <v>MONTO</v>
          </cell>
        </row>
        <row r="325">
          <cell r="A325" t="str">
            <v>910318</v>
          </cell>
          <cell r="B325" t="str">
            <v>PROTEC пакет 1</v>
          </cell>
          <cell r="C325">
            <v>16</v>
          </cell>
          <cell r="D325">
            <v>22360</v>
          </cell>
          <cell r="E325" t="str">
            <v>MONTO</v>
          </cell>
        </row>
        <row r="326">
          <cell r="A326" t="str">
            <v>910325</v>
          </cell>
          <cell r="B326" t="str">
            <v>PROTEC пакет 2</v>
          </cell>
          <cell r="C326">
            <v>15</v>
          </cell>
          <cell r="D326">
            <v>40700</v>
          </cell>
          <cell r="E326" t="str">
            <v>MONTO</v>
          </cell>
        </row>
        <row r="327">
          <cell r="A327" t="str">
            <v>910332</v>
          </cell>
          <cell r="B327" t="str">
            <v>PROTEC пакет 3</v>
          </cell>
          <cell r="C327">
            <v>17</v>
          </cell>
          <cell r="D327">
            <v>24910</v>
          </cell>
          <cell r="E327" t="str">
            <v>MONTO</v>
          </cell>
        </row>
        <row r="328">
          <cell r="A328" t="str">
            <v>910349</v>
          </cell>
          <cell r="B328" t="str">
            <v>PROTEC пакет 4</v>
          </cell>
          <cell r="C328">
            <v>15</v>
          </cell>
          <cell r="D328">
            <v>27030</v>
          </cell>
          <cell r="E328" t="str">
            <v>MONTO</v>
          </cell>
        </row>
        <row r="329">
          <cell r="A329" t="str">
            <v>910356</v>
          </cell>
          <cell r="B329" t="str">
            <v xml:space="preserve">PROTEC пакет 5 </v>
          </cell>
          <cell r="C329">
            <v>17</v>
          </cell>
          <cell r="D329">
            <v>11660</v>
          </cell>
          <cell r="E329" t="str">
            <v>MONTO</v>
          </cell>
        </row>
        <row r="330">
          <cell r="A330" t="str">
            <v>910363</v>
          </cell>
          <cell r="B330" t="str">
            <v>PROTEC пакет 6</v>
          </cell>
          <cell r="C330">
            <v>16</v>
          </cell>
          <cell r="D330">
            <v>7100</v>
          </cell>
          <cell r="E330" t="str">
            <v>MONTO</v>
          </cell>
        </row>
        <row r="331">
          <cell r="A331" t="str">
            <v>911001</v>
          </cell>
          <cell r="B331" t="str">
            <v>Помост для ProTec с люком</v>
          </cell>
          <cell r="C331">
            <v>6</v>
          </cell>
          <cell r="D331">
            <v>6590</v>
          </cell>
          <cell r="E331" t="str">
            <v>MONTO</v>
          </cell>
        </row>
        <row r="332">
          <cell r="A332" t="str">
            <v>911018</v>
          </cell>
          <cell r="B332" t="str">
            <v>PROTEC XXL помост без люка</v>
          </cell>
          <cell r="C332">
            <v>1</v>
          </cell>
          <cell r="D332">
            <v>5770</v>
          </cell>
          <cell r="E332" t="str">
            <v>MONTO</v>
          </cell>
        </row>
        <row r="333">
          <cell r="A333" t="str">
            <v>911094</v>
          </cell>
          <cell r="B333" t="str">
            <v>PROTEC XXL Передвижные подмости. шир. 1,35 м, раб. высота 4,3 м</v>
          </cell>
          <cell r="C333">
            <v>1</v>
          </cell>
          <cell r="D333">
            <v>58190</v>
          </cell>
          <cell r="E333" t="str">
            <v>MONTO</v>
          </cell>
        </row>
        <row r="334">
          <cell r="A334" t="str">
            <v>912206</v>
          </cell>
          <cell r="B334" t="str">
            <v>ProTec горизонтальная перекладина</v>
          </cell>
          <cell r="C334">
            <v>6</v>
          </cell>
          <cell r="D334">
            <v>1220</v>
          </cell>
          <cell r="E334" t="str">
            <v>MONTO</v>
          </cell>
        </row>
        <row r="335">
          <cell r="A335" t="str">
            <v>912800</v>
          </cell>
          <cell r="B335" t="str">
            <v>ProTec диагональная перекладина</v>
          </cell>
          <cell r="C335">
            <v>2</v>
          </cell>
          <cell r="D335">
            <v>1270</v>
          </cell>
          <cell r="E335" t="str">
            <v>MONTO</v>
          </cell>
        </row>
        <row r="336">
          <cell r="A336" t="str">
            <v>912848</v>
          </cell>
          <cell r="B336" t="str">
            <v>PROTEC базовая перекладина 2,00 м</v>
          </cell>
          <cell r="C336">
            <v>6</v>
          </cell>
          <cell r="D336">
            <v>2090</v>
          </cell>
          <cell r="E336" t="str">
            <v>MONTO</v>
          </cell>
        </row>
        <row r="337">
          <cell r="A337" t="str">
            <v>913517</v>
          </cell>
          <cell r="B337" t="str">
            <v>Продольный борт ProTec</v>
          </cell>
          <cell r="C337">
            <v>2</v>
          </cell>
          <cell r="D337">
            <v>1590</v>
          </cell>
          <cell r="E337" t="str">
            <v>MONTO</v>
          </cell>
        </row>
        <row r="338">
          <cell r="A338" t="str">
            <v>913555</v>
          </cell>
          <cell r="B338" t="str">
            <v>Поперечный борт ProTec</v>
          </cell>
          <cell r="C338">
            <v>7</v>
          </cell>
          <cell r="D338">
            <v>550</v>
          </cell>
          <cell r="E338" t="str">
            <v>MONTO</v>
          </cell>
        </row>
        <row r="339">
          <cell r="A339" t="str">
            <v>914026</v>
          </cell>
          <cell r="B339" t="str">
            <v xml:space="preserve">Опорная пята  </v>
          </cell>
          <cell r="C339">
            <v>7</v>
          </cell>
          <cell r="D339">
            <v>600</v>
          </cell>
          <cell r="E339" t="str">
            <v>MONTO</v>
          </cell>
        </row>
        <row r="340">
          <cell r="A340" t="str">
            <v>914071</v>
          </cell>
          <cell r="B340" t="str">
            <v>Передвижная траверса, сталь</v>
          </cell>
          <cell r="C340">
            <v>4</v>
          </cell>
          <cell r="D340">
            <v>3650</v>
          </cell>
          <cell r="E340" t="str">
            <v>MONTO</v>
          </cell>
        </row>
        <row r="341">
          <cell r="A341" t="str">
            <v>914095</v>
          </cell>
          <cell r="B341" t="str">
            <v>Угловая подпора для ProTec</v>
          </cell>
          <cell r="C341">
            <v>5</v>
          </cell>
          <cell r="D341">
            <v>5580</v>
          </cell>
          <cell r="E341" t="str">
            <v>MONTO</v>
          </cell>
        </row>
        <row r="342">
          <cell r="A342" t="str">
            <v>914309</v>
          </cell>
          <cell r="B342" t="str">
            <v>Ролики регулируемые по высоте 150 мм (4 шт.)</v>
          </cell>
          <cell r="C342">
            <v>11</v>
          </cell>
          <cell r="D342">
            <v>8470</v>
          </cell>
          <cell r="E342" t="str">
            <v>STABILO</v>
          </cell>
        </row>
        <row r="343">
          <cell r="A343" t="str">
            <v>915016</v>
          </cell>
          <cell r="B343" t="str">
            <v>Вертикальная рама 2 м</v>
          </cell>
          <cell r="C343">
            <v>11</v>
          </cell>
          <cell r="D343">
            <v>4770</v>
          </cell>
          <cell r="E343" t="str">
            <v>MONTO</v>
          </cell>
        </row>
        <row r="344">
          <cell r="A344" t="str">
            <v>915023</v>
          </cell>
          <cell r="B344" t="str">
            <v>Вертикальная рама 1 м</v>
          </cell>
          <cell r="C344">
            <v>3</v>
          </cell>
          <cell r="D344">
            <v>2970</v>
          </cell>
          <cell r="E344" t="str">
            <v>MONTO</v>
          </cell>
        </row>
        <row r="345">
          <cell r="A345" t="str">
            <v>915078</v>
          </cell>
          <cell r="B345" t="str">
            <v>PROTEC XXL вертикальная рама 2 м</v>
          </cell>
          <cell r="C345">
            <v>2</v>
          </cell>
          <cell r="D345">
            <v>7270</v>
          </cell>
          <cell r="E345" t="str">
            <v>MONTO</v>
          </cell>
        </row>
        <row r="346">
          <cell r="A346" t="str">
            <v>916082</v>
          </cell>
          <cell r="B346" t="str">
            <v>Передвижные подмости, раб. высота 4 м</v>
          </cell>
          <cell r="C346">
            <v>3</v>
          </cell>
          <cell r="D346">
            <v>15470</v>
          </cell>
          <cell r="E346" t="str">
            <v>CORDA</v>
          </cell>
        </row>
        <row r="347">
          <cell r="A347" t="str">
            <v>916129</v>
          </cell>
          <cell r="B347" t="str">
            <v>Монтажные подмости, раб. высота 5 м</v>
          </cell>
          <cell r="C347">
            <v>15</v>
          </cell>
          <cell r="D347">
            <v>22100</v>
          </cell>
          <cell r="E347" t="str">
            <v>CORDA</v>
          </cell>
        </row>
        <row r="348">
          <cell r="A348" t="str">
            <v>916174</v>
          </cell>
          <cell r="B348" t="str">
            <v>Малые передвижные монтажные подмости, раб. выс. 3 м</v>
          </cell>
          <cell r="C348">
            <v>24</v>
          </cell>
          <cell r="D348">
            <v>8120</v>
          </cell>
          <cell r="E348" t="str">
            <v>CORDA</v>
          </cell>
        </row>
        <row r="349">
          <cell r="A349" t="str">
            <v>916198</v>
          </cell>
          <cell r="B349" t="str">
            <v>Складывающиеся подмости, раб. высота 2,9 м</v>
          </cell>
          <cell r="C349">
            <v>17</v>
          </cell>
          <cell r="D349">
            <v>7850</v>
          </cell>
          <cell r="E349" t="str">
            <v>CORDA</v>
          </cell>
        </row>
        <row r="350">
          <cell r="A350" t="str">
            <v>916273</v>
          </cell>
          <cell r="B350" t="str">
            <v>Шарнирные подмости, раб. высота 5 м</v>
          </cell>
          <cell r="C350">
            <v>6</v>
          </cell>
          <cell r="D350">
            <v>24280</v>
          </cell>
          <cell r="E350" t="str">
            <v>CORDA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1"/>
  <sheetViews>
    <sheetView tabSelected="1" workbookViewId="0">
      <pane ySplit="2" topLeftCell="A3" activePane="bottomLeft" state="frozen"/>
      <selection pane="bottomLeft" activeCell="N2" sqref="N2"/>
    </sheetView>
  </sheetViews>
  <sheetFormatPr defaultRowHeight="12.75"/>
  <cols>
    <col min="1" max="1" width="14" style="88" bestFit="1" customWidth="1"/>
    <col min="2" max="2" width="43" style="78" customWidth="1"/>
    <col min="3" max="3" width="28.140625" style="78" customWidth="1"/>
    <col min="4" max="4" width="10.140625" style="76" customWidth="1"/>
    <col min="5" max="5" width="10.7109375" style="76" customWidth="1"/>
    <col min="6" max="6" width="9.28515625" style="78" hidden="1" customWidth="1"/>
    <col min="7" max="7" width="10.140625" style="78" hidden="1" customWidth="1"/>
    <col min="8" max="8" width="7.28515625" style="78" hidden="1" customWidth="1"/>
    <col min="9" max="9" width="10.140625" style="78" hidden="1" customWidth="1"/>
    <col min="10" max="10" width="7.140625" style="78" hidden="1" customWidth="1"/>
    <col min="11" max="11" width="10.28515625" style="78" hidden="1" customWidth="1"/>
    <col min="12" max="12" width="6.42578125" style="78" hidden="1" customWidth="1"/>
    <col min="13" max="13" width="0.28515625" style="78" customWidth="1"/>
    <col min="14" max="14" width="9.140625" style="4"/>
    <col min="15" max="15" width="0" style="3" hidden="1" customWidth="1"/>
    <col min="16" max="16" width="11.5703125" style="4" customWidth="1"/>
    <col min="17" max="17" width="9.42578125" style="4" customWidth="1"/>
    <col min="18" max="18" width="9.140625" style="4"/>
    <col min="19" max="19" width="12.140625" style="4" customWidth="1"/>
    <col min="20" max="20" width="9.140625" style="4"/>
    <col min="21" max="21" width="11.140625" style="4" customWidth="1"/>
    <col min="22" max="22" width="9.140625" style="4"/>
    <col min="23" max="23" width="9.140625" style="89"/>
    <col min="24" max="256" width="9.140625" style="4"/>
    <col min="257" max="257" width="14" style="4" bestFit="1" customWidth="1"/>
    <col min="258" max="258" width="48.140625" style="4" customWidth="1"/>
    <col min="259" max="259" width="34.140625" style="4" customWidth="1"/>
    <col min="260" max="260" width="10.140625" style="4" customWidth="1"/>
    <col min="261" max="261" width="10.7109375" style="4" customWidth="1"/>
    <col min="262" max="268" width="0" style="4" hidden="1" customWidth="1"/>
    <col min="269" max="269" width="0.28515625" style="4" customWidth="1"/>
    <col min="270" max="270" width="9.140625" style="4"/>
    <col min="271" max="271" width="0" style="4" hidden="1" customWidth="1"/>
    <col min="272" max="272" width="9.140625" style="4"/>
    <col min="273" max="273" width="33.85546875" style="4" customWidth="1"/>
    <col min="274" max="274" width="9.140625" style="4"/>
    <col min="275" max="275" width="12.140625" style="4" customWidth="1"/>
    <col min="276" max="276" width="9.140625" style="4"/>
    <col min="277" max="277" width="11.140625" style="4" customWidth="1"/>
    <col min="278" max="512" width="9.140625" style="4"/>
    <col min="513" max="513" width="14" style="4" bestFit="1" customWidth="1"/>
    <col min="514" max="514" width="48.140625" style="4" customWidth="1"/>
    <col min="515" max="515" width="34.140625" style="4" customWidth="1"/>
    <col min="516" max="516" width="10.140625" style="4" customWidth="1"/>
    <col min="517" max="517" width="10.7109375" style="4" customWidth="1"/>
    <col min="518" max="524" width="0" style="4" hidden="1" customWidth="1"/>
    <col min="525" max="525" width="0.28515625" style="4" customWidth="1"/>
    <col min="526" max="526" width="9.140625" style="4"/>
    <col min="527" max="527" width="0" style="4" hidden="1" customWidth="1"/>
    <col min="528" max="528" width="9.140625" style="4"/>
    <col min="529" max="529" width="33.85546875" style="4" customWidth="1"/>
    <col min="530" max="530" width="9.140625" style="4"/>
    <col min="531" max="531" width="12.140625" style="4" customWidth="1"/>
    <col min="532" max="532" width="9.140625" style="4"/>
    <col min="533" max="533" width="11.140625" style="4" customWidth="1"/>
    <col min="534" max="768" width="9.140625" style="4"/>
    <col min="769" max="769" width="14" style="4" bestFit="1" customWidth="1"/>
    <col min="770" max="770" width="48.140625" style="4" customWidth="1"/>
    <col min="771" max="771" width="34.140625" style="4" customWidth="1"/>
    <col min="772" max="772" width="10.140625" style="4" customWidth="1"/>
    <col min="773" max="773" width="10.7109375" style="4" customWidth="1"/>
    <col min="774" max="780" width="0" style="4" hidden="1" customWidth="1"/>
    <col min="781" max="781" width="0.28515625" style="4" customWidth="1"/>
    <col min="782" max="782" width="9.140625" style="4"/>
    <col min="783" max="783" width="0" style="4" hidden="1" customWidth="1"/>
    <col min="784" max="784" width="9.140625" style="4"/>
    <col min="785" max="785" width="33.85546875" style="4" customWidth="1"/>
    <col min="786" max="786" width="9.140625" style="4"/>
    <col min="787" max="787" width="12.140625" style="4" customWidth="1"/>
    <col min="788" max="788" width="9.140625" style="4"/>
    <col min="789" max="789" width="11.140625" style="4" customWidth="1"/>
    <col min="790" max="1024" width="9.140625" style="4"/>
    <col min="1025" max="1025" width="14" style="4" bestFit="1" customWidth="1"/>
    <col min="1026" max="1026" width="48.140625" style="4" customWidth="1"/>
    <col min="1027" max="1027" width="34.140625" style="4" customWidth="1"/>
    <col min="1028" max="1028" width="10.140625" style="4" customWidth="1"/>
    <col min="1029" max="1029" width="10.7109375" style="4" customWidth="1"/>
    <col min="1030" max="1036" width="0" style="4" hidden="1" customWidth="1"/>
    <col min="1037" max="1037" width="0.28515625" style="4" customWidth="1"/>
    <col min="1038" max="1038" width="9.140625" style="4"/>
    <col min="1039" max="1039" width="0" style="4" hidden="1" customWidth="1"/>
    <col min="1040" max="1040" width="9.140625" style="4"/>
    <col min="1041" max="1041" width="33.85546875" style="4" customWidth="1"/>
    <col min="1042" max="1042" width="9.140625" style="4"/>
    <col min="1043" max="1043" width="12.140625" style="4" customWidth="1"/>
    <col min="1044" max="1044" width="9.140625" style="4"/>
    <col min="1045" max="1045" width="11.140625" style="4" customWidth="1"/>
    <col min="1046" max="1280" width="9.140625" style="4"/>
    <col min="1281" max="1281" width="14" style="4" bestFit="1" customWidth="1"/>
    <col min="1282" max="1282" width="48.140625" style="4" customWidth="1"/>
    <col min="1283" max="1283" width="34.140625" style="4" customWidth="1"/>
    <col min="1284" max="1284" width="10.140625" style="4" customWidth="1"/>
    <col min="1285" max="1285" width="10.7109375" style="4" customWidth="1"/>
    <col min="1286" max="1292" width="0" style="4" hidden="1" customWidth="1"/>
    <col min="1293" max="1293" width="0.28515625" style="4" customWidth="1"/>
    <col min="1294" max="1294" width="9.140625" style="4"/>
    <col min="1295" max="1295" width="0" style="4" hidden="1" customWidth="1"/>
    <col min="1296" max="1296" width="9.140625" style="4"/>
    <col min="1297" max="1297" width="33.85546875" style="4" customWidth="1"/>
    <col min="1298" max="1298" width="9.140625" style="4"/>
    <col min="1299" max="1299" width="12.140625" style="4" customWidth="1"/>
    <col min="1300" max="1300" width="9.140625" style="4"/>
    <col min="1301" max="1301" width="11.140625" style="4" customWidth="1"/>
    <col min="1302" max="1536" width="9.140625" style="4"/>
    <col min="1537" max="1537" width="14" style="4" bestFit="1" customWidth="1"/>
    <col min="1538" max="1538" width="48.140625" style="4" customWidth="1"/>
    <col min="1539" max="1539" width="34.140625" style="4" customWidth="1"/>
    <col min="1540" max="1540" width="10.140625" style="4" customWidth="1"/>
    <col min="1541" max="1541" width="10.7109375" style="4" customWidth="1"/>
    <col min="1542" max="1548" width="0" style="4" hidden="1" customWidth="1"/>
    <col min="1549" max="1549" width="0.28515625" style="4" customWidth="1"/>
    <col min="1550" max="1550" width="9.140625" style="4"/>
    <col min="1551" max="1551" width="0" style="4" hidden="1" customWidth="1"/>
    <col min="1552" max="1552" width="9.140625" style="4"/>
    <col min="1553" max="1553" width="33.85546875" style="4" customWidth="1"/>
    <col min="1554" max="1554" width="9.140625" style="4"/>
    <col min="1555" max="1555" width="12.140625" style="4" customWidth="1"/>
    <col min="1556" max="1556" width="9.140625" style="4"/>
    <col min="1557" max="1557" width="11.140625" style="4" customWidth="1"/>
    <col min="1558" max="1792" width="9.140625" style="4"/>
    <col min="1793" max="1793" width="14" style="4" bestFit="1" customWidth="1"/>
    <col min="1794" max="1794" width="48.140625" style="4" customWidth="1"/>
    <col min="1795" max="1795" width="34.140625" style="4" customWidth="1"/>
    <col min="1796" max="1796" width="10.140625" style="4" customWidth="1"/>
    <col min="1797" max="1797" width="10.7109375" style="4" customWidth="1"/>
    <col min="1798" max="1804" width="0" style="4" hidden="1" customWidth="1"/>
    <col min="1805" max="1805" width="0.28515625" style="4" customWidth="1"/>
    <col min="1806" max="1806" width="9.140625" style="4"/>
    <col min="1807" max="1807" width="0" style="4" hidden="1" customWidth="1"/>
    <col min="1808" max="1808" width="9.140625" style="4"/>
    <col min="1809" max="1809" width="33.85546875" style="4" customWidth="1"/>
    <col min="1810" max="1810" width="9.140625" style="4"/>
    <col min="1811" max="1811" width="12.140625" style="4" customWidth="1"/>
    <col min="1812" max="1812" width="9.140625" style="4"/>
    <col min="1813" max="1813" width="11.140625" style="4" customWidth="1"/>
    <col min="1814" max="2048" width="9.140625" style="4"/>
    <col min="2049" max="2049" width="14" style="4" bestFit="1" customWidth="1"/>
    <col min="2050" max="2050" width="48.140625" style="4" customWidth="1"/>
    <col min="2051" max="2051" width="34.140625" style="4" customWidth="1"/>
    <col min="2052" max="2052" width="10.140625" style="4" customWidth="1"/>
    <col min="2053" max="2053" width="10.7109375" style="4" customWidth="1"/>
    <col min="2054" max="2060" width="0" style="4" hidden="1" customWidth="1"/>
    <col min="2061" max="2061" width="0.28515625" style="4" customWidth="1"/>
    <col min="2062" max="2062" width="9.140625" style="4"/>
    <col min="2063" max="2063" width="0" style="4" hidden="1" customWidth="1"/>
    <col min="2064" max="2064" width="9.140625" style="4"/>
    <col min="2065" max="2065" width="33.85546875" style="4" customWidth="1"/>
    <col min="2066" max="2066" width="9.140625" style="4"/>
    <col min="2067" max="2067" width="12.140625" style="4" customWidth="1"/>
    <col min="2068" max="2068" width="9.140625" style="4"/>
    <col min="2069" max="2069" width="11.140625" style="4" customWidth="1"/>
    <col min="2070" max="2304" width="9.140625" style="4"/>
    <col min="2305" max="2305" width="14" style="4" bestFit="1" customWidth="1"/>
    <col min="2306" max="2306" width="48.140625" style="4" customWidth="1"/>
    <col min="2307" max="2307" width="34.140625" style="4" customWidth="1"/>
    <col min="2308" max="2308" width="10.140625" style="4" customWidth="1"/>
    <col min="2309" max="2309" width="10.7109375" style="4" customWidth="1"/>
    <col min="2310" max="2316" width="0" style="4" hidden="1" customWidth="1"/>
    <col min="2317" max="2317" width="0.28515625" style="4" customWidth="1"/>
    <col min="2318" max="2318" width="9.140625" style="4"/>
    <col min="2319" max="2319" width="0" style="4" hidden="1" customWidth="1"/>
    <col min="2320" max="2320" width="9.140625" style="4"/>
    <col min="2321" max="2321" width="33.85546875" style="4" customWidth="1"/>
    <col min="2322" max="2322" width="9.140625" style="4"/>
    <col min="2323" max="2323" width="12.140625" style="4" customWidth="1"/>
    <col min="2324" max="2324" width="9.140625" style="4"/>
    <col min="2325" max="2325" width="11.140625" style="4" customWidth="1"/>
    <col min="2326" max="2560" width="9.140625" style="4"/>
    <col min="2561" max="2561" width="14" style="4" bestFit="1" customWidth="1"/>
    <col min="2562" max="2562" width="48.140625" style="4" customWidth="1"/>
    <col min="2563" max="2563" width="34.140625" style="4" customWidth="1"/>
    <col min="2564" max="2564" width="10.140625" style="4" customWidth="1"/>
    <col min="2565" max="2565" width="10.7109375" style="4" customWidth="1"/>
    <col min="2566" max="2572" width="0" style="4" hidden="1" customWidth="1"/>
    <col min="2573" max="2573" width="0.28515625" style="4" customWidth="1"/>
    <col min="2574" max="2574" width="9.140625" style="4"/>
    <col min="2575" max="2575" width="0" style="4" hidden="1" customWidth="1"/>
    <col min="2576" max="2576" width="9.140625" style="4"/>
    <col min="2577" max="2577" width="33.85546875" style="4" customWidth="1"/>
    <col min="2578" max="2578" width="9.140625" style="4"/>
    <col min="2579" max="2579" width="12.140625" style="4" customWidth="1"/>
    <col min="2580" max="2580" width="9.140625" style="4"/>
    <col min="2581" max="2581" width="11.140625" style="4" customWidth="1"/>
    <col min="2582" max="2816" width="9.140625" style="4"/>
    <col min="2817" max="2817" width="14" style="4" bestFit="1" customWidth="1"/>
    <col min="2818" max="2818" width="48.140625" style="4" customWidth="1"/>
    <col min="2819" max="2819" width="34.140625" style="4" customWidth="1"/>
    <col min="2820" max="2820" width="10.140625" style="4" customWidth="1"/>
    <col min="2821" max="2821" width="10.7109375" style="4" customWidth="1"/>
    <col min="2822" max="2828" width="0" style="4" hidden="1" customWidth="1"/>
    <col min="2829" max="2829" width="0.28515625" style="4" customWidth="1"/>
    <col min="2830" max="2830" width="9.140625" style="4"/>
    <col min="2831" max="2831" width="0" style="4" hidden="1" customWidth="1"/>
    <col min="2832" max="2832" width="9.140625" style="4"/>
    <col min="2833" max="2833" width="33.85546875" style="4" customWidth="1"/>
    <col min="2834" max="2834" width="9.140625" style="4"/>
    <col min="2835" max="2835" width="12.140625" style="4" customWidth="1"/>
    <col min="2836" max="2836" width="9.140625" style="4"/>
    <col min="2837" max="2837" width="11.140625" style="4" customWidth="1"/>
    <col min="2838" max="3072" width="9.140625" style="4"/>
    <col min="3073" max="3073" width="14" style="4" bestFit="1" customWidth="1"/>
    <col min="3074" max="3074" width="48.140625" style="4" customWidth="1"/>
    <col min="3075" max="3075" width="34.140625" style="4" customWidth="1"/>
    <col min="3076" max="3076" width="10.140625" style="4" customWidth="1"/>
    <col min="3077" max="3077" width="10.7109375" style="4" customWidth="1"/>
    <col min="3078" max="3084" width="0" style="4" hidden="1" customWidth="1"/>
    <col min="3085" max="3085" width="0.28515625" style="4" customWidth="1"/>
    <col min="3086" max="3086" width="9.140625" style="4"/>
    <col min="3087" max="3087" width="0" style="4" hidden="1" customWidth="1"/>
    <col min="3088" max="3088" width="9.140625" style="4"/>
    <col min="3089" max="3089" width="33.85546875" style="4" customWidth="1"/>
    <col min="3090" max="3090" width="9.140625" style="4"/>
    <col min="3091" max="3091" width="12.140625" style="4" customWidth="1"/>
    <col min="3092" max="3092" width="9.140625" style="4"/>
    <col min="3093" max="3093" width="11.140625" style="4" customWidth="1"/>
    <col min="3094" max="3328" width="9.140625" style="4"/>
    <col min="3329" max="3329" width="14" style="4" bestFit="1" customWidth="1"/>
    <col min="3330" max="3330" width="48.140625" style="4" customWidth="1"/>
    <col min="3331" max="3331" width="34.140625" style="4" customWidth="1"/>
    <col min="3332" max="3332" width="10.140625" style="4" customWidth="1"/>
    <col min="3333" max="3333" width="10.7109375" style="4" customWidth="1"/>
    <col min="3334" max="3340" width="0" style="4" hidden="1" customWidth="1"/>
    <col min="3341" max="3341" width="0.28515625" style="4" customWidth="1"/>
    <col min="3342" max="3342" width="9.140625" style="4"/>
    <col min="3343" max="3343" width="0" style="4" hidden="1" customWidth="1"/>
    <col min="3344" max="3344" width="9.140625" style="4"/>
    <col min="3345" max="3345" width="33.85546875" style="4" customWidth="1"/>
    <col min="3346" max="3346" width="9.140625" style="4"/>
    <col min="3347" max="3347" width="12.140625" style="4" customWidth="1"/>
    <col min="3348" max="3348" width="9.140625" style="4"/>
    <col min="3349" max="3349" width="11.140625" style="4" customWidth="1"/>
    <col min="3350" max="3584" width="9.140625" style="4"/>
    <col min="3585" max="3585" width="14" style="4" bestFit="1" customWidth="1"/>
    <col min="3586" max="3586" width="48.140625" style="4" customWidth="1"/>
    <col min="3587" max="3587" width="34.140625" style="4" customWidth="1"/>
    <col min="3588" max="3588" width="10.140625" style="4" customWidth="1"/>
    <col min="3589" max="3589" width="10.7109375" style="4" customWidth="1"/>
    <col min="3590" max="3596" width="0" style="4" hidden="1" customWidth="1"/>
    <col min="3597" max="3597" width="0.28515625" style="4" customWidth="1"/>
    <col min="3598" max="3598" width="9.140625" style="4"/>
    <col min="3599" max="3599" width="0" style="4" hidden="1" customWidth="1"/>
    <col min="3600" max="3600" width="9.140625" style="4"/>
    <col min="3601" max="3601" width="33.85546875" style="4" customWidth="1"/>
    <col min="3602" max="3602" width="9.140625" style="4"/>
    <col min="3603" max="3603" width="12.140625" style="4" customWidth="1"/>
    <col min="3604" max="3604" width="9.140625" style="4"/>
    <col min="3605" max="3605" width="11.140625" style="4" customWidth="1"/>
    <col min="3606" max="3840" width="9.140625" style="4"/>
    <col min="3841" max="3841" width="14" style="4" bestFit="1" customWidth="1"/>
    <col min="3842" max="3842" width="48.140625" style="4" customWidth="1"/>
    <col min="3843" max="3843" width="34.140625" style="4" customWidth="1"/>
    <col min="3844" max="3844" width="10.140625" style="4" customWidth="1"/>
    <col min="3845" max="3845" width="10.7109375" style="4" customWidth="1"/>
    <col min="3846" max="3852" width="0" style="4" hidden="1" customWidth="1"/>
    <col min="3853" max="3853" width="0.28515625" style="4" customWidth="1"/>
    <col min="3854" max="3854" width="9.140625" style="4"/>
    <col min="3855" max="3855" width="0" style="4" hidden="1" customWidth="1"/>
    <col min="3856" max="3856" width="9.140625" style="4"/>
    <col min="3857" max="3857" width="33.85546875" style="4" customWidth="1"/>
    <col min="3858" max="3858" width="9.140625" style="4"/>
    <col min="3859" max="3859" width="12.140625" style="4" customWidth="1"/>
    <col min="3860" max="3860" width="9.140625" style="4"/>
    <col min="3861" max="3861" width="11.140625" style="4" customWidth="1"/>
    <col min="3862" max="4096" width="9.140625" style="4"/>
    <col min="4097" max="4097" width="14" style="4" bestFit="1" customWidth="1"/>
    <col min="4098" max="4098" width="48.140625" style="4" customWidth="1"/>
    <col min="4099" max="4099" width="34.140625" style="4" customWidth="1"/>
    <col min="4100" max="4100" width="10.140625" style="4" customWidth="1"/>
    <col min="4101" max="4101" width="10.7109375" style="4" customWidth="1"/>
    <col min="4102" max="4108" width="0" style="4" hidden="1" customWidth="1"/>
    <col min="4109" max="4109" width="0.28515625" style="4" customWidth="1"/>
    <col min="4110" max="4110" width="9.140625" style="4"/>
    <col min="4111" max="4111" width="0" style="4" hidden="1" customWidth="1"/>
    <col min="4112" max="4112" width="9.140625" style="4"/>
    <col min="4113" max="4113" width="33.85546875" style="4" customWidth="1"/>
    <col min="4114" max="4114" width="9.140625" style="4"/>
    <col min="4115" max="4115" width="12.140625" style="4" customWidth="1"/>
    <col min="4116" max="4116" width="9.140625" style="4"/>
    <col min="4117" max="4117" width="11.140625" style="4" customWidth="1"/>
    <col min="4118" max="4352" width="9.140625" style="4"/>
    <col min="4353" max="4353" width="14" style="4" bestFit="1" customWidth="1"/>
    <col min="4354" max="4354" width="48.140625" style="4" customWidth="1"/>
    <col min="4355" max="4355" width="34.140625" style="4" customWidth="1"/>
    <col min="4356" max="4356" width="10.140625" style="4" customWidth="1"/>
    <col min="4357" max="4357" width="10.7109375" style="4" customWidth="1"/>
    <col min="4358" max="4364" width="0" style="4" hidden="1" customWidth="1"/>
    <col min="4365" max="4365" width="0.28515625" style="4" customWidth="1"/>
    <col min="4366" max="4366" width="9.140625" style="4"/>
    <col min="4367" max="4367" width="0" style="4" hidden="1" customWidth="1"/>
    <col min="4368" max="4368" width="9.140625" style="4"/>
    <col min="4369" max="4369" width="33.85546875" style="4" customWidth="1"/>
    <col min="4370" max="4370" width="9.140625" style="4"/>
    <col min="4371" max="4371" width="12.140625" style="4" customWidth="1"/>
    <col min="4372" max="4372" width="9.140625" style="4"/>
    <col min="4373" max="4373" width="11.140625" style="4" customWidth="1"/>
    <col min="4374" max="4608" width="9.140625" style="4"/>
    <col min="4609" max="4609" width="14" style="4" bestFit="1" customWidth="1"/>
    <col min="4610" max="4610" width="48.140625" style="4" customWidth="1"/>
    <col min="4611" max="4611" width="34.140625" style="4" customWidth="1"/>
    <col min="4612" max="4612" width="10.140625" style="4" customWidth="1"/>
    <col min="4613" max="4613" width="10.7109375" style="4" customWidth="1"/>
    <col min="4614" max="4620" width="0" style="4" hidden="1" customWidth="1"/>
    <col min="4621" max="4621" width="0.28515625" style="4" customWidth="1"/>
    <col min="4622" max="4622" width="9.140625" style="4"/>
    <col min="4623" max="4623" width="0" style="4" hidden="1" customWidth="1"/>
    <col min="4624" max="4624" width="9.140625" style="4"/>
    <col min="4625" max="4625" width="33.85546875" style="4" customWidth="1"/>
    <col min="4626" max="4626" width="9.140625" style="4"/>
    <col min="4627" max="4627" width="12.140625" style="4" customWidth="1"/>
    <col min="4628" max="4628" width="9.140625" style="4"/>
    <col min="4629" max="4629" width="11.140625" style="4" customWidth="1"/>
    <col min="4630" max="4864" width="9.140625" style="4"/>
    <col min="4865" max="4865" width="14" style="4" bestFit="1" customWidth="1"/>
    <col min="4866" max="4866" width="48.140625" style="4" customWidth="1"/>
    <col min="4867" max="4867" width="34.140625" style="4" customWidth="1"/>
    <col min="4868" max="4868" width="10.140625" style="4" customWidth="1"/>
    <col min="4869" max="4869" width="10.7109375" style="4" customWidth="1"/>
    <col min="4870" max="4876" width="0" style="4" hidden="1" customWidth="1"/>
    <col min="4877" max="4877" width="0.28515625" style="4" customWidth="1"/>
    <col min="4878" max="4878" width="9.140625" style="4"/>
    <col min="4879" max="4879" width="0" style="4" hidden="1" customWidth="1"/>
    <col min="4880" max="4880" width="9.140625" style="4"/>
    <col min="4881" max="4881" width="33.85546875" style="4" customWidth="1"/>
    <col min="4882" max="4882" width="9.140625" style="4"/>
    <col min="4883" max="4883" width="12.140625" style="4" customWidth="1"/>
    <col min="4884" max="4884" width="9.140625" style="4"/>
    <col min="4885" max="4885" width="11.140625" style="4" customWidth="1"/>
    <col min="4886" max="5120" width="9.140625" style="4"/>
    <col min="5121" max="5121" width="14" style="4" bestFit="1" customWidth="1"/>
    <col min="5122" max="5122" width="48.140625" style="4" customWidth="1"/>
    <col min="5123" max="5123" width="34.140625" style="4" customWidth="1"/>
    <col min="5124" max="5124" width="10.140625" style="4" customWidth="1"/>
    <col min="5125" max="5125" width="10.7109375" style="4" customWidth="1"/>
    <col min="5126" max="5132" width="0" style="4" hidden="1" customWidth="1"/>
    <col min="5133" max="5133" width="0.28515625" style="4" customWidth="1"/>
    <col min="5134" max="5134" width="9.140625" style="4"/>
    <col min="5135" max="5135" width="0" style="4" hidden="1" customWidth="1"/>
    <col min="5136" max="5136" width="9.140625" style="4"/>
    <col min="5137" max="5137" width="33.85546875" style="4" customWidth="1"/>
    <col min="5138" max="5138" width="9.140625" style="4"/>
    <col min="5139" max="5139" width="12.140625" style="4" customWidth="1"/>
    <col min="5140" max="5140" width="9.140625" style="4"/>
    <col min="5141" max="5141" width="11.140625" style="4" customWidth="1"/>
    <col min="5142" max="5376" width="9.140625" style="4"/>
    <col min="5377" max="5377" width="14" style="4" bestFit="1" customWidth="1"/>
    <col min="5378" max="5378" width="48.140625" style="4" customWidth="1"/>
    <col min="5379" max="5379" width="34.140625" style="4" customWidth="1"/>
    <col min="5380" max="5380" width="10.140625" style="4" customWidth="1"/>
    <col min="5381" max="5381" width="10.7109375" style="4" customWidth="1"/>
    <col min="5382" max="5388" width="0" style="4" hidden="1" customWidth="1"/>
    <col min="5389" max="5389" width="0.28515625" style="4" customWidth="1"/>
    <col min="5390" max="5390" width="9.140625" style="4"/>
    <col min="5391" max="5391" width="0" style="4" hidden="1" customWidth="1"/>
    <col min="5392" max="5392" width="9.140625" style="4"/>
    <col min="5393" max="5393" width="33.85546875" style="4" customWidth="1"/>
    <col min="5394" max="5394" width="9.140625" style="4"/>
    <col min="5395" max="5395" width="12.140625" style="4" customWidth="1"/>
    <col min="5396" max="5396" width="9.140625" style="4"/>
    <col min="5397" max="5397" width="11.140625" style="4" customWidth="1"/>
    <col min="5398" max="5632" width="9.140625" style="4"/>
    <col min="5633" max="5633" width="14" style="4" bestFit="1" customWidth="1"/>
    <col min="5634" max="5634" width="48.140625" style="4" customWidth="1"/>
    <col min="5635" max="5635" width="34.140625" style="4" customWidth="1"/>
    <col min="5636" max="5636" width="10.140625" style="4" customWidth="1"/>
    <col min="5637" max="5637" width="10.7109375" style="4" customWidth="1"/>
    <col min="5638" max="5644" width="0" style="4" hidden="1" customWidth="1"/>
    <col min="5645" max="5645" width="0.28515625" style="4" customWidth="1"/>
    <col min="5646" max="5646" width="9.140625" style="4"/>
    <col min="5647" max="5647" width="0" style="4" hidden="1" customWidth="1"/>
    <col min="5648" max="5648" width="9.140625" style="4"/>
    <col min="5649" max="5649" width="33.85546875" style="4" customWidth="1"/>
    <col min="5650" max="5650" width="9.140625" style="4"/>
    <col min="5651" max="5651" width="12.140625" style="4" customWidth="1"/>
    <col min="5652" max="5652" width="9.140625" style="4"/>
    <col min="5653" max="5653" width="11.140625" style="4" customWidth="1"/>
    <col min="5654" max="5888" width="9.140625" style="4"/>
    <col min="5889" max="5889" width="14" style="4" bestFit="1" customWidth="1"/>
    <col min="5890" max="5890" width="48.140625" style="4" customWidth="1"/>
    <col min="5891" max="5891" width="34.140625" style="4" customWidth="1"/>
    <col min="5892" max="5892" width="10.140625" style="4" customWidth="1"/>
    <col min="5893" max="5893" width="10.7109375" style="4" customWidth="1"/>
    <col min="5894" max="5900" width="0" style="4" hidden="1" customWidth="1"/>
    <col min="5901" max="5901" width="0.28515625" style="4" customWidth="1"/>
    <col min="5902" max="5902" width="9.140625" style="4"/>
    <col min="5903" max="5903" width="0" style="4" hidden="1" customWidth="1"/>
    <col min="5904" max="5904" width="9.140625" style="4"/>
    <col min="5905" max="5905" width="33.85546875" style="4" customWidth="1"/>
    <col min="5906" max="5906" width="9.140625" style="4"/>
    <col min="5907" max="5907" width="12.140625" style="4" customWidth="1"/>
    <col min="5908" max="5908" width="9.140625" style="4"/>
    <col min="5909" max="5909" width="11.140625" style="4" customWidth="1"/>
    <col min="5910" max="6144" width="9.140625" style="4"/>
    <col min="6145" max="6145" width="14" style="4" bestFit="1" customWidth="1"/>
    <col min="6146" max="6146" width="48.140625" style="4" customWidth="1"/>
    <col min="6147" max="6147" width="34.140625" style="4" customWidth="1"/>
    <col min="6148" max="6148" width="10.140625" style="4" customWidth="1"/>
    <col min="6149" max="6149" width="10.7109375" style="4" customWidth="1"/>
    <col min="6150" max="6156" width="0" style="4" hidden="1" customWidth="1"/>
    <col min="6157" max="6157" width="0.28515625" style="4" customWidth="1"/>
    <col min="6158" max="6158" width="9.140625" style="4"/>
    <col min="6159" max="6159" width="0" style="4" hidden="1" customWidth="1"/>
    <col min="6160" max="6160" width="9.140625" style="4"/>
    <col min="6161" max="6161" width="33.85546875" style="4" customWidth="1"/>
    <col min="6162" max="6162" width="9.140625" style="4"/>
    <col min="6163" max="6163" width="12.140625" style="4" customWidth="1"/>
    <col min="6164" max="6164" width="9.140625" style="4"/>
    <col min="6165" max="6165" width="11.140625" style="4" customWidth="1"/>
    <col min="6166" max="6400" width="9.140625" style="4"/>
    <col min="6401" max="6401" width="14" style="4" bestFit="1" customWidth="1"/>
    <col min="6402" max="6402" width="48.140625" style="4" customWidth="1"/>
    <col min="6403" max="6403" width="34.140625" style="4" customWidth="1"/>
    <col min="6404" max="6404" width="10.140625" style="4" customWidth="1"/>
    <col min="6405" max="6405" width="10.7109375" style="4" customWidth="1"/>
    <col min="6406" max="6412" width="0" style="4" hidden="1" customWidth="1"/>
    <col min="6413" max="6413" width="0.28515625" style="4" customWidth="1"/>
    <col min="6414" max="6414" width="9.140625" style="4"/>
    <col min="6415" max="6415" width="0" style="4" hidden="1" customWidth="1"/>
    <col min="6416" max="6416" width="9.140625" style="4"/>
    <col min="6417" max="6417" width="33.85546875" style="4" customWidth="1"/>
    <col min="6418" max="6418" width="9.140625" style="4"/>
    <col min="6419" max="6419" width="12.140625" style="4" customWidth="1"/>
    <col min="6420" max="6420" width="9.140625" style="4"/>
    <col min="6421" max="6421" width="11.140625" style="4" customWidth="1"/>
    <col min="6422" max="6656" width="9.140625" style="4"/>
    <col min="6657" max="6657" width="14" style="4" bestFit="1" customWidth="1"/>
    <col min="6658" max="6658" width="48.140625" style="4" customWidth="1"/>
    <col min="6659" max="6659" width="34.140625" style="4" customWidth="1"/>
    <col min="6660" max="6660" width="10.140625" style="4" customWidth="1"/>
    <col min="6661" max="6661" width="10.7109375" style="4" customWidth="1"/>
    <col min="6662" max="6668" width="0" style="4" hidden="1" customWidth="1"/>
    <col min="6669" max="6669" width="0.28515625" style="4" customWidth="1"/>
    <col min="6670" max="6670" width="9.140625" style="4"/>
    <col min="6671" max="6671" width="0" style="4" hidden="1" customWidth="1"/>
    <col min="6672" max="6672" width="9.140625" style="4"/>
    <col min="6673" max="6673" width="33.85546875" style="4" customWidth="1"/>
    <col min="6674" max="6674" width="9.140625" style="4"/>
    <col min="6675" max="6675" width="12.140625" style="4" customWidth="1"/>
    <col min="6676" max="6676" width="9.140625" style="4"/>
    <col min="6677" max="6677" width="11.140625" style="4" customWidth="1"/>
    <col min="6678" max="6912" width="9.140625" style="4"/>
    <col min="6913" max="6913" width="14" style="4" bestFit="1" customWidth="1"/>
    <col min="6914" max="6914" width="48.140625" style="4" customWidth="1"/>
    <col min="6915" max="6915" width="34.140625" style="4" customWidth="1"/>
    <col min="6916" max="6916" width="10.140625" style="4" customWidth="1"/>
    <col min="6917" max="6917" width="10.7109375" style="4" customWidth="1"/>
    <col min="6918" max="6924" width="0" style="4" hidden="1" customWidth="1"/>
    <col min="6925" max="6925" width="0.28515625" style="4" customWidth="1"/>
    <col min="6926" max="6926" width="9.140625" style="4"/>
    <col min="6927" max="6927" width="0" style="4" hidden="1" customWidth="1"/>
    <col min="6928" max="6928" width="9.140625" style="4"/>
    <col min="6929" max="6929" width="33.85546875" style="4" customWidth="1"/>
    <col min="6930" max="6930" width="9.140625" style="4"/>
    <col min="6931" max="6931" width="12.140625" style="4" customWidth="1"/>
    <col min="6932" max="6932" width="9.140625" style="4"/>
    <col min="6933" max="6933" width="11.140625" style="4" customWidth="1"/>
    <col min="6934" max="7168" width="9.140625" style="4"/>
    <col min="7169" max="7169" width="14" style="4" bestFit="1" customWidth="1"/>
    <col min="7170" max="7170" width="48.140625" style="4" customWidth="1"/>
    <col min="7171" max="7171" width="34.140625" style="4" customWidth="1"/>
    <col min="7172" max="7172" width="10.140625" style="4" customWidth="1"/>
    <col min="7173" max="7173" width="10.7109375" style="4" customWidth="1"/>
    <col min="7174" max="7180" width="0" style="4" hidden="1" customWidth="1"/>
    <col min="7181" max="7181" width="0.28515625" style="4" customWidth="1"/>
    <col min="7182" max="7182" width="9.140625" style="4"/>
    <col min="7183" max="7183" width="0" style="4" hidden="1" customWidth="1"/>
    <col min="7184" max="7184" width="9.140625" style="4"/>
    <col min="7185" max="7185" width="33.85546875" style="4" customWidth="1"/>
    <col min="7186" max="7186" width="9.140625" style="4"/>
    <col min="7187" max="7187" width="12.140625" style="4" customWidth="1"/>
    <col min="7188" max="7188" width="9.140625" style="4"/>
    <col min="7189" max="7189" width="11.140625" style="4" customWidth="1"/>
    <col min="7190" max="7424" width="9.140625" style="4"/>
    <col min="7425" max="7425" width="14" style="4" bestFit="1" customWidth="1"/>
    <col min="7426" max="7426" width="48.140625" style="4" customWidth="1"/>
    <col min="7427" max="7427" width="34.140625" style="4" customWidth="1"/>
    <col min="7428" max="7428" width="10.140625" style="4" customWidth="1"/>
    <col min="7429" max="7429" width="10.7109375" style="4" customWidth="1"/>
    <col min="7430" max="7436" width="0" style="4" hidden="1" customWidth="1"/>
    <col min="7437" max="7437" width="0.28515625" style="4" customWidth="1"/>
    <col min="7438" max="7438" width="9.140625" style="4"/>
    <col min="7439" max="7439" width="0" style="4" hidden="1" customWidth="1"/>
    <col min="7440" max="7440" width="9.140625" style="4"/>
    <col min="7441" max="7441" width="33.85546875" style="4" customWidth="1"/>
    <col min="7442" max="7442" width="9.140625" style="4"/>
    <col min="7443" max="7443" width="12.140625" style="4" customWidth="1"/>
    <col min="7444" max="7444" width="9.140625" style="4"/>
    <col min="7445" max="7445" width="11.140625" style="4" customWidth="1"/>
    <col min="7446" max="7680" width="9.140625" style="4"/>
    <col min="7681" max="7681" width="14" style="4" bestFit="1" customWidth="1"/>
    <col min="7682" max="7682" width="48.140625" style="4" customWidth="1"/>
    <col min="7683" max="7683" width="34.140625" style="4" customWidth="1"/>
    <col min="7684" max="7684" width="10.140625" style="4" customWidth="1"/>
    <col min="7685" max="7685" width="10.7109375" style="4" customWidth="1"/>
    <col min="7686" max="7692" width="0" style="4" hidden="1" customWidth="1"/>
    <col min="7693" max="7693" width="0.28515625" style="4" customWidth="1"/>
    <col min="7694" max="7694" width="9.140625" style="4"/>
    <col min="7695" max="7695" width="0" style="4" hidden="1" customWidth="1"/>
    <col min="7696" max="7696" width="9.140625" style="4"/>
    <col min="7697" max="7697" width="33.85546875" style="4" customWidth="1"/>
    <col min="7698" max="7698" width="9.140625" style="4"/>
    <col min="7699" max="7699" width="12.140625" style="4" customWidth="1"/>
    <col min="7700" max="7700" width="9.140625" style="4"/>
    <col min="7701" max="7701" width="11.140625" style="4" customWidth="1"/>
    <col min="7702" max="7936" width="9.140625" style="4"/>
    <col min="7937" max="7937" width="14" style="4" bestFit="1" customWidth="1"/>
    <col min="7938" max="7938" width="48.140625" style="4" customWidth="1"/>
    <col min="7939" max="7939" width="34.140625" style="4" customWidth="1"/>
    <col min="7940" max="7940" width="10.140625" style="4" customWidth="1"/>
    <col min="7941" max="7941" width="10.7109375" style="4" customWidth="1"/>
    <col min="7942" max="7948" width="0" style="4" hidden="1" customWidth="1"/>
    <col min="7949" max="7949" width="0.28515625" style="4" customWidth="1"/>
    <col min="7950" max="7950" width="9.140625" style="4"/>
    <col min="7951" max="7951" width="0" style="4" hidden="1" customWidth="1"/>
    <col min="7952" max="7952" width="9.140625" style="4"/>
    <col min="7953" max="7953" width="33.85546875" style="4" customWidth="1"/>
    <col min="7954" max="7954" width="9.140625" style="4"/>
    <col min="7955" max="7955" width="12.140625" style="4" customWidth="1"/>
    <col min="7956" max="7956" width="9.140625" style="4"/>
    <col min="7957" max="7957" width="11.140625" style="4" customWidth="1"/>
    <col min="7958" max="8192" width="9.140625" style="4"/>
    <col min="8193" max="8193" width="14" style="4" bestFit="1" customWidth="1"/>
    <col min="8194" max="8194" width="48.140625" style="4" customWidth="1"/>
    <col min="8195" max="8195" width="34.140625" style="4" customWidth="1"/>
    <col min="8196" max="8196" width="10.140625" style="4" customWidth="1"/>
    <col min="8197" max="8197" width="10.7109375" style="4" customWidth="1"/>
    <col min="8198" max="8204" width="0" style="4" hidden="1" customWidth="1"/>
    <col min="8205" max="8205" width="0.28515625" style="4" customWidth="1"/>
    <col min="8206" max="8206" width="9.140625" style="4"/>
    <col min="8207" max="8207" width="0" style="4" hidden="1" customWidth="1"/>
    <col min="8208" max="8208" width="9.140625" style="4"/>
    <col min="8209" max="8209" width="33.85546875" style="4" customWidth="1"/>
    <col min="8210" max="8210" width="9.140625" style="4"/>
    <col min="8211" max="8211" width="12.140625" style="4" customWidth="1"/>
    <col min="8212" max="8212" width="9.140625" style="4"/>
    <col min="8213" max="8213" width="11.140625" style="4" customWidth="1"/>
    <col min="8214" max="8448" width="9.140625" style="4"/>
    <col min="8449" max="8449" width="14" style="4" bestFit="1" customWidth="1"/>
    <col min="8450" max="8450" width="48.140625" style="4" customWidth="1"/>
    <col min="8451" max="8451" width="34.140625" style="4" customWidth="1"/>
    <col min="8452" max="8452" width="10.140625" style="4" customWidth="1"/>
    <col min="8453" max="8453" width="10.7109375" style="4" customWidth="1"/>
    <col min="8454" max="8460" width="0" style="4" hidden="1" customWidth="1"/>
    <col min="8461" max="8461" width="0.28515625" style="4" customWidth="1"/>
    <col min="8462" max="8462" width="9.140625" style="4"/>
    <col min="8463" max="8463" width="0" style="4" hidden="1" customWidth="1"/>
    <col min="8464" max="8464" width="9.140625" style="4"/>
    <col min="8465" max="8465" width="33.85546875" style="4" customWidth="1"/>
    <col min="8466" max="8466" width="9.140625" style="4"/>
    <col min="8467" max="8467" width="12.140625" style="4" customWidth="1"/>
    <col min="8468" max="8468" width="9.140625" style="4"/>
    <col min="8469" max="8469" width="11.140625" style="4" customWidth="1"/>
    <col min="8470" max="8704" width="9.140625" style="4"/>
    <col min="8705" max="8705" width="14" style="4" bestFit="1" customWidth="1"/>
    <col min="8706" max="8706" width="48.140625" style="4" customWidth="1"/>
    <col min="8707" max="8707" width="34.140625" style="4" customWidth="1"/>
    <col min="8708" max="8708" width="10.140625" style="4" customWidth="1"/>
    <col min="8709" max="8709" width="10.7109375" style="4" customWidth="1"/>
    <col min="8710" max="8716" width="0" style="4" hidden="1" customWidth="1"/>
    <col min="8717" max="8717" width="0.28515625" style="4" customWidth="1"/>
    <col min="8718" max="8718" width="9.140625" style="4"/>
    <col min="8719" max="8719" width="0" style="4" hidden="1" customWidth="1"/>
    <col min="8720" max="8720" width="9.140625" style="4"/>
    <col min="8721" max="8721" width="33.85546875" style="4" customWidth="1"/>
    <col min="8722" max="8722" width="9.140625" style="4"/>
    <col min="8723" max="8723" width="12.140625" style="4" customWidth="1"/>
    <col min="8724" max="8724" width="9.140625" style="4"/>
    <col min="8725" max="8725" width="11.140625" style="4" customWidth="1"/>
    <col min="8726" max="8960" width="9.140625" style="4"/>
    <col min="8961" max="8961" width="14" style="4" bestFit="1" customWidth="1"/>
    <col min="8962" max="8962" width="48.140625" style="4" customWidth="1"/>
    <col min="8963" max="8963" width="34.140625" style="4" customWidth="1"/>
    <col min="8964" max="8964" width="10.140625" style="4" customWidth="1"/>
    <col min="8965" max="8965" width="10.7109375" style="4" customWidth="1"/>
    <col min="8966" max="8972" width="0" style="4" hidden="1" customWidth="1"/>
    <col min="8973" max="8973" width="0.28515625" style="4" customWidth="1"/>
    <col min="8974" max="8974" width="9.140625" style="4"/>
    <col min="8975" max="8975" width="0" style="4" hidden="1" customWidth="1"/>
    <col min="8976" max="8976" width="9.140625" style="4"/>
    <col min="8977" max="8977" width="33.85546875" style="4" customWidth="1"/>
    <col min="8978" max="8978" width="9.140625" style="4"/>
    <col min="8979" max="8979" width="12.140625" style="4" customWidth="1"/>
    <col min="8980" max="8980" width="9.140625" style="4"/>
    <col min="8981" max="8981" width="11.140625" style="4" customWidth="1"/>
    <col min="8982" max="9216" width="9.140625" style="4"/>
    <col min="9217" max="9217" width="14" style="4" bestFit="1" customWidth="1"/>
    <col min="9218" max="9218" width="48.140625" style="4" customWidth="1"/>
    <col min="9219" max="9219" width="34.140625" style="4" customWidth="1"/>
    <col min="9220" max="9220" width="10.140625" style="4" customWidth="1"/>
    <col min="9221" max="9221" width="10.7109375" style="4" customWidth="1"/>
    <col min="9222" max="9228" width="0" style="4" hidden="1" customWidth="1"/>
    <col min="9229" max="9229" width="0.28515625" style="4" customWidth="1"/>
    <col min="9230" max="9230" width="9.140625" style="4"/>
    <col min="9231" max="9231" width="0" style="4" hidden="1" customWidth="1"/>
    <col min="9232" max="9232" width="9.140625" style="4"/>
    <col min="9233" max="9233" width="33.85546875" style="4" customWidth="1"/>
    <col min="9234" max="9234" width="9.140625" style="4"/>
    <col min="9235" max="9235" width="12.140625" style="4" customWidth="1"/>
    <col min="9236" max="9236" width="9.140625" style="4"/>
    <col min="9237" max="9237" width="11.140625" style="4" customWidth="1"/>
    <col min="9238" max="9472" width="9.140625" style="4"/>
    <col min="9473" max="9473" width="14" style="4" bestFit="1" customWidth="1"/>
    <col min="9474" max="9474" width="48.140625" style="4" customWidth="1"/>
    <col min="9475" max="9475" width="34.140625" style="4" customWidth="1"/>
    <col min="9476" max="9476" width="10.140625" style="4" customWidth="1"/>
    <col min="9477" max="9477" width="10.7109375" style="4" customWidth="1"/>
    <col min="9478" max="9484" width="0" style="4" hidden="1" customWidth="1"/>
    <col min="9485" max="9485" width="0.28515625" style="4" customWidth="1"/>
    <col min="9486" max="9486" width="9.140625" style="4"/>
    <col min="9487" max="9487" width="0" style="4" hidden="1" customWidth="1"/>
    <col min="9488" max="9488" width="9.140625" style="4"/>
    <col min="9489" max="9489" width="33.85546875" style="4" customWidth="1"/>
    <col min="9490" max="9490" width="9.140625" style="4"/>
    <col min="9491" max="9491" width="12.140625" style="4" customWidth="1"/>
    <col min="9492" max="9492" width="9.140625" style="4"/>
    <col min="9493" max="9493" width="11.140625" style="4" customWidth="1"/>
    <col min="9494" max="9728" width="9.140625" style="4"/>
    <col min="9729" max="9729" width="14" style="4" bestFit="1" customWidth="1"/>
    <col min="9730" max="9730" width="48.140625" style="4" customWidth="1"/>
    <col min="9731" max="9731" width="34.140625" style="4" customWidth="1"/>
    <col min="9732" max="9732" width="10.140625" style="4" customWidth="1"/>
    <col min="9733" max="9733" width="10.7109375" style="4" customWidth="1"/>
    <col min="9734" max="9740" width="0" style="4" hidden="1" customWidth="1"/>
    <col min="9741" max="9741" width="0.28515625" style="4" customWidth="1"/>
    <col min="9742" max="9742" width="9.140625" style="4"/>
    <col min="9743" max="9743" width="0" style="4" hidden="1" customWidth="1"/>
    <col min="9744" max="9744" width="9.140625" style="4"/>
    <col min="9745" max="9745" width="33.85546875" style="4" customWidth="1"/>
    <col min="9746" max="9746" width="9.140625" style="4"/>
    <col min="9747" max="9747" width="12.140625" style="4" customWidth="1"/>
    <col min="9748" max="9748" width="9.140625" style="4"/>
    <col min="9749" max="9749" width="11.140625" style="4" customWidth="1"/>
    <col min="9750" max="9984" width="9.140625" style="4"/>
    <col min="9985" max="9985" width="14" style="4" bestFit="1" customWidth="1"/>
    <col min="9986" max="9986" width="48.140625" style="4" customWidth="1"/>
    <col min="9987" max="9987" width="34.140625" style="4" customWidth="1"/>
    <col min="9988" max="9988" width="10.140625" style="4" customWidth="1"/>
    <col min="9989" max="9989" width="10.7109375" style="4" customWidth="1"/>
    <col min="9990" max="9996" width="0" style="4" hidden="1" customWidth="1"/>
    <col min="9997" max="9997" width="0.28515625" style="4" customWidth="1"/>
    <col min="9998" max="9998" width="9.140625" style="4"/>
    <col min="9999" max="9999" width="0" style="4" hidden="1" customWidth="1"/>
    <col min="10000" max="10000" width="9.140625" style="4"/>
    <col min="10001" max="10001" width="33.85546875" style="4" customWidth="1"/>
    <col min="10002" max="10002" width="9.140625" style="4"/>
    <col min="10003" max="10003" width="12.140625" style="4" customWidth="1"/>
    <col min="10004" max="10004" width="9.140625" style="4"/>
    <col min="10005" max="10005" width="11.140625" style="4" customWidth="1"/>
    <col min="10006" max="10240" width="9.140625" style="4"/>
    <col min="10241" max="10241" width="14" style="4" bestFit="1" customWidth="1"/>
    <col min="10242" max="10242" width="48.140625" style="4" customWidth="1"/>
    <col min="10243" max="10243" width="34.140625" style="4" customWidth="1"/>
    <col min="10244" max="10244" width="10.140625" style="4" customWidth="1"/>
    <col min="10245" max="10245" width="10.7109375" style="4" customWidth="1"/>
    <col min="10246" max="10252" width="0" style="4" hidden="1" customWidth="1"/>
    <col min="10253" max="10253" width="0.28515625" style="4" customWidth="1"/>
    <col min="10254" max="10254" width="9.140625" style="4"/>
    <col min="10255" max="10255" width="0" style="4" hidden="1" customWidth="1"/>
    <col min="10256" max="10256" width="9.140625" style="4"/>
    <col min="10257" max="10257" width="33.85546875" style="4" customWidth="1"/>
    <col min="10258" max="10258" width="9.140625" style="4"/>
    <col min="10259" max="10259" width="12.140625" style="4" customWidth="1"/>
    <col min="10260" max="10260" width="9.140625" style="4"/>
    <col min="10261" max="10261" width="11.140625" style="4" customWidth="1"/>
    <col min="10262" max="10496" width="9.140625" style="4"/>
    <col min="10497" max="10497" width="14" style="4" bestFit="1" customWidth="1"/>
    <col min="10498" max="10498" width="48.140625" style="4" customWidth="1"/>
    <col min="10499" max="10499" width="34.140625" style="4" customWidth="1"/>
    <col min="10500" max="10500" width="10.140625" style="4" customWidth="1"/>
    <col min="10501" max="10501" width="10.7109375" style="4" customWidth="1"/>
    <col min="10502" max="10508" width="0" style="4" hidden="1" customWidth="1"/>
    <col min="10509" max="10509" width="0.28515625" style="4" customWidth="1"/>
    <col min="10510" max="10510" width="9.140625" style="4"/>
    <col min="10511" max="10511" width="0" style="4" hidden="1" customWidth="1"/>
    <col min="10512" max="10512" width="9.140625" style="4"/>
    <col min="10513" max="10513" width="33.85546875" style="4" customWidth="1"/>
    <col min="10514" max="10514" width="9.140625" style="4"/>
    <col min="10515" max="10515" width="12.140625" style="4" customWidth="1"/>
    <col min="10516" max="10516" width="9.140625" style="4"/>
    <col min="10517" max="10517" width="11.140625" style="4" customWidth="1"/>
    <col min="10518" max="10752" width="9.140625" style="4"/>
    <col min="10753" max="10753" width="14" style="4" bestFit="1" customWidth="1"/>
    <col min="10754" max="10754" width="48.140625" style="4" customWidth="1"/>
    <col min="10755" max="10755" width="34.140625" style="4" customWidth="1"/>
    <col min="10756" max="10756" width="10.140625" style="4" customWidth="1"/>
    <col min="10757" max="10757" width="10.7109375" style="4" customWidth="1"/>
    <col min="10758" max="10764" width="0" style="4" hidden="1" customWidth="1"/>
    <col min="10765" max="10765" width="0.28515625" style="4" customWidth="1"/>
    <col min="10766" max="10766" width="9.140625" style="4"/>
    <col min="10767" max="10767" width="0" style="4" hidden="1" customWidth="1"/>
    <col min="10768" max="10768" width="9.140625" style="4"/>
    <col min="10769" max="10769" width="33.85546875" style="4" customWidth="1"/>
    <col min="10770" max="10770" width="9.140625" style="4"/>
    <col min="10771" max="10771" width="12.140625" style="4" customWidth="1"/>
    <col min="10772" max="10772" width="9.140625" style="4"/>
    <col min="10773" max="10773" width="11.140625" style="4" customWidth="1"/>
    <col min="10774" max="11008" width="9.140625" style="4"/>
    <col min="11009" max="11009" width="14" style="4" bestFit="1" customWidth="1"/>
    <col min="11010" max="11010" width="48.140625" style="4" customWidth="1"/>
    <col min="11011" max="11011" width="34.140625" style="4" customWidth="1"/>
    <col min="11012" max="11012" width="10.140625" style="4" customWidth="1"/>
    <col min="11013" max="11013" width="10.7109375" style="4" customWidth="1"/>
    <col min="11014" max="11020" width="0" style="4" hidden="1" customWidth="1"/>
    <col min="11021" max="11021" width="0.28515625" style="4" customWidth="1"/>
    <col min="11022" max="11022" width="9.140625" style="4"/>
    <col min="11023" max="11023" width="0" style="4" hidden="1" customWidth="1"/>
    <col min="11024" max="11024" width="9.140625" style="4"/>
    <col min="11025" max="11025" width="33.85546875" style="4" customWidth="1"/>
    <col min="11026" max="11026" width="9.140625" style="4"/>
    <col min="11027" max="11027" width="12.140625" style="4" customWidth="1"/>
    <col min="11028" max="11028" width="9.140625" style="4"/>
    <col min="11029" max="11029" width="11.140625" style="4" customWidth="1"/>
    <col min="11030" max="11264" width="9.140625" style="4"/>
    <col min="11265" max="11265" width="14" style="4" bestFit="1" customWidth="1"/>
    <col min="11266" max="11266" width="48.140625" style="4" customWidth="1"/>
    <col min="11267" max="11267" width="34.140625" style="4" customWidth="1"/>
    <col min="11268" max="11268" width="10.140625" style="4" customWidth="1"/>
    <col min="11269" max="11269" width="10.7109375" style="4" customWidth="1"/>
    <col min="11270" max="11276" width="0" style="4" hidden="1" customWidth="1"/>
    <col min="11277" max="11277" width="0.28515625" style="4" customWidth="1"/>
    <col min="11278" max="11278" width="9.140625" style="4"/>
    <col min="11279" max="11279" width="0" style="4" hidden="1" customWidth="1"/>
    <col min="11280" max="11280" width="9.140625" style="4"/>
    <col min="11281" max="11281" width="33.85546875" style="4" customWidth="1"/>
    <col min="11282" max="11282" width="9.140625" style="4"/>
    <col min="11283" max="11283" width="12.140625" style="4" customWidth="1"/>
    <col min="11284" max="11284" width="9.140625" style="4"/>
    <col min="11285" max="11285" width="11.140625" style="4" customWidth="1"/>
    <col min="11286" max="11520" width="9.140625" style="4"/>
    <col min="11521" max="11521" width="14" style="4" bestFit="1" customWidth="1"/>
    <col min="11522" max="11522" width="48.140625" style="4" customWidth="1"/>
    <col min="11523" max="11523" width="34.140625" style="4" customWidth="1"/>
    <col min="11524" max="11524" width="10.140625" style="4" customWidth="1"/>
    <col min="11525" max="11525" width="10.7109375" style="4" customWidth="1"/>
    <col min="11526" max="11532" width="0" style="4" hidden="1" customWidth="1"/>
    <col min="11533" max="11533" width="0.28515625" style="4" customWidth="1"/>
    <col min="11534" max="11534" width="9.140625" style="4"/>
    <col min="11535" max="11535" width="0" style="4" hidden="1" customWidth="1"/>
    <col min="11536" max="11536" width="9.140625" style="4"/>
    <col min="11537" max="11537" width="33.85546875" style="4" customWidth="1"/>
    <col min="11538" max="11538" width="9.140625" style="4"/>
    <col min="11539" max="11539" width="12.140625" style="4" customWidth="1"/>
    <col min="11540" max="11540" width="9.140625" style="4"/>
    <col min="11541" max="11541" width="11.140625" style="4" customWidth="1"/>
    <col min="11542" max="11776" width="9.140625" style="4"/>
    <col min="11777" max="11777" width="14" style="4" bestFit="1" customWidth="1"/>
    <col min="11778" max="11778" width="48.140625" style="4" customWidth="1"/>
    <col min="11779" max="11779" width="34.140625" style="4" customWidth="1"/>
    <col min="11780" max="11780" width="10.140625" style="4" customWidth="1"/>
    <col min="11781" max="11781" width="10.7109375" style="4" customWidth="1"/>
    <col min="11782" max="11788" width="0" style="4" hidden="1" customWidth="1"/>
    <col min="11789" max="11789" width="0.28515625" style="4" customWidth="1"/>
    <col min="11790" max="11790" width="9.140625" style="4"/>
    <col min="11791" max="11791" width="0" style="4" hidden="1" customWidth="1"/>
    <col min="11792" max="11792" width="9.140625" style="4"/>
    <col min="11793" max="11793" width="33.85546875" style="4" customWidth="1"/>
    <col min="11794" max="11794" width="9.140625" style="4"/>
    <col min="11795" max="11795" width="12.140625" style="4" customWidth="1"/>
    <col min="11796" max="11796" width="9.140625" style="4"/>
    <col min="11797" max="11797" width="11.140625" style="4" customWidth="1"/>
    <col min="11798" max="12032" width="9.140625" style="4"/>
    <col min="12033" max="12033" width="14" style="4" bestFit="1" customWidth="1"/>
    <col min="12034" max="12034" width="48.140625" style="4" customWidth="1"/>
    <col min="12035" max="12035" width="34.140625" style="4" customWidth="1"/>
    <col min="12036" max="12036" width="10.140625" style="4" customWidth="1"/>
    <col min="12037" max="12037" width="10.7109375" style="4" customWidth="1"/>
    <col min="12038" max="12044" width="0" style="4" hidden="1" customWidth="1"/>
    <col min="12045" max="12045" width="0.28515625" style="4" customWidth="1"/>
    <col min="12046" max="12046" width="9.140625" style="4"/>
    <col min="12047" max="12047" width="0" style="4" hidden="1" customWidth="1"/>
    <col min="12048" max="12048" width="9.140625" style="4"/>
    <col min="12049" max="12049" width="33.85546875" style="4" customWidth="1"/>
    <col min="12050" max="12050" width="9.140625" style="4"/>
    <col min="12051" max="12051" width="12.140625" style="4" customWidth="1"/>
    <col min="12052" max="12052" width="9.140625" style="4"/>
    <col min="12053" max="12053" width="11.140625" style="4" customWidth="1"/>
    <col min="12054" max="12288" width="9.140625" style="4"/>
    <col min="12289" max="12289" width="14" style="4" bestFit="1" customWidth="1"/>
    <col min="12290" max="12290" width="48.140625" style="4" customWidth="1"/>
    <col min="12291" max="12291" width="34.140625" style="4" customWidth="1"/>
    <col min="12292" max="12292" width="10.140625" style="4" customWidth="1"/>
    <col min="12293" max="12293" width="10.7109375" style="4" customWidth="1"/>
    <col min="12294" max="12300" width="0" style="4" hidden="1" customWidth="1"/>
    <col min="12301" max="12301" width="0.28515625" style="4" customWidth="1"/>
    <col min="12302" max="12302" width="9.140625" style="4"/>
    <col min="12303" max="12303" width="0" style="4" hidden="1" customWidth="1"/>
    <col min="12304" max="12304" width="9.140625" style="4"/>
    <col min="12305" max="12305" width="33.85546875" style="4" customWidth="1"/>
    <col min="12306" max="12306" width="9.140625" style="4"/>
    <col min="12307" max="12307" width="12.140625" style="4" customWidth="1"/>
    <col min="12308" max="12308" width="9.140625" style="4"/>
    <col min="12309" max="12309" width="11.140625" style="4" customWidth="1"/>
    <col min="12310" max="12544" width="9.140625" style="4"/>
    <col min="12545" max="12545" width="14" style="4" bestFit="1" customWidth="1"/>
    <col min="12546" max="12546" width="48.140625" style="4" customWidth="1"/>
    <col min="12547" max="12547" width="34.140625" style="4" customWidth="1"/>
    <col min="12548" max="12548" width="10.140625" style="4" customWidth="1"/>
    <col min="12549" max="12549" width="10.7109375" style="4" customWidth="1"/>
    <col min="12550" max="12556" width="0" style="4" hidden="1" customWidth="1"/>
    <col min="12557" max="12557" width="0.28515625" style="4" customWidth="1"/>
    <col min="12558" max="12558" width="9.140625" style="4"/>
    <col min="12559" max="12559" width="0" style="4" hidden="1" customWidth="1"/>
    <col min="12560" max="12560" width="9.140625" style="4"/>
    <col min="12561" max="12561" width="33.85546875" style="4" customWidth="1"/>
    <col min="12562" max="12562" width="9.140625" style="4"/>
    <col min="12563" max="12563" width="12.140625" style="4" customWidth="1"/>
    <col min="12564" max="12564" width="9.140625" style="4"/>
    <col min="12565" max="12565" width="11.140625" style="4" customWidth="1"/>
    <col min="12566" max="12800" width="9.140625" style="4"/>
    <col min="12801" max="12801" width="14" style="4" bestFit="1" customWidth="1"/>
    <col min="12802" max="12802" width="48.140625" style="4" customWidth="1"/>
    <col min="12803" max="12803" width="34.140625" style="4" customWidth="1"/>
    <col min="12804" max="12804" width="10.140625" style="4" customWidth="1"/>
    <col min="12805" max="12805" width="10.7109375" style="4" customWidth="1"/>
    <col min="12806" max="12812" width="0" style="4" hidden="1" customWidth="1"/>
    <col min="12813" max="12813" width="0.28515625" style="4" customWidth="1"/>
    <col min="12814" max="12814" width="9.140625" style="4"/>
    <col min="12815" max="12815" width="0" style="4" hidden="1" customWidth="1"/>
    <col min="12816" max="12816" width="9.140625" style="4"/>
    <col min="12817" max="12817" width="33.85546875" style="4" customWidth="1"/>
    <col min="12818" max="12818" width="9.140625" style="4"/>
    <col min="12819" max="12819" width="12.140625" style="4" customWidth="1"/>
    <col min="12820" max="12820" width="9.140625" style="4"/>
    <col min="12821" max="12821" width="11.140625" style="4" customWidth="1"/>
    <col min="12822" max="13056" width="9.140625" style="4"/>
    <col min="13057" max="13057" width="14" style="4" bestFit="1" customWidth="1"/>
    <col min="13058" max="13058" width="48.140625" style="4" customWidth="1"/>
    <col min="13059" max="13059" width="34.140625" style="4" customWidth="1"/>
    <col min="13060" max="13060" width="10.140625" style="4" customWidth="1"/>
    <col min="13061" max="13061" width="10.7109375" style="4" customWidth="1"/>
    <col min="13062" max="13068" width="0" style="4" hidden="1" customWidth="1"/>
    <col min="13069" max="13069" width="0.28515625" style="4" customWidth="1"/>
    <col min="13070" max="13070" width="9.140625" style="4"/>
    <col min="13071" max="13071" width="0" style="4" hidden="1" customWidth="1"/>
    <col min="13072" max="13072" width="9.140625" style="4"/>
    <col min="13073" max="13073" width="33.85546875" style="4" customWidth="1"/>
    <col min="13074" max="13074" width="9.140625" style="4"/>
    <col min="13075" max="13075" width="12.140625" style="4" customWidth="1"/>
    <col min="13076" max="13076" width="9.140625" style="4"/>
    <col min="13077" max="13077" width="11.140625" style="4" customWidth="1"/>
    <col min="13078" max="13312" width="9.140625" style="4"/>
    <col min="13313" max="13313" width="14" style="4" bestFit="1" customWidth="1"/>
    <col min="13314" max="13314" width="48.140625" style="4" customWidth="1"/>
    <col min="13315" max="13315" width="34.140625" style="4" customWidth="1"/>
    <col min="13316" max="13316" width="10.140625" style="4" customWidth="1"/>
    <col min="13317" max="13317" width="10.7109375" style="4" customWidth="1"/>
    <col min="13318" max="13324" width="0" style="4" hidden="1" customWidth="1"/>
    <col min="13325" max="13325" width="0.28515625" style="4" customWidth="1"/>
    <col min="13326" max="13326" width="9.140625" style="4"/>
    <col min="13327" max="13327" width="0" style="4" hidden="1" customWidth="1"/>
    <col min="13328" max="13328" width="9.140625" style="4"/>
    <col min="13329" max="13329" width="33.85546875" style="4" customWidth="1"/>
    <col min="13330" max="13330" width="9.140625" style="4"/>
    <col min="13331" max="13331" width="12.140625" style="4" customWidth="1"/>
    <col min="13332" max="13332" width="9.140625" style="4"/>
    <col min="13333" max="13333" width="11.140625" style="4" customWidth="1"/>
    <col min="13334" max="13568" width="9.140625" style="4"/>
    <col min="13569" max="13569" width="14" style="4" bestFit="1" customWidth="1"/>
    <col min="13570" max="13570" width="48.140625" style="4" customWidth="1"/>
    <col min="13571" max="13571" width="34.140625" style="4" customWidth="1"/>
    <col min="13572" max="13572" width="10.140625" style="4" customWidth="1"/>
    <col min="13573" max="13573" width="10.7109375" style="4" customWidth="1"/>
    <col min="13574" max="13580" width="0" style="4" hidden="1" customWidth="1"/>
    <col min="13581" max="13581" width="0.28515625" style="4" customWidth="1"/>
    <col min="13582" max="13582" width="9.140625" style="4"/>
    <col min="13583" max="13583" width="0" style="4" hidden="1" customWidth="1"/>
    <col min="13584" max="13584" width="9.140625" style="4"/>
    <col min="13585" max="13585" width="33.85546875" style="4" customWidth="1"/>
    <col min="13586" max="13586" width="9.140625" style="4"/>
    <col min="13587" max="13587" width="12.140625" style="4" customWidth="1"/>
    <col min="13588" max="13588" width="9.140625" style="4"/>
    <col min="13589" max="13589" width="11.140625" style="4" customWidth="1"/>
    <col min="13590" max="13824" width="9.140625" style="4"/>
    <col min="13825" max="13825" width="14" style="4" bestFit="1" customWidth="1"/>
    <col min="13826" max="13826" width="48.140625" style="4" customWidth="1"/>
    <col min="13827" max="13827" width="34.140625" style="4" customWidth="1"/>
    <col min="13828" max="13828" width="10.140625" style="4" customWidth="1"/>
    <col min="13829" max="13829" width="10.7109375" style="4" customWidth="1"/>
    <col min="13830" max="13836" width="0" style="4" hidden="1" customWidth="1"/>
    <col min="13837" max="13837" width="0.28515625" style="4" customWidth="1"/>
    <col min="13838" max="13838" width="9.140625" style="4"/>
    <col min="13839" max="13839" width="0" style="4" hidden="1" customWidth="1"/>
    <col min="13840" max="13840" width="9.140625" style="4"/>
    <col min="13841" max="13841" width="33.85546875" style="4" customWidth="1"/>
    <col min="13842" max="13842" width="9.140625" style="4"/>
    <col min="13843" max="13843" width="12.140625" style="4" customWidth="1"/>
    <col min="13844" max="13844" width="9.140625" style="4"/>
    <col min="13845" max="13845" width="11.140625" style="4" customWidth="1"/>
    <col min="13846" max="14080" width="9.140625" style="4"/>
    <col min="14081" max="14081" width="14" style="4" bestFit="1" customWidth="1"/>
    <col min="14082" max="14082" width="48.140625" style="4" customWidth="1"/>
    <col min="14083" max="14083" width="34.140625" style="4" customWidth="1"/>
    <col min="14084" max="14084" width="10.140625" style="4" customWidth="1"/>
    <col min="14085" max="14085" width="10.7109375" style="4" customWidth="1"/>
    <col min="14086" max="14092" width="0" style="4" hidden="1" customWidth="1"/>
    <col min="14093" max="14093" width="0.28515625" style="4" customWidth="1"/>
    <col min="14094" max="14094" width="9.140625" style="4"/>
    <col min="14095" max="14095" width="0" style="4" hidden="1" customWidth="1"/>
    <col min="14096" max="14096" width="9.140625" style="4"/>
    <col min="14097" max="14097" width="33.85546875" style="4" customWidth="1"/>
    <col min="14098" max="14098" width="9.140625" style="4"/>
    <col min="14099" max="14099" width="12.140625" style="4" customWidth="1"/>
    <col min="14100" max="14100" width="9.140625" style="4"/>
    <col min="14101" max="14101" width="11.140625" style="4" customWidth="1"/>
    <col min="14102" max="14336" width="9.140625" style="4"/>
    <col min="14337" max="14337" width="14" style="4" bestFit="1" customWidth="1"/>
    <col min="14338" max="14338" width="48.140625" style="4" customWidth="1"/>
    <col min="14339" max="14339" width="34.140625" style="4" customWidth="1"/>
    <col min="14340" max="14340" width="10.140625" style="4" customWidth="1"/>
    <col min="14341" max="14341" width="10.7109375" style="4" customWidth="1"/>
    <col min="14342" max="14348" width="0" style="4" hidden="1" customWidth="1"/>
    <col min="14349" max="14349" width="0.28515625" style="4" customWidth="1"/>
    <col min="14350" max="14350" width="9.140625" style="4"/>
    <col min="14351" max="14351" width="0" style="4" hidden="1" customWidth="1"/>
    <col min="14352" max="14352" width="9.140625" style="4"/>
    <col min="14353" max="14353" width="33.85546875" style="4" customWidth="1"/>
    <col min="14354" max="14354" width="9.140625" style="4"/>
    <col min="14355" max="14355" width="12.140625" style="4" customWidth="1"/>
    <col min="14356" max="14356" width="9.140625" style="4"/>
    <col min="14357" max="14357" width="11.140625" style="4" customWidth="1"/>
    <col min="14358" max="14592" width="9.140625" style="4"/>
    <col min="14593" max="14593" width="14" style="4" bestFit="1" customWidth="1"/>
    <col min="14594" max="14594" width="48.140625" style="4" customWidth="1"/>
    <col min="14595" max="14595" width="34.140625" style="4" customWidth="1"/>
    <col min="14596" max="14596" width="10.140625" style="4" customWidth="1"/>
    <col min="14597" max="14597" width="10.7109375" style="4" customWidth="1"/>
    <col min="14598" max="14604" width="0" style="4" hidden="1" customWidth="1"/>
    <col min="14605" max="14605" width="0.28515625" style="4" customWidth="1"/>
    <col min="14606" max="14606" width="9.140625" style="4"/>
    <col min="14607" max="14607" width="0" style="4" hidden="1" customWidth="1"/>
    <col min="14608" max="14608" width="9.140625" style="4"/>
    <col min="14609" max="14609" width="33.85546875" style="4" customWidth="1"/>
    <col min="14610" max="14610" width="9.140625" style="4"/>
    <col min="14611" max="14611" width="12.140625" style="4" customWidth="1"/>
    <col min="14612" max="14612" width="9.140625" style="4"/>
    <col min="14613" max="14613" width="11.140625" style="4" customWidth="1"/>
    <col min="14614" max="14848" width="9.140625" style="4"/>
    <col min="14849" max="14849" width="14" style="4" bestFit="1" customWidth="1"/>
    <col min="14850" max="14850" width="48.140625" style="4" customWidth="1"/>
    <col min="14851" max="14851" width="34.140625" style="4" customWidth="1"/>
    <col min="14852" max="14852" width="10.140625" style="4" customWidth="1"/>
    <col min="14853" max="14853" width="10.7109375" style="4" customWidth="1"/>
    <col min="14854" max="14860" width="0" style="4" hidden="1" customWidth="1"/>
    <col min="14861" max="14861" width="0.28515625" style="4" customWidth="1"/>
    <col min="14862" max="14862" width="9.140625" style="4"/>
    <col min="14863" max="14863" width="0" style="4" hidden="1" customWidth="1"/>
    <col min="14864" max="14864" width="9.140625" style="4"/>
    <col min="14865" max="14865" width="33.85546875" style="4" customWidth="1"/>
    <col min="14866" max="14866" width="9.140625" style="4"/>
    <col min="14867" max="14867" width="12.140625" style="4" customWidth="1"/>
    <col min="14868" max="14868" width="9.140625" style="4"/>
    <col min="14869" max="14869" width="11.140625" style="4" customWidth="1"/>
    <col min="14870" max="15104" width="9.140625" style="4"/>
    <col min="15105" max="15105" width="14" style="4" bestFit="1" customWidth="1"/>
    <col min="15106" max="15106" width="48.140625" style="4" customWidth="1"/>
    <col min="15107" max="15107" width="34.140625" style="4" customWidth="1"/>
    <col min="15108" max="15108" width="10.140625" style="4" customWidth="1"/>
    <col min="15109" max="15109" width="10.7109375" style="4" customWidth="1"/>
    <col min="15110" max="15116" width="0" style="4" hidden="1" customWidth="1"/>
    <col min="15117" max="15117" width="0.28515625" style="4" customWidth="1"/>
    <col min="15118" max="15118" width="9.140625" style="4"/>
    <col min="15119" max="15119" width="0" style="4" hidden="1" customWidth="1"/>
    <col min="15120" max="15120" width="9.140625" style="4"/>
    <col min="15121" max="15121" width="33.85546875" style="4" customWidth="1"/>
    <col min="15122" max="15122" width="9.140625" style="4"/>
    <col min="15123" max="15123" width="12.140625" style="4" customWidth="1"/>
    <col min="15124" max="15124" width="9.140625" style="4"/>
    <col min="15125" max="15125" width="11.140625" style="4" customWidth="1"/>
    <col min="15126" max="15360" width="9.140625" style="4"/>
    <col min="15361" max="15361" width="14" style="4" bestFit="1" customWidth="1"/>
    <col min="15362" max="15362" width="48.140625" style="4" customWidth="1"/>
    <col min="15363" max="15363" width="34.140625" style="4" customWidth="1"/>
    <col min="15364" max="15364" width="10.140625" style="4" customWidth="1"/>
    <col min="15365" max="15365" width="10.7109375" style="4" customWidth="1"/>
    <col min="15366" max="15372" width="0" style="4" hidden="1" customWidth="1"/>
    <col min="15373" max="15373" width="0.28515625" style="4" customWidth="1"/>
    <col min="15374" max="15374" width="9.140625" style="4"/>
    <col min="15375" max="15375" width="0" style="4" hidden="1" customWidth="1"/>
    <col min="15376" max="15376" width="9.140625" style="4"/>
    <col min="15377" max="15377" width="33.85546875" style="4" customWidth="1"/>
    <col min="15378" max="15378" width="9.140625" style="4"/>
    <col min="15379" max="15379" width="12.140625" style="4" customWidth="1"/>
    <col min="15380" max="15380" width="9.140625" style="4"/>
    <col min="15381" max="15381" width="11.140625" style="4" customWidth="1"/>
    <col min="15382" max="15616" width="9.140625" style="4"/>
    <col min="15617" max="15617" width="14" style="4" bestFit="1" customWidth="1"/>
    <col min="15618" max="15618" width="48.140625" style="4" customWidth="1"/>
    <col min="15619" max="15619" width="34.140625" style="4" customWidth="1"/>
    <col min="15620" max="15620" width="10.140625" style="4" customWidth="1"/>
    <col min="15621" max="15621" width="10.7109375" style="4" customWidth="1"/>
    <col min="15622" max="15628" width="0" style="4" hidden="1" customWidth="1"/>
    <col min="15629" max="15629" width="0.28515625" style="4" customWidth="1"/>
    <col min="15630" max="15630" width="9.140625" style="4"/>
    <col min="15631" max="15631" width="0" style="4" hidden="1" customWidth="1"/>
    <col min="15632" max="15632" width="9.140625" style="4"/>
    <col min="15633" max="15633" width="33.85546875" style="4" customWidth="1"/>
    <col min="15634" max="15634" width="9.140625" style="4"/>
    <col min="15635" max="15635" width="12.140625" style="4" customWidth="1"/>
    <col min="15636" max="15636" width="9.140625" style="4"/>
    <col min="15637" max="15637" width="11.140625" style="4" customWidth="1"/>
    <col min="15638" max="15872" width="9.140625" style="4"/>
    <col min="15873" max="15873" width="14" style="4" bestFit="1" customWidth="1"/>
    <col min="15874" max="15874" width="48.140625" style="4" customWidth="1"/>
    <col min="15875" max="15875" width="34.140625" style="4" customWidth="1"/>
    <col min="15876" max="15876" width="10.140625" style="4" customWidth="1"/>
    <col min="15877" max="15877" width="10.7109375" style="4" customWidth="1"/>
    <col min="15878" max="15884" width="0" style="4" hidden="1" customWidth="1"/>
    <col min="15885" max="15885" width="0.28515625" style="4" customWidth="1"/>
    <col min="15886" max="15886" width="9.140625" style="4"/>
    <col min="15887" max="15887" width="0" style="4" hidden="1" customWidth="1"/>
    <col min="15888" max="15888" width="9.140625" style="4"/>
    <col min="15889" max="15889" width="33.85546875" style="4" customWidth="1"/>
    <col min="15890" max="15890" width="9.140625" style="4"/>
    <col min="15891" max="15891" width="12.140625" style="4" customWidth="1"/>
    <col min="15892" max="15892" width="9.140625" style="4"/>
    <col min="15893" max="15893" width="11.140625" style="4" customWidth="1"/>
    <col min="15894" max="16128" width="9.140625" style="4"/>
    <col min="16129" max="16129" width="14" style="4" bestFit="1" customWidth="1"/>
    <col min="16130" max="16130" width="48.140625" style="4" customWidth="1"/>
    <col min="16131" max="16131" width="34.140625" style="4" customWidth="1"/>
    <col min="16132" max="16132" width="10.140625" style="4" customWidth="1"/>
    <col min="16133" max="16133" width="10.7109375" style="4" customWidth="1"/>
    <col min="16134" max="16140" width="0" style="4" hidden="1" customWidth="1"/>
    <col min="16141" max="16141" width="0.28515625" style="4" customWidth="1"/>
    <col min="16142" max="16142" width="9.140625" style="4"/>
    <col min="16143" max="16143" width="0" style="4" hidden="1" customWidth="1"/>
    <col min="16144" max="16144" width="9.140625" style="4"/>
    <col min="16145" max="16145" width="33.85546875" style="4" customWidth="1"/>
    <col min="16146" max="16146" width="9.140625" style="4"/>
    <col min="16147" max="16147" width="12.140625" style="4" customWidth="1"/>
    <col min="16148" max="16148" width="9.140625" style="4"/>
    <col min="16149" max="16149" width="11.140625" style="4" customWidth="1"/>
    <col min="16150" max="16384" width="9.140625" style="4"/>
  </cols>
  <sheetData>
    <row r="1" spans="1:16" ht="18" customHeight="1" thickBot="1">
      <c r="A1" s="96"/>
      <c r="B1" s="97"/>
      <c r="C1" s="97"/>
      <c r="D1" s="98"/>
      <c r="E1" s="98"/>
      <c r="F1" s="2"/>
      <c r="G1" s="2"/>
      <c r="H1" s="2"/>
      <c r="I1" s="2"/>
      <c r="J1" s="2"/>
      <c r="K1" s="2"/>
      <c r="L1" s="2"/>
      <c r="M1" s="2"/>
      <c r="N1" s="94" t="s">
        <v>0</v>
      </c>
      <c r="P1" s="99"/>
    </row>
    <row r="2" spans="1:16" ht="48.75" customHeight="1" thickBot="1">
      <c r="A2" s="90" t="s">
        <v>1</v>
      </c>
      <c r="B2" s="91" t="s">
        <v>591</v>
      </c>
      <c r="C2" s="92" t="s">
        <v>2</v>
      </c>
      <c r="D2" s="100" t="s">
        <v>592</v>
      </c>
      <c r="E2" s="5" t="s">
        <v>3</v>
      </c>
      <c r="F2" s="6" t="s">
        <v>4</v>
      </c>
      <c r="G2" s="7" t="s">
        <v>4</v>
      </c>
      <c r="H2" s="6" t="s">
        <v>5</v>
      </c>
      <c r="I2" s="7" t="s">
        <v>6</v>
      </c>
      <c r="J2" s="6" t="s">
        <v>7</v>
      </c>
      <c r="K2" s="7" t="s">
        <v>8</v>
      </c>
      <c r="L2" s="6" t="s">
        <v>9</v>
      </c>
      <c r="M2" s="93" t="s">
        <v>10</v>
      </c>
      <c r="N2" s="95">
        <v>75</v>
      </c>
      <c r="P2" s="99"/>
    </row>
    <row r="3" spans="1:16" s="12" customFormat="1">
      <c r="A3" s="8">
        <v>19908</v>
      </c>
      <c r="B3" s="9" t="s">
        <v>11</v>
      </c>
      <c r="C3" s="9" t="s">
        <v>12</v>
      </c>
      <c r="D3" s="10">
        <v>250</v>
      </c>
      <c r="E3" s="10">
        <f>D3*O3</f>
        <v>18750</v>
      </c>
      <c r="F3" s="11">
        <v>220</v>
      </c>
      <c r="G3" s="11">
        <f>F3*O3</f>
        <v>16500</v>
      </c>
      <c r="H3" s="11">
        <v>230</v>
      </c>
      <c r="I3" s="11">
        <f>H3*O3</f>
        <v>17250</v>
      </c>
      <c r="J3" s="11">
        <v>240</v>
      </c>
      <c r="K3" s="11">
        <f>J3*O3</f>
        <v>18000</v>
      </c>
      <c r="L3" s="11">
        <v>220</v>
      </c>
      <c r="M3" s="11">
        <f>L3*O3</f>
        <v>16500</v>
      </c>
      <c r="O3" s="3">
        <f>N2</f>
        <v>75</v>
      </c>
    </row>
    <row r="4" spans="1:16" s="12" customFormat="1">
      <c r="A4" s="8">
        <v>1990800</v>
      </c>
      <c r="B4" s="9" t="s">
        <v>11</v>
      </c>
      <c r="C4" s="9" t="s">
        <v>13</v>
      </c>
      <c r="D4" s="10">
        <v>250</v>
      </c>
      <c r="E4" s="10">
        <f t="shared" ref="E4:E48" si="0">D4*O4</f>
        <v>18750</v>
      </c>
      <c r="F4" s="11">
        <v>220</v>
      </c>
      <c r="G4" s="11">
        <f t="shared" ref="G4:G74" si="1">F4*O4</f>
        <v>16500</v>
      </c>
      <c r="H4" s="11">
        <v>230</v>
      </c>
      <c r="I4" s="11">
        <f t="shared" ref="I4:I74" si="2">H4*O4</f>
        <v>17250</v>
      </c>
      <c r="J4" s="11">
        <v>240</v>
      </c>
      <c r="K4" s="11">
        <f t="shared" ref="K4:K74" si="3">J4*O4</f>
        <v>18000</v>
      </c>
      <c r="L4" s="11">
        <v>220</v>
      </c>
      <c r="M4" s="11">
        <f t="shared" ref="M4:M74" si="4">L4*O4</f>
        <v>16500</v>
      </c>
      <c r="O4" s="3">
        <f>O3</f>
        <v>75</v>
      </c>
    </row>
    <row r="5" spans="1:16" s="12" customFormat="1">
      <c r="A5" s="13">
        <v>10400</v>
      </c>
      <c r="B5" s="14" t="s">
        <v>11</v>
      </c>
      <c r="C5" s="14" t="s">
        <v>14</v>
      </c>
      <c r="D5" s="15">
        <v>300</v>
      </c>
      <c r="E5" s="15">
        <f t="shared" si="0"/>
        <v>22500</v>
      </c>
      <c r="F5" s="16">
        <v>250</v>
      </c>
      <c r="G5" s="16">
        <f t="shared" si="1"/>
        <v>18750</v>
      </c>
      <c r="H5" s="16">
        <v>260</v>
      </c>
      <c r="I5" s="16">
        <f t="shared" si="2"/>
        <v>19500</v>
      </c>
      <c r="J5" s="16">
        <v>280</v>
      </c>
      <c r="K5" s="16">
        <f t="shared" si="3"/>
        <v>21000</v>
      </c>
      <c r="L5" s="16">
        <v>240</v>
      </c>
      <c r="M5" s="16">
        <f t="shared" si="4"/>
        <v>18000</v>
      </c>
      <c r="O5" s="3">
        <f t="shared" ref="O5:O68" si="5">O4</f>
        <v>75</v>
      </c>
    </row>
    <row r="6" spans="1:16" s="12" customFormat="1">
      <c r="A6" s="13">
        <v>104000</v>
      </c>
      <c r="B6" s="14" t="s">
        <v>15</v>
      </c>
      <c r="C6" s="14" t="s">
        <v>16</v>
      </c>
      <c r="D6" s="15">
        <v>320</v>
      </c>
      <c r="E6" s="15">
        <f t="shared" si="0"/>
        <v>24000</v>
      </c>
      <c r="F6" s="16">
        <v>260</v>
      </c>
      <c r="G6" s="16">
        <f t="shared" si="1"/>
        <v>19500</v>
      </c>
      <c r="H6" s="16">
        <v>280</v>
      </c>
      <c r="I6" s="16">
        <f t="shared" si="2"/>
        <v>21000</v>
      </c>
      <c r="J6" s="16">
        <v>300</v>
      </c>
      <c r="K6" s="16">
        <f t="shared" si="3"/>
        <v>22500</v>
      </c>
      <c r="L6" s="16">
        <v>260</v>
      </c>
      <c r="M6" s="16">
        <f t="shared" si="4"/>
        <v>19500</v>
      </c>
      <c r="O6" s="3">
        <f t="shared" si="5"/>
        <v>75</v>
      </c>
    </row>
    <row r="7" spans="1:16" s="12" customFormat="1">
      <c r="A7" s="13">
        <v>104001</v>
      </c>
      <c r="B7" s="14" t="s">
        <v>15</v>
      </c>
      <c r="C7" s="14" t="s">
        <v>17</v>
      </c>
      <c r="D7" s="15">
        <v>310</v>
      </c>
      <c r="E7" s="15">
        <f t="shared" si="0"/>
        <v>23250</v>
      </c>
      <c r="F7" s="16">
        <v>260</v>
      </c>
      <c r="G7" s="16">
        <f t="shared" si="1"/>
        <v>19500</v>
      </c>
      <c r="H7" s="16">
        <v>280</v>
      </c>
      <c r="I7" s="16">
        <f t="shared" si="2"/>
        <v>21000</v>
      </c>
      <c r="J7" s="16">
        <v>290</v>
      </c>
      <c r="K7" s="16">
        <f t="shared" si="3"/>
        <v>21750</v>
      </c>
      <c r="L7" s="16">
        <v>250</v>
      </c>
      <c r="M7" s="16">
        <f t="shared" si="4"/>
        <v>18750</v>
      </c>
      <c r="O7" s="3">
        <f t="shared" si="5"/>
        <v>75</v>
      </c>
    </row>
    <row r="8" spans="1:16" s="12" customFormat="1">
      <c r="A8" s="13">
        <v>104002</v>
      </c>
      <c r="B8" s="14" t="s">
        <v>15</v>
      </c>
      <c r="C8" s="14" t="s">
        <v>18</v>
      </c>
      <c r="D8" s="15">
        <v>310</v>
      </c>
      <c r="E8" s="15">
        <f t="shared" si="0"/>
        <v>23250</v>
      </c>
      <c r="F8" s="16">
        <v>260</v>
      </c>
      <c r="G8" s="16">
        <f t="shared" si="1"/>
        <v>19500</v>
      </c>
      <c r="H8" s="16">
        <v>280</v>
      </c>
      <c r="I8" s="16">
        <f t="shared" si="2"/>
        <v>21000</v>
      </c>
      <c r="J8" s="16">
        <v>290</v>
      </c>
      <c r="K8" s="16">
        <f t="shared" si="3"/>
        <v>21750</v>
      </c>
      <c r="L8" s="16">
        <v>250</v>
      </c>
      <c r="M8" s="16">
        <f t="shared" si="4"/>
        <v>18750</v>
      </c>
      <c r="O8" s="3">
        <f t="shared" si="5"/>
        <v>75</v>
      </c>
    </row>
    <row r="9" spans="1:16" s="12" customFormat="1">
      <c r="A9" s="13">
        <v>10401</v>
      </c>
      <c r="B9" s="14" t="s">
        <v>11</v>
      </c>
      <c r="C9" s="14" t="s">
        <v>19</v>
      </c>
      <c r="D9" s="15">
        <v>300</v>
      </c>
      <c r="E9" s="15">
        <f t="shared" si="0"/>
        <v>22500</v>
      </c>
      <c r="F9" s="16">
        <v>250</v>
      </c>
      <c r="G9" s="16">
        <f t="shared" si="1"/>
        <v>18750</v>
      </c>
      <c r="H9" s="16">
        <v>260</v>
      </c>
      <c r="I9" s="16">
        <f t="shared" si="2"/>
        <v>19500</v>
      </c>
      <c r="J9" s="16">
        <v>280</v>
      </c>
      <c r="K9" s="16">
        <f t="shared" si="3"/>
        <v>21000</v>
      </c>
      <c r="L9" s="16">
        <v>240</v>
      </c>
      <c r="M9" s="16">
        <f t="shared" si="4"/>
        <v>18000</v>
      </c>
      <c r="O9" s="3">
        <f t="shared" si="5"/>
        <v>75</v>
      </c>
    </row>
    <row r="10" spans="1:16" s="12" customFormat="1">
      <c r="A10" s="13">
        <v>104010</v>
      </c>
      <c r="B10" s="14" t="s">
        <v>15</v>
      </c>
      <c r="C10" s="14" t="s">
        <v>20</v>
      </c>
      <c r="D10" s="15">
        <v>320</v>
      </c>
      <c r="E10" s="15">
        <f t="shared" si="0"/>
        <v>24000</v>
      </c>
      <c r="F10" s="16">
        <v>270</v>
      </c>
      <c r="G10" s="16">
        <f t="shared" si="1"/>
        <v>20250</v>
      </c>
      <c r="H10" s="16">
        <v>290</v>
      </c>
      <c r="I10" s="16">
        <f t="shared" si="2"/>
        <v>21750</v>
      </c>
      <c r="J10" s="16">
        <v>310</v>
      </c>
      <c r="K10" s="16">
        <f t="shared" si="3"/>
        <v>23250</v>
      </c>
      <c r="L10" s="16">
        <v>260</v>
      </c>
      <c r="M10" s="16">
        <f t="shared" si="4"/>
        <v>19500</v>
      </c>
      <c r="O10" s="3">
        <f t="shared" si="5"/>
        <v>75</v>
      </c>
    </row>
    <row r="11" spans="1:16" s="12" customFormat="1">
      <c r="A11" s="13">
        <v>10402</v>
      </c>
      <c r="B11" s="14" t="s">
        <v>11</v>
      </c>
      <c r="C11" s="14" t="s">
        <v>21</v>
      </c>
      <c r="D11" s="15">
        <v>320</v>
      </c>
      <c r="E11" s="15">
        <f t="shared" si="0"/>
        <v>24000</v>
      </c>
      <c r="F11" s="16">
        <v>260</v>
      </c>
      <c r="G11" s="16">
        <f t="shared" si="1"/>
        <v>19500</v>
      </c>
      <c r="H11" s="16">
        <v>280</v>
      </c>
      <c r="I11" s="16">
        <f t="shared" si="2"/>
        <v>21000</v>
      </c>
      <c r="J11" s="16">
        <v>300</v>
      </c>
      <c r="K11" s="16">
        <f t="shared" si="3"/>
        <v>22500</v>
      </c>
      <c r="L11" s="16">
        <v>240</v>
      </c>
      <c r="M11" s="16">
        <f t="shared" si="4"/>
        <v>18000</v>
      </c>
      <c r="O11" s="3">
        <f t="shared" si="5"/>
        <v>75</v>
      </c>
    </row>
    <row r="12" spans="1:16" s="12" customFormat="1">
      <c r="A12" s="13">
        <v>10403</v>
      </c>
      <c r="B12" s="14" t="s">
        <v>11</v>
      </c>
      <c r="C12" s="14" t="s">
        <v>22</v>
      </c>
      <c r="D12" s="15">
        <v>370</v>
      </c>
      <c r="E12" s="15">
        <f t="shared" si="0"/>
        <v>27750</v>
      </c>
      <c r="F12" s="16">
        <v>300</v>
      </c>
      <c r="G12" s="16">
        <f t="shared" si="1"/>
        <v>22500</v>
      </c>
      <c r="H12" s="16">
        <v>320</v>
      </c>
      <c r="I12" s="16">
        <f t="shared" si="2"/>
        <v>24000</v>
      </c>
      <c r="J12" s="16">
        <v>350</v>
      </c>
      <c r="K12" s="16">
        <f t="shared" si="3"/>
        <v>26250</v>
      </c>
      <c r="L12" s="16">
        <v>290</v>
      </c>
      <c r="M12" s="16">
        <f t="shared" si="4"/>
        <v>21750</v>
      </c>
      <c r="O12" s="3">
        <f t="shared" si="5"/>
        <v>75</v>
      </c>
    </row>
    <row r="13" spans="1:16" s="12" customFormat="1">
      <c r="A13" s="13">
        <v>104031</v>
      </c>
      <c r="B13" s="14" t="s">
        <v>11</v>
      </c>
      <c r="C13" s="14" t="s">
        <v>23</v>
      </c>
      <c r="D13" s="15">
        <v>430</v>
      </c>
      <c r="E13" s="15">
        <f t="shared" si="0"/>
        <v>32250</v>
      </c>
      <c r="F13" s="16">
        <v>350</v>
      </c>
      <c r="G13" s="16">
        <f t="shared" si="1"/>
        <v>26250</v>
      </c>
      <c r="H13" s="16">
        <v>370</v>
      </c>
      <c r="I13" s="16">
        <f t="shared" si="2"/>
        <v>27750</v>
      </c>
      <c r="J13" s="16">
        <v>400</v>
      </c>
      <c r="K13" s="16">
        <f t="shared" si="3"/>
        <v>30000</v>
      </c>
      <c r="L13" s="16">
        <v>320</v>
      </c>
      <c r="M13" s="16">
        <f t="shared" si="4"/>
        <v>24000</v>
      </c>
      <c r="O13" s="3">
        <f t="shared" si="5"/>
        <v>75</v>
      </c>
    </row>
    <row r="14" spans="1:16" s="12" customFormat="1">
      <c r="A14" s="13">
        <v>104032</v>
      </c>
      <c r="B14" s="14" t="s">
        <v>11</v>
      </c>
      <c r="C14" s="14" t="s">
        <v>24</v>
      </c>
      <c r="D14" s="15">
        <v>480</v>
      </c>
      <c r="E14" s="15">
        <f t="shared" si="0"/>
        <v>36000</v>
      </c>
      <c r="F14" s="16">
        <v>400</v>
      </c>
      <c r="G14" s="16">
        <f t="shared" si="1"/>
        <v>30000</v>
      </c>
      <c r="H14" s="16">
        <v>430</v>
      </c>
      <c r="I14" s="16">
        <f t="shared" si="2"/>
        <v>32250</v>
      </c>
      <c r="J14" s="16">
        <v>450</v>
      </c>
      <c r="K14" s="16">
        <f t="shared" si="3"/>
        <v>33750</v>
      </c>
      <c r="L14" s="16">
        <v>370</v>
      </c>
      <c r="M14" s="16">
        <f t="shared" si="4"/>
        <v>27750</v>
      </c>
      <c r="O14" s="3">
        <f t="shared" si="5"/>
        <v>75</v>
      </c>
    </row>
    <row r="15" spans="1:16" s="12" customFormat="1">
      <c r="A15" s="13">
        <v>10404</v>
      </c>
      <c r="B15" s="14" t="s">
        <v>15</v>
      </c>
      <c r="C15" s="14" t="s">
        <v>25</v>
      </c>
      <c r="D15" s="15">
        <v>370</v>
      </c>
      <c r="E15" s="15">
        <f t="shared" si="0"/>
        <v>27750</v>
      </c>
      <c r="F15" s="16">
        <v>310</v>
      </c>
      <c r="G15" s="16">
        <f t="shared" si="1"/>
        <v>23250</v>
      </c>
      <c r="H15" s="16">
        <v>330</v>
      </c>
      <c r="I15" s="16">
        <f t="shared" si="2"/>
        <v>24750</v>
      </c>
      <c r="J15" s="16">
        <v>350</v>
      </c>
      <c r="K15" s="16">
        <f t="shared" si="3"/>
        <v>26250</v>
      </c>
      <c r="L15" s="16">
        <v>280</v>
      </c>
      <c r="M15" s="16">
        <f t="shared" si="4"/>
        <v>21000</v>
      </c>
      <c r="O15" s="3">
        <f t="shared" si="5"/>
        <v>75</v>
      </c>
    </row>
    <row r="16" spans="1:16" s="12" customFormat="1">
      <c r="A16" s="13">
        <v>10410</v>
      </c>
      <c r="B16" s="14" t="s">
        <v>15</v>
      </c>
      <c r="C16" s="14" t="s">
        <v>26</v>
      </c>
      <c r="D16" s="15">
        <v>350</v>
      </c>
      <c r="E16" s="15">
        <f t="shared" si="0"/>
        <v>26250</v>
      </c>
      <c r="F16" s="16">
        <v>290</v>
      </c>
      <c r="G16" s="16">
        <f t="shared" si="1"/>
        <v>21750</v>
      </c>
      <c r="H16" s="16">
        <v>310</v>
      </c>
      <c r="I16" s="16">
        <f t="shared" si="2"/>
        <v>23250</v>
      </c>
      <c r="J16" s="16">
        <v>330</v>
      </c>
      <c r="K16" s="16">
        <f t="shared" si="3"/>
        <v>24750</v>
      </c>
      <c r="L16" s="16">
        <v>260</v>
      </c>
      <c r="M16" s="16">
        <f t="shared" si="4"/>
        <v>19500</v>
      </c>
      <c r="O16" s="3">
        <f t="shared" si="5"/>
        <v>75</v>
      </c>
    </row>
    <row r="17" spans="1:15" s="12" customFormat="1">
      <c r="A17" s="13">
        <v>10450</v>
      </c>
      <c r="B17" s="14" t="s">
        <v>15</v>
      </c>
      <c r="C17" s="14" t="s">
        <v>27</v>
      </c>
      <c r="D17" s="15">
        <v>840</v>
      </c>
      <c r="E17" s="15">
        <f t="shared" si="0"/>
        <v>63000</v>
      </c>
      <c r="F17" s="16">
        <v>690</v>
      </c>
      <c r="G17" s="16">
        <f t="shared" si="1"/>
        <v>51750</v>
      </c>
      <c r="H17" s="16">
        <v>740</v>
      </c>
      <c r="I17" s="16">
        <f t="shared" si="2"/>
        <v>55500</v>
      </c>
      <c r="J17" s="16">
        <v>790</v>
      </c>
      <c r="K17" s="16">
        <f t="shared" si="3"/>
        <v>59250</v>
      </c>
      <c r="L17" s="16">
        <v>600</v>
      </c>
      <c r="M17" s="16">
        <f t="shared" si="4"/>
        <v>45000</v>
      </c>
      <c r="O17" s="3">
        <f t="shared" si="5"/>
        <v>75</v>
      </c>
    </row>
    <row r="18" spans="1:15" s="12" customFormat="1">
      <c r="A18" s="17">
        <v>10700</v>
      </c>
      <c r="B18" s="18" t="s">
        <v>11</v>
      </c>
      <c r="C18" s="18" t="s">
        <v>28</v>
      </c>
      <c r="D18" s="19">
        <v>370</v>
      </c>
      <c r="E18" s="19">
        <f t="shared" si="0"/>
        <v>27750</v>
      </c>
      <c r="F18" s="20">
        <v>300</v>
      </c>
      <c r="G18" s="20">
        <f t="shared" si="1"/>
        <v>22500</v>
      </c>
      <c r="H18" s="20">
        <v>320</v>
      </c>
      <c r="I18" s="20">
        <f t="shared" si="2"/>
        <v>24000</v>
      </c>
      <c r="J18" s="20">
        <v>340</v>
      </c>
      <c r="K18" s="20">
        <f t="shared" si="3"/>
        <v>25500</v>
      </c>
      <c r="L18" s="20">
        <v>260</v>
      </c>
      <c r="M18" s="20">
        <f t="shared" si="4"/>
        <v>19500</v>
      </c>
      <c r="O18" s="3">
        <f t="shared" si="5"/>
        <v>75</v>
      </c>
    </row>
    <row r="19" spans="1:15" s="12" customFormat="1">
      <c r="A19" s="17">
        <v>107001</v>
      </c>
      <c r="B19" s="18" t="s">
        <v>15</v>
      </c>
      <c r="C19" s="18" t="s">
        <v>29</v>
      </c>
      <c r="D19" s="19">
        <v>370</v>
      </c>
      <c r="E19" s="19">
        <f t="shared" si="0"/>
        <v>27750</v>
      </c>
      <c r="F19" s="20">
        <v>300</v>
      </c>
      <c r="G19" s="20">
        <f t="shared" si="1"/>
        <v>22500</v>
      </c>
      <c r="H19" s="20">
        <v>320</v>
      </c>
      <c r="I19" s="20">
        <f t="shared" si="2"/>
        <v>24000</v>
      </c>
      <c r="J19" s="20">
        <v>340</v>
      </c>
      <c r="K19" s="20">
        <f t="shared" si="3"/>
        <v>25500</v>
      </c>
      <c r="L19" s="20">
        <v>270</v>
      </c>
      <c r="M19" s="20">
        <f t="shared" si="4"/>
        <v>20250</v>
      </c>
      <c r="O19" s="3">
        <f t="shared" si="5"/>
        <v>75</v>
      </c>
    </row>
    <row r="20" spans="1:15" s="12" customFormat="1">
      <c r="A20" s="17">
        <v>107002</v>
      </c>
      <c r="B20" s="18" t="s">
        <v>15</v>
      </c>
      <c r="C20" s="18" t="s">
        <v>30</v>
      </c>
      <c r="D20" s="19">
        <v>370</v>
      </c>
      <c r="E20" s="19">
        <f t="shared" si="0"/>
        <v>27750</v>
      </c>
      <c r="F20" s="20">
        <v>300</v>
      </c>
      <c r="G20" s="20">
        <f t="shared" si="1"/>
        <v>22500</v>
      </c>
      <c r="H20" s="20">
        <v>320</v>
      </c>
      <c r="I20" s="20">
        <f t="shared" si="2"/>
        <v>24000</v>
      </c>
      <c r="J20" s="20">
        <v>340</v>
      </c>
      <c r="K20" s="20">
        <f t="shared" si="3"/>
        <v>25500</v>
      </c>
      <c r="L20" s="20">
        <v>270</v>
      </c>
      <c r="M20" s="20">
        <f t="shared" si="4"/>
        <v>20250</v>
      </c>
      <c r="O20" s="3">
        <f t="shared" si="5"/>
        <v>75</v>
      </c>
    </row>
    <row r="21" spans="1:15" s="12" customFormat="1">
      <c r="A21" s="17">
        <v>10701</v>
      </c>
      <c r="B21" s="18" t="s">
        <v>11</v>
      </c>
      <c r="C21" s="18" t="s">
        <v>31</v>
      </c>
      <c r="D21" s="19">
        <v>370</v>
      </c>
      <c r="E21" s="19">
        <f t="shared" si="0"/>
        <v>27750</v>
      </c>
      <c r="F21" s="20">
        <v>300</v>
      </c>
      <c r="G21" s="20">
        <f t="shared" si="1"/>
        <v>22500</v>
      </c>
      <c r="H21" s="20">
        <v>320</v>
      </c>
      <c r="I21" s="20">
        <f t="shared" si="2"/>
        <v>24000</v>
      </c>
      <c r="J21" s="20">
        <v>340</v>
      </c>
      <c r="K21" s="20">
        <f t="shared" si="3"/>
        <v>25500</v>
      </c>
      <c r="L21" s="20">
        <v>270</v>
      </c>
      <c r="M21" s="20">
        <f t="shared" si="4"/>
        <v>20250</v>
      </c>
      <c r="O21" s="3">
        <f t="shared" si="5"/>
        <v>75</v>
      </c>
    </row>
    <row r="22" spans="1:15" s="12" customFormat="1">
      <c r="A22" s="17">
        <v>10703</v>
      </c>
      <c r="B22" s="18" t="s">
        <v>11</v>
      </c>
      <c r="C22" s="18" t="s">
        <v>32</v>
      </c>
      <c r="D22" s="19">
        <v>510</v>
      </c>
      <c r="E22" s="19">
        <f t="shared" si="0"/>
        <v>38250</v>
      </c>
      <c r="F22" s="20">
        <v>410</v>
      </c>
      <c r="G22" s="20">
        <f t="shared" si="1"/>
        <v>30750</v>
      </c>
      <c r="H22" s="20">
        <v>440</v>
      </c>
      <c r="I22" s="20">
        <f t="shared" si="2"/>
        <v>33000</v>
      </c>
      <c r="J22" s="20">
        <v>480</v>
      </c>
      <c r="K22" s="20">
        <f t="shared" si="3"/>
        <v>36000</v>
      </c>
      <c r="L22" s="20">
        <v>370</v>
      </c>
      <c r="M22" s="20">
        <f t="shared" si="4"/>
        <v>27750</v>
      </c>
      <c r="O22" s="3">
        <f t="shared" si="5"/>
        <v>75</v>
      </c>
    </row>
    <row r="23" spans="1:15" s="12" customFormat="1">
      <c r="A23" s="17">
        <v>107031</v>
      </c>
      <c r="B23" s="18" t="s">
        <v>11</v>
      </c>
      <c r="C23" s="18" t="s">
        <v>33</v>
      </c>
      <c r="D23" s="19">
        <v>590</v>
      </c>
      <c r="E23" s="19">
        <f t="shared" si="0"/>
        <v>44250</v>
      </c>
      <c r="F23" s="20">
        <v>470</v>
      </c>
      <c r="G23" s="20">
        <f t="shared" si="1"/>
        <v>35250</v>
      </c>
      <c r="H23" s="20">
        <v>510</v>
      </c>
      <c r="I23" s="20">
        <f t="shared" si="2"/>
        <v>38250</v>
      </c>
      <c r="J23" s="20">
        <v>550</v>
      </c>
      <c r="K23" s="20">
        <f t="shared" si="3"/>
        <v>41250</v>
      </c>
      <c r="L23" s="20">
        <v>420</v>
      </c>
      <c r="M23" s="20">
        <f t="shared" si="4"/>
        <v>31500</v>
      </c>
      <c r="O23" s="3">
        <f t="shared" si="5"/>
        <v>75</v>
      </c>
    </row>
    <row r="24" spans="1:15" s="12" customFormat="1">
      <c r="A24" s="17">
        <v>107032</v>
      </c>
      <c r="B24" s="18" t="s">
        <v>11</v>
      </c>
      <c r="C24" s="18" t="s">
        <v>34</v>
      </c>
      <c r="D24" s="19">
        <v>600</v>
      </c>
      <c r="E24" s="19">
        <f t="shared" si="0"/>
        <v>45000</v>
      </c>
      <c r="F24" s="20">
        <v>480</v>
      </c>
      <c r="G24" s="20">
        <f t="shared" si="1"/>
        <v>36000</v>
      </c>
      <c r="H24" s="20">
        <v>510</v>
      </c>
      <c r="I24" s="20">
        <f t="shared" si="2"/>
        <v>38250</v>
      </c>
      <c r="J24" s="20">
        <v>560</v>
      </c>
      <c r="K24" s="20">
        <f t="shared" si="3"/>
        <v>42000</v>
      </c>
      <c r="L24" s="20">
        <v>430</v>
      </c>
      <c r="M24" s="20">
        <f t="shared" si="4"/>
        <v>32250</v>
      </c>
      <c r="O24" s="3">
        <f t="shared" si="5"/>
        <v>75</v>
      </c>
    </row>
    <row r="25" spans="1:15" s="12" customFormat="1">
      <c r="A25" s="17">
        <v>107033</v>
      </c>
      <c r="B25" s="18" t="s">
        <v>15</v>
      </c>
      <c r="C25" s="18" t="s">
        <v>35</v>
      </c>
      <c r="D25" s="19">
        <v>1100</v>
      </c>
      <c r="E25" s="19">
        <f t="shared" si="0"/>
        <v>82500</v>
      </c>
      <c r="F25" s="20">
        <v>880</v>
      </c>
      <c r="G25" s="20">
        <f t="shared" si="1"/>
        <v>66000</v>
      </c>
      <c r="H25" s="20">
        <v>940</v>
      </c>
      <c r="I25" s="20">
        <f t="shared" si="2"/>
        <v>70500</v>
      </c>
      <c r="J25" s="20">
        <v>1020</v>
      </c>
      <c r="K25" s="20">
        <f t="shared" si="3"/>
        <v>76500</v>
      </c>
      <c r="L25" s="20">
        <v>870</v>
      </c>
      <c r="M25" s="20">
        <f t="shared" si="4"/>
        <v>65250</v>
      </c>
      <c r="O25" s="3">
        <f t="shared" si="5"/>
        <v>75</v>
      </c>
    </row>
    <row r="26" spans="1:15" s="12" customFormat="1">
      <c r="A26" s="17">
        <v>107034</v>
      </c>
      <c r="B26" s="18" t="s">
        <v>15</v>
      </c>
      <c r="C26" s="18" t="s">
        <v>36</v>
      </c>
      <c r="D26" s="19">
        <v>1240</v>
      </c>
      <c r="E26" s="19">
        <f t="shared" si="0"/>
        <v>93000</v>
      </c>
      <c r="F26" s="20">
        <v>990</v>
      </c>
      <c r="G26" s="20">
        <f t="shared" si="1"/>
        <v>74250</v>
      </c>
      <c r="H26" s="20">
        <v>1070</v>
      </c>
      <c r="I26" s="20">
        <f t="shared" si="2"/>
        <v>80250</v>
      </c>
      <c r="J26" s="20">
        <v>1150</v>
      </c>
      <c r="K26" s="20">
        <f t="shared" si="3"/>
        <v>86250</v>
      </c>
      <c r="L26" s="20">
        <v>990</v>
      </c>
      <c r="M26" s="20">
        <f t="shared" si="4"/>
        <v>74250</v>
      </c>
      <c r="O26" s="3">
        <f t="shared" si="5"/>
        <v>75</v>
      </c>
    </row>
    <row r="27" spans="1:15" s="12" customFormat="1">
      <c r="A27" s="17">
        <v>10704</v>
      </c>
      <c r="B27" s="18" t="s">
        <v>11</v>
      </c>
      <c r="C27" s="18" t="s">
        <v>37</v>
      </c>
      <c r="D27" s="19">
        <v>450</v>
      </c>
      <c r="E27" s="19">
        <f t="shared" si="0"/>
        <v>33750</v>
      </c>
      <c r="F27" s="20">
        <v>360</v>
      </c>
      <c r="G27" s="20">
        <f t="shared" si="1"/>
        <v>27000</v>
      </c>
      <c r="H27" s="20">
        <v>390</v>
      </c>
      <c r="I27" s="20">
        <f t="shared" si="2"/>
        <v>29250</v>
      </c>
      <c r="J27" s="20">
        <v>420</v>
      </c>
      <c r="K27" s="20">
        <f t="shared" si="3"/>
        <v>31500</v>
      </c>
      <c r="L27" s="20">
        <v>290</v>
      </c>
      <c r="M27" s="20">
        <f t="shared" si="4"/>
        <v>21750</v>
      </c>
      <c r="O27" s="3">
        <f t="shared" si="5"/>
        <v>75</v>
      </c>
    </row>
    <row r="28" spans="1:15" s="12" customFormat="1">
      <c r="A28" s="17">
        <v>10709</v>
      </c>
      <c r="B28" s="18" t="s">
        <v>15</v>
      </c>
      <c r="C28" s="18" t="s">
        <v>38</v>
      </c>
      <c r="D28" s="19">
        <v>520</v>
      </c>
      <c r="E28" s="19">
        <f t="shared" si="0"/>
        <v>39000</v>
      </c>
      <c r="F28" s="20">
        <v>420</v>
      </c>
      <c r="G28" s="20">
        <f t="shared" si="1"/>
        <v>31500</v>
      </c>
      <c r="H28" s="20">
        <v>450</v>
      </c>
      <c r="I28" s="20">
        <f t="shared" si="2"/>
        <v>33750</v>
      </c>
      <c r="J28" s="20">
        <v>480</v>
      </c>
      <c r="K28" s="20">
        <f t="shared" si="3"/>
        <v>36000</v>
      </c>
      <c r="L28" s="20">
        <v>370</v>
      </c>
      <c r="M28" s="20">
        <f t="shared" si="4"/>
        <v>27750</v>
      </c>
      <c r="O28" s="3">
        <f t="shared" si="5"/>
        <v>75</v>
      </c>
    </row>
    <row r="29" spans="1:15" s="12" customFormat="1">
      <c r="A29" s="17">
        <v>10710</v>
      </c>
      <c r="B29" s="18" t="s">
        <v>15</v>
      </c>
      <c r="C29" s="18" t="s">
        <v>39</v>
      </c>
      <c r="D29" s="19">
        <v>410</v>
      </c>
      <c r="E29" s="19">
        <f t="shared" si="0"/>
        <v>30750</v>
      </c>
      <c r="F29" s="20">
        <v>330</v>
      </c>
      <c r="G29" s="20">
        <f t="shared" si="1"/>
        <v>24750</v>
      </c>
      <c r="H29" s="20">
        <v>350</v>
      </c>
      <c r="I29" s="20">
        <f t="shared" si="2"/>
        <v>26250</v>
      </c>
      <c r="J29" s="20">
        <v>380</v>
      </c>
      <c r="K29" s="20">
        <f t="shared" si="3"/>
        <v>28500</v>
      </c>
      <c r="L29" s="20">
        <v>300</v>
      </c>
      <c r="M29" s="20">
        <f t="shared" si="4"/>
        <v>22500</v>
      </c>
      <c r="O29" s="3">
        <f t="shared" si="5"/>
        <v>75</v>
      </c>
    </row>
    <row r="30" spans="1:15" s="12" customFormat="1">
      <c r="A30" s="17">
        <v>10716</v>
      </c>
      <c r="B30" s="18" t="s">
        <v>15</v>
      </c>
      <c r="C30" s="18" t="s">
        <v>40</v>
      </c>
      <c r="D30" s="19">
        <v>410</v>
      </c>
      <c r="E30" s="19">
        <f t="shared" si="0"/>
        <v>30750</v>
      </c>
      <c r="F30" s="20">
        <v>330</v>
      </c>
      <c r="G30" s="20">
        <f t="shared" si="1"/>
        <v>24750</v>
      </c>
      <c r="H30" s="20">
        <v>360</v>
      </c>
      <c r="I30" s="20">
        <f t="shared" si="2"/>
        <v>27000</v>
      </c>
      <c r="J30" s="20">
        <v>380</v>
      </c>
      <c r="K30" s="20">
        <f t="shared" si="3"/>
        <v>28500</v>
      </c>
      <c r="L30" s="20">
        <v>280</v>
      </c>
      <c r="M30" s="20">
        <f t="shared" si="4"/>
        <v>21000</v>
      </c>
      <c r="O30" s="3">
        <f t="shared" si="5"/>
        <v>75</v>
      </c>
    </row>
    <row r="31" spans="1:15" s="12" customFormat="1">
      <c r="A31" s="17">
        <v>10717</v>
      </c>
      <c r="B31" s="18" t="s">
        <v>15</v>
      </c>
      <c r="C31" s="18" t="s">
        <v>41</v>
      </c>
      <c r="D31" s="19">
        <v>470</v>
      </c>
      <c r="E31" s="19">
        <f t="shared" si="0"/>
        <v>35250</v>
      </c>
      <c r="F31" s="20">
        <v>380</v>
      </c>
      <c r="G31" s="20">
        <f t="shared" si="1"/>
        <v>28500</v>
      </c>
      <c r="H31" s="20">
        <v>400</v>
      </c>
      <c r="I31" s="20">
        <f t="shared" si="2"/>
        <v>30000</v>
      </c>
      <c r="J31" s="20">
        <v>440</v>
      </c>
      <c r="K31" s="20">
        <f t="shared" si="3"/>
        <v>33000</v>
      </c>
      <c r="L31" s="20">
        <v>360</v>
      </c>
      <c r="M31" s="20">
        <f t="shared" si="4"/>
        <v>27000</v>
      </c>
      <c r="O31" s="3">
        <f t="shared" si="5"/>
        <v>75</v>
      </c>
    </row>
    <row r="32" spans="1:15" s="12" customFormat="1">
      <c r="A32" s="17">
        <v>10718</v>
      </c>
      <c r="B32" s="18" t="s">
        <v>15</v>
      </c>
      <c r="C32" s="18" t="s">
        <v>42</v>
      </c>
      <c r="D32" s="19">
        <v>2200</v>
      </c>
      <c r="E32" s="19">
        <f t="shared" si="0"/>
        <v>165000</v>
      </c>
      <c r="F32" s="20">
        <v>1760</v>
      </c>
      <c r="G32" s="20">
        <f t="shared" si="1"/>
        <v>132000</v>
      </c>
      <c r="H32" s="20">
        <v>1890</v>
      </c>
      <c r="I32" s="20">
        <f t="shared" si="2"/>
        <v>141750</v>
      </c>
      <c r="J32" s="20">
        <v>2050</v>
      </c>
      <c r="K32" s="20">
        <f t="shared" si="3"/>
        <v>153750</v>
      </c>
      <c r="L32" s="20">
        <v>1760</v>
      </c>
      <c r="M32" s="20">
        <f t="shared" si="4"/>
        <v>132000</v>
      </c>
      <c r="O32" s="3">
        <f t="shared" si="5"/>
        <v>75</v>
      </c>
    </row>
    <row r="33" spans="1:21" s="12" customFormat="1">
      <c r="A33" s="17">
        <v>10719</v>
      </c>
      <c r="B33" s="18" t="s">
        <v>15</v>
      </c>
      <c r="C33" s="18" t="s">
        <v>43</v>
      </c>
      <c r="D33" s="19">
        <v>450</v>
      </c>
      <c r="E33" s="19">
        <f t="shared" si="0"/>
        <v>33750</v>
      </c>
      <c r="F33" s="20">
        <v>360</v>
      </c>
      <c r="G33" s="20">
        <f t="shared" si="1"/>
        <v>27000</v>
      </c>
      <c r="H33" s="20">
        <v>390</v>
      </c>
      <c r="I33" s="20">
        <f t="shared" si="2"/>
        <v>29250</v>
      </c>
      <c r="J33" s="20">
        <v>420</v>
      </c>
      <c r="K33" s="20">
        <f t="shared" si="3"/>
        <v>31500</v>
      </c>
      <c r="L33" s="20">
        <v>320</v>
      </c>
      <c r="M33" s="20">
        <f t="shared" si="4"/>
        <v>24000</v>
      </c>
      <c r="O33" s="3">
        <f t="shared" si="5"/>
        <v>75</v>
      </c>
    </row>
    <row r="34" spans="1:21" s="12" customFormat="1">
      <c r="A34" s="17">
        <v>10720</v>
      </c>
      <c r="B34" s="18" t="s">
        <v>15</v>
      </c>
      <c r="C34" s="18" t="s">
        <v>44</v>
      </c>
      <c r="D34" s="19">
        <v>450</v>
      </c>
      <c r="E34" s="19">
        <f t="shared" si="0"/>
        <v>33750</v>
      </c>
      <c r="F34" s="20">
        <v>360</v>
      </c>
      <c r="G34" s="20">
        <f t="shared" si="1"/>
        <v>27000</v>
      </c>
      <c r="H34" s="20">
        <v>390</v>
      </c>
      <c r="I34" s="20">
        <f t="shared" si="2"/>
        <v>29250</v>
      </c>
      <c r="J34" s="20">
        <v>420</v>
      </c>
      <c r="K34" s="20">
        <f t="shared" si="3"/>
        <v>31500</v>
      </c>
      <c r="L34" s="20">
        <v>360</v>
      </c>
      <c r="M34" s="20">
        <f t="shared" si="4"/>
        <v>27000</v>
      </c>
      <c r="O34" s="3">
        <f t="shared" si="5"/>
        <v>75</v>
      </c>
    </row>
    <row r="35" spans="1:21" s="12" customFormat="1">
      <c r="A35" s="17">
        <v>107091</v>
      </c>
      <c r="B35" s="18" t="s">
        <v>15</v>
      </c>
      <c r="C35" s="18" t="s">
        <v>45</v>
      </c>
      <c r="D35" s="19">
        <v>670</v>
      </c>
      <c r="E35" s="19">
        <f t="shared" si="0"/>
        <v>50250</v>
      </c>
      <c r="F35" s="20">
        <v>540</v>
      </c>
      <c r="G35" s="20">
        <f t="shared" si="1"/>
        <v>40500</v>
      </c>
      <c r="H35" s="20">
        <v>580</v>
      </c>
      <c r="I35" s="20">
        <f t="shared" si="2"/>
        <v>43500</v>
      </c>
      <c r="J35" s="20">
        <v>620</v>
      </c>
      <c r="K35" s="20">
        <f t="shared" si="3"/>
        <v>46500</v>
      </c>
      <c r="L35" s="20">
        <v>530</v>
      </c>
      <c r="M35" s="20">
        <f t="shared" si="4"/>
        <v>39750</v>
      </c>
      <c r="O35" s="3">
        <f t="shared" si="5"/>
        <v>75</v>
      </c>
    </row>
    <row r="36" spans="1:21" s="12" customFormat="1">
      <c r="A36" s="17">
        <v>107106</v>
      </c>
      <c r="B36" s="18" t="s">
        <v>15</v>
      </c>
      <c r="C36" s="18" t="s">
        <v>46</v>
      </c>
      <c r="D36" s="19">
        <v>410</v>
      </c>
      <c r="E36" s="19">
        <f t="shared" si="0"/>
        <v>30750</v>
      </c>
      <c r="F36" s="20">
        <v>330</v>
      </c>
      <c r="G36" s="20">
        <f t="shared" si="1"/>
        <v>24750</v>
      </c>
      <c r="H36" s="20">
        <v>360</v>
      </c>
      <c r="I36" s="20">
        <f t="shared" si="2"/>
        <v>27000</v>
      </c>
      <c r="J36" s="20">
        <v>380</v>
      </c>
      <c r="K36" s="20">
        <f t="shared" si="3"/>
        <v>28500</v>
      </c>
      <c r="L36" s="20">
        <v>280</v>
      </c>
      <c r="M36" s="20">
        <f t="shared" si="4"/>
        <v>21000</v>
      </c>
      <c r="O36" s="3">
        <f t="shared" si="5"/>
        <v>75</v>
      </c>
      <c r="T36" s="21"/>
      <c r="U36" s="21"/>
    </row>
    <row r="37" spans="1:21" s="12" customFormat="1">
      <c r="A37" s="17">
        <v>107101</v>
      </c>
      <c r="B37" s="18" t="s">
        <v>15</v>
      </c>
      <c r="C37" s="18" t="s">
        <v>47</v>
      </c>
      <c r="D37" s="19">
        <v>500</v>
      </c>
      <c r="E37" s="19">
        <f t="shared" si="0"/>
        <v>37500</v>
      </c>
      <c r="F37" s="20">
        <v>400</v>
      </c>
      <c r="G37" s="20">
        <f t="shared" si="1"/>
        <v>30000</v>
      </c>
      <c r="H37" s="20">
        <v>430</v>
      </c>
      <c r="I37" s="20">
        <f t="shared" si="2"/>
        <v>32250</v>
      </c>
      <c r="J37" s="20">
        <v>460</v>
      </c>
      <c r="K37" s="20">
        <f t="shared" si="3"/>
        <v>34500</v>
      </c>
      <c r="L37" s="20">
        <v>330</v>
      </c>
      <c r="M37" s="20">
        <f t="shared" si="4"/>
        <v>24750</v>
      </c>
      <c r="O37" s="3">
        <f t="shared" si="5"/>
        <v>75</v>
      </c>
      <c r="T37" s="22"/>
      <c r="U37" s="22"/>
    </row>
    <row r="38" spans="1:21" s="12" customFormat="1">
      <c r="A38" s="17">
        <v>107102</v>
      </c>
      <c r="B38" s="18" t="s">
        <v>15</v>
      </c>
      <c r="C38" s="18" t="s">
        <v>48</v>
      </c>
      <c r="D38" s="19">
        <v>640</v>
      </c>
      <c r="E38" s="19">
        <f t="shared" si="0"/>
        <v>48000</v>
      </c>
      <c r="F38" s="20">
        <v>520</v>
      </c>
      <c r="G38" s="20">
        <f t="shared" si="1"/>
        <v>39000</v>
      </c>
      <c r="H38" s="20">
        <v>550</v>
      </c>
      <c r="I38" s="20">
        <f t="shared" si="2"/>
        <v>41250</v>
      </c>
      <c r="J38" s="20">
        <v>600</v>
      </c>
      <c r="K38" s="20">
        <f t="shared" si="3"/>
        <v>45000</v>
      </c>
      <c r="L38" s="20">
        <v>470</v>
      </c>
      <c r="M38" s="20">
        <f t="shared" si="4"/>
        <v>35250</v>
      </c>
      <c r="O38" s="3">
        <f t="shared" si="5"/>
        <v>75</v>
      </c>
      <c r="T38" s="22"/>
      <c r="U38" s="22"/>
    </row>
    <row r="39" spans="1:21" s="12" customFormat="1">
      <c r="A39" s="17">
        <v>107103</v>
      </c>
      <c r="B39" s="18" t="s">
        <v>15</v>
      </c>
      <c r="C39" s="18" t="s">
        <v>49</v>
      </c>
      <c r="D39" s="19">
        <v>710</v>
      </c>
      <c r="E39" s="19">
        <f t="shared" si="0"/>
        <v>53250</v>
      </c>
      <c r="F39" s="20">
        <v>570</v>
      </c>
      <c r="G39" s="20">
        <f t="shared" si="1"/>
        <v>42750</v>
      </c>
      <c r="H39" s="20">
        <v>610</v>
      </c>
      <c r="I39" s="20">
        <f t="shared" si="2"/>
        <v>45750</v>
      </c>
      <c r="J39" s="20">
        <v>660</v>
      </c>
      <c r="K39" s="20">
        <f t="shared" si="3"/>
        <v>49500</v>
      </c>
      <c r="L39" s="20">
        <v>520</v>
      </c>
      <c r="M39" s="20">
        <f t="shared" si="4"/>
        <v>39000</v>
      </c>
      <c r="O39" s="3">
        <f t="shared" si="5"/>
        <v>75</v>
      </c>
      <c r="T39" s="22"/>
      <c r="U39" s="22"/>
    </row>
    <row r="40" spans="1:21" s="12" customFormat="1">
      <c r="A40" s="17">
        <v>107104</v>
      </c>
      <c r="B40" s="18" t="s">
        <v>15</v>
      </c>
      <c r="C40" s="18" t="s">
        <v>50</v>
      </c>
      <c r="D40" s="19">
        <v>830</v>
      </c>
      <c r="E40" s="19">
        <f t="shared" si="0"/>
        <v>62250</v>
      </c>
      <c r="F40" s="20">
        <v>670</v>
      </c>
      <c r="G40" s="20">
        <f t="shared" si="1"/>
        <v>50250</v>
      </c>
      <c r="H40" s="20">
        <v>710</v>
      </c>
      <c r="I40" s="20">
        <f t="shared" si="2"/>
        <v>53250</v>
      </c>
      <c r="J40" s="20">
        <v>770</v>
      </c>
      <c r="K40" s="20">
        <f t="shared" si="3"/>
        <v>57750</v>
      </c>
      <c r="L40" s="20">
        <v>600</v>
      </c>
      <c r="M40" s="20">
        <f t="shared" si="4"/>
        <v>45000</v>
      </c>
      <c r="O40" s="3">
        <f t="shared" si="5"/>
        <v>75</v>
      </c>
      <c r="T40" s="22"/>
      <c r="U40" s="22"/>
    </row>
    <row r="41" spans="1:21" s="12" customFormat="1">
      <c r="A41" s="17">
        <v>107105</v>
      </c>
      <c r="B41" s="18" t="s">
        <v>15</v>
      </c>
      <c r="C41" s="18" t="s">
        <v>51</v>
      </c>
      <c r="D41" s="19">
        <v>940</v>
      </c>
      <c r="E41" s="19">
        <f t="shared" si="0"/>
        <v>70500</v>
      </c>
      <c r="F41" s="20">
        <v>760</v>
      </c>
      <c r="G41" s="20">
        <f t="shared" si="1"/>
        <v>57000</v>
      </c>
      <c r="H41" s="20">
        <v>810</v>
      </c>
      <c r="I41" s="20">
        <f t="shared" si="2"/>
        <v>60750</v>
      </c>
      <c r="J41" s="20">
        <v>880</v>
      </c>
      <c r="K41" s="20">
        <f t="shared" si="3"/>
        <v>66000</v>
      </c>
      <c r="L41" s="20">
        <v>650</v>
      </c>
      <c r="M41" s="20">
        <f t="shared" si="4"/>
        <v>48750</v>
      </c>
      <c r="O41" s="3">
        <f t="shared" si="5"/>
        <v>75</v>
      </c>
      <c r="T41" s="22"/>
      <c r="U41" s="22"/>
    </row>
    <row r="42" spans="1:21" s="12" customFormat="1">
      <c r="A42" s="17">
        <v>10705</v>
      </c>
      <c r="B42" s="18" t="s">
        <v>11</v>
      </c>
      <c r="C42" s="18" t="s">
        <v>52</v>
      </c>
      <c r="D42" s="19">
        <v>1500</v>
      </c>
      <c r="E42" s="19">
        <f t="shared" si="0"/>
        <v>112500</v>
      </c>
      <c r="F42" s="20">
        <v>1350</v>
      </c>
      <c r="G42" s="20">
        <f t="shared" si="1"/>
        <v>101250</v>
      </c>
      <c r="H42" s="20">
        <v>1390</v>
      </c>
      <c r="I42" s="20">
        <f t="shared" si="2"/>
        <v>104250</v>
      </c>
      <c r="J42" s="20">
        <v>1440</v>
      </c>
      <c r="K42" s="20">
        <f t="shared" si="3"/>
        <v>108000</v>
      </c>
      <c r="L42" s="20">
        <v>1260</v>
      </c>
      <c r="M42" s="20">
        <f t="shared" si="4"/>
        <v>94500</v>
      </c>
      <c r="O42" s="3">
        <f t="shared" si="5"/>
        <v>75</v>
      </c>
      <c r="T42" s="22"/>
      <c r="U42" s="22"/>
    </row>
    <row r="43" spans="1:21" s="12" customFormat="1">
      <c r="A43" s="17">
        <v>107051</v>
      </c>
      <c r="B43" s="18" t="s">
        <v>11</v>
      </c>
      <c r="C43" s="18" t="s">
        <v>53</v>
      </c>
      <c r="D43" s="19">
        <v>2020</v>
      </c>
      <c r="E43" s="19">
        <f t="shared" si="0"/>
        <v>151500</v>
      </c>
      <c r="F43" s="20">
        <v>1820</v>
      </c>
      <c r="G43" s="20">
        <f t="shared" si="1"/>
        <v>136500</v>
      </c>
      <c r="H43" s="20">
        <v>1880</v>
      </c>
      <c r="I43" s="20">
        <f t="shared" si="2"/>
        <v>141000</v>
      </c>
      <c r="J43" s="20">
        <v>1940</v>
      </c>
      <c r="K43" s="20">
        <f t="shared" si="3"/>
        <v>145500</v>
      </c>
      <c r="L43" s="20">
        <v>1690</v>
      </c>
      <c r="M43" s="20">
        <f t="shared" si="4"/>
        <v>126750</v>
      </c>
      <c r="O43" s="3">
        <f t="shared" si="5"/>
        <v>75</v>
      </c>
      <c r="T43" s="22"/>
      <c r="U43" s="22"/>
    </row>
    <row r="44" spans="1:21" s="12" customFormat="1">
      <c r="A44" s="17">
        <v>107052</v>
      </c>
      <c r="B44" s="18" t="s">
        <v>11</v>
      </c>
      <c r="C44" s="18" t="s">
        <v>54</v>
      </c>
      <c r="D44" s="19">
        <v>1500</v>
      </c>
      <c r="E44" s="19">
        <f t="shared" si="0"/>
        <v>112500</v>
      </c>
      <c r="F44" s="20">
        <v>1350</v>
      </c>
      <c r="G44" s="20">
        <f t="shared" si="1"/>
        <v>101250</v>
      </c>
      <c r="H44" s="20">
        <v>1390</v>
      </c>
      <c r="I44" s="20">
        <f t="shared" si="2"/>
        <v>104250</v>
      </c>
      <c r="J44" s="20">
        <v>1440</v>
      </c>
      <c r="K44" s="20">
        <f t="shared" si="3"/>
        <v>108000</v>
      </c>
      <c r="L44" s="20">
        <v>1170</v>
      </c>
      <c r="M44" s="20">
        <f t="shared" si="4"/>
        <v>87750</v>
      </c>
      <c r="O44" s="3">
        <f t="shared" si="5"/>
        <v>75</v>
      </c>
      <c r="T44" s="21"/>
      <c r="U44" s="21"/>
    </row>
    <row r="45" spans="1:21" s="12" customFormat="1">
      <c r="A45" s="17">
        <v>1070335</v>
      </c>
      <c r="B45" s="18" t="s">
        <v>11</v>
      </c>
      <c r="C45" s="18" t="s">
        <v>55</v>
      </c>
      <c r="D45" s="19">
        <v>600</v>
      </c>
      <c r="E45" s="19">
        <f t="shared" si="0"/>
        <v>45000</v>
      </c>
      <c r="F45" s="20">
        <v>480</v>
      </c>
      <c r="G45" s="20">
        <f t="shared" si="1"/>
        <v>36000</v>
      </c>
      <c r="H45" s="20">
        <v>520</v>
      </c>
      <c r="I45" s="20">
        <f t="shared" si="2"/>
        <v>39000</v>
      </c>
      <c r="J45" s="20">
        <v>560</v>
      </c>
      <c r="K45" s="20">
        <f t="shared" si="3"/>
        <v>42000</v>
      </c>
      <c r="L45" s="20">
        <v>460</v>
      </c>
      <c r="M45" s="20">
        <f t="shared" si="4"/>
        <v>34500</v>
      </c>
      <c r="O45" s="3">
        <f t="shared" si="5"/>
        <v>75</v>
      </c>
      <c r="T45" s="23"/>
      <c r="U45" s="23"/>
    </row>
    <row r="46" spans="1:21" s="12" customFormat="1">
      <c r="A46" s="17">
        <v>10703235</v>
      </c>
      <c r="B46" s="18" t="s">
        <v>15</v>
      </c>
      <c r="C46" s="18" t="s">
        <v>56</v>
      </c>
      <c r="D46" s="19">
        <v>1040</v>
      </c>
      <c r="E46" s="19">
        <f t="shared" si="0"/>
        <v>78000</v>
      </c>
      <c r="F46" s="20">
        <v>830</v>
      </c>
      <c r="G46" s="20">
        <f t="shared" si="1"/>
        <v>62250</v>
      </c>
      <c r="H46" s="20">
        <v>890</v>
      </c>
      <c r="I46" s="20">
        <f t="shared" si="2"/>
        <v>66750</v>
      </c>
      <c r="J46" s="20">
        <v>960</v>
      </c>
      <c r="K46" s="20">
        <f t="shared" si="3"/>
        <v>72000</v>
      </c>
      <c r="L46" s="20">
        <v>830</v>
      </c>
      <c r="M46" s="20">
        <f t="shared" si="4"/>
        <v>62250</v>
      </c>
      <c r="O46" s="3">
        <f t="shared" si="5"/>
        <v>75</v>
      </c>
    </row>
    <row r="47" spans="1:21" s="12" customFormat="1">
      <c r="A47" s="17">
        <v>107036</v>
      </c>
      <c r="B47" s="18" t="s">
        <v>15</v>
      </c>
      <c r="C47" s="18" t="s">
        <v>57</v>
      </c>
      <c r="D47" s="19">
        <v>410</v>
      </c>
      <c r="E47" s="19">
        <f t="shared" si="0"/>
        <v>30750</v>
      </c>
      <c r="F47" s="20">
        <v>330</v>
      </c>
      <c r="G47" s="20">
        <f t="shared" si="1"/>
        <v>24750</v>
      </c>
      <c r="H47" s="20">
        <v>360</v>
      </c>
      <c r="I47" s="20">
        <f t="shared" si="2"/>
        <v>27000</v>
      </c>
      <c r="J47" s="20">
        <v>380</v>
      </c>
      <c r="K47" s="20">
        <f t="shared" si="3"/>
        <v>28500</v>
      </c>
      <c r="L47" s="20">
        <v>330</v>
      </c>
      <c r="M47" s="20">
        <f t="shared" si="4"/>
        <v>24750</v>
      </c>
      <c r="O47" s="3">
        <f t="shared" si="5"/>
        <v>75</v>
      </c>
    </row>
    <row r="48" spans="1:21" s="12" customFormat="1">
      <c r="A48" s="17">
        <v>10703135</v>
      </c>
      <c r="B48" s="18" t="s">
        <v>15</v>
      </c>
      <c r="C48" s="18" t="s">
        <v>58</v>
      </c>
      <c r="D48" s="19">
        <v>1000</v>
      </c>
      <c r="E48" s="19">
        <f t="shared" si="0"/>
        <v>75000</v>
      </c>
      <c r="F48" s="20">
        <v>800</v>
      </c>
      <c r="G48" s="20">
        <f t="shared" si="1"/>
        <v>60000</v>
      </c>
      <c r="H48" s="20">
        <v>860</v>
      </c>
      <c r="I48" s="20">
        <f t="shared" si="2"/>
        <v>64500</v>
      </c>
      <c r="J48" s="20">
        <v>930</v>
      </c>
      <c r="K48" s="20">
        <f t="shared" si="3"/>
        <v>69750</v>
      </c>
      <c r="L48" s="20">
        <v>800</v>
      </c>
      <c r="M48" s="20">
        <f t="shared" si="4"/>
        <v>60000</v>
      </c>
      <c r="O48" s="3">
        <f t="shared" si="5"/>
        <v>75</v>
      </c>
    </row>
    <row r="49" spans="1:15" s="12" customFormat="1">
      <c r="A49" s="24">
        <v>77107701</v>
      </c>
      <c r="B49" s="25" t="s">
        <v>15</v>
      </c>
      <c r="C49" s="25" t="s">
        <v>59</v>
      </c>
      <c r="D49" s="26">
        <v>345</v>
      </c>
      <c r="E49" s="26">
        <f>D49*N2</f>
        <v>25875</v>
      </c>
      <c r="F49" s="27">
        <v>280</v>
      </c>
      <c r="G49" s="27">
        <f>F49*N2</f>
        <v>21000</v>
      </c>
      <c r="H49" s="27">
        <v>300</v>
      </c>
      <c r="I49" s="27">
        <f>H49*N2</f>
        <v>22500</v>
      </c>
      <c r="J49" s="27">
        <v>320</v>
      </c>
      <c r="K49" s="27">
        <f>J49*N2</f>
        <v>24000</v>
      </c>
      <c r="L49" s="20"/>
      <c r="M49" s="20"/>
      <c r="O49" s="3"/>
    </row>
    <row r="50" spans="1:15" s="12" customFormat="1">
      <c r="A50" s="24">
        <v>771077032</v>
      </c>
      <c r="B50" s="25" t="s">
        <v>15</v>
      </c>
      <c r="C50" s="25" t="s">
        <v>60</v>
      </c>
      <c r="D50" s="26">
        <v>540</v>
      </c>
      <c r="E50" s="26">
        <f>D50*N2</f>
        <v>40500</v>
      </c>
      <c r="F50" s="27">
        <v>440</v>
      </c>
      <c r="G50" s="27">
        <f>F50*N2</f>
        <v>33000</v>
      </c>
      <c r="H50" s="27">
        <v>470</v>
      </c>
      <c r="I50" s="27">
        <f>H50*N2</f>
        <v>35250</v>
      </c>
      <c r="J50" s="27">
        <v>505</v>
      </c>
      <c r="K50" s="27">
        <f>J50*N2</f>
        <v>37875</v>
      </c>
      <c r="L50" s="20"/>
      <c r="M50" s="20"/>
      <c r="O50" s="3"/>
    </row>
    <row r="51" spans="1:15" s="12" customFormat="1">
      <c r="A51" s="24">
        <v>77107703</v>
      </c>
      <c r="B51" s="25" t="s">
        <v>15</v>
      </c>
      <c r="C51" s="25" t="s">
        <v>61</v>
      </c>
      <c r="D51" s="26">
        <v>440</v>
      </c>
      <c r="E51" s="26">
        <f>D51*N2</f>
        <v>33000</v>
      </c>
      <c r="F51" s="27">
        <v>355</v>
      </c>
      <c r="G51" s="27">
        <f>F51*N2</f>
        <v>26625</v>
      </c>
      <c r="H51" s="27">
        <v>405</v>
      </c>
      <c r="I51" s="27">
        <f>H51*N2</f>
        <v>30375</v>
      </c>
      <c r="J51" s="27">
        <v>415</v>
      </c>
      <c r="K51" s="27">
        <f>J51*N2</f>
        <v>31125</v>
      </c>
      <c r="L51" s="20"/>
      <c r="M51" s="20"/>
      <c r="O51" s="3"/>
    </row>
    <row r="52" spans="1:15" s="12" customFormat="1">
      <c r="A52" s="24">
        <v>77107705</v>
      </c>
      <c r="B52" s="25" t="s">
        <v>15</v>
      </c>
      <c r="C52" s="25" t="s">
        <v>62</v>
      </c>
      <c r="D52" s="26">
        <v>1400</v>
      </c>
      <c r="E52" s="26">
        <f>D52*N2</f>
        <v>105000</v>
      </c>
      <c r="F52" s="27">
        <v>1300</v>
      </c>
      <c r="G52" s="27">
        <f>F52*N2</f>
        <v>97500</v>
      </c>
      <c r="H52" s="27">
        <v>1350</v>
      </c>
      <c r="I52" s="27">
        <f>H52*N2</f>
        <v>101250</v>
      </c>
      <c r="J52" s="27">
        <v>1400</v>
      </c>
      <c r="K52" s="27">
        <f>J52*N2</f>
        <v>105000</v>
      </c>
      <c r="L52" s="20"/>
      <c r="M52" s="20"/>
      <c r="O52" s="3"/>
    </row>
    <row r="53" spans="1:15" s="12" customFormat="1">
      <c r="A53" s="24">
        <v>77107700</v>
      </c>
      <c r="B53" s="25" t="s">
        <v>15</v>
      </c>
      <c r="C53" s="25" t="s">
        <v>63</v>
      </c>
      <c r="D53" s="26">
        <v>335</v>
      </c>
      <c r="E53" s="26">
        <f>D53*N2</f>
        <v>25125</v>
      </c>
      <c r="F53" s="27">
        <v>275</v>
      </c>
      <c r="G53" s="27">
        <f>F53*N2</f>
        <v>20625</v>
      </c>
      <c r="H53" s="27">
        <v>290</v>
      </c>
      <c r="I53" s="27">
        <f>H53*N2</f>
        <v>21750</v>
      </c>
      <c r="J53" s="27">
        <v>310</v>
      </c>
      <c r="K53" s="27">
        <f>J53*N2</f>
        <v>23250</v>
      </c>
      <c r="L53" s="20"/>
      <c r="M53" s="20"/>
      <c r="O53" s="3"/>
    </row>
    <row r="54" spans="1:15" s="12" customFormat="1">
      <c r="A54" s="24">
        <v>77107704</v>
      </c>
      <c r="B54" s="25" t="s">
        <v>15</v>
      </c>
      <c r="C54" s="25" t="s">
        <v>64</v>
      </c>
      <c r="D54" s="26">
        <v>410</v>
      </c>
      <c r="E54" s="26">
        <f>D54*N2</f>
        <v>30750</v>
      </c>
      <c r="F54" s="27">
        <v>335</v>
      </c>
      <c r="G54" s="27">
        <f>F54*N2</f>
        <v>25125</v>
      </c>
      <c r="H54" s="27">
        <v>360</v>
      </c>
      <c r="I54" s="27">
        <f>H54*N2</f>
        <v>27000</v>
      </c>
      <c r="J54" s="27">
        <v>385</v>
      </c>
      <c r="K54" s="27">
        <f>J54*N2</f>
        <v>28875</v>
      </c>
      <c r="L54" s="20"/>
      <c r="M54" s="20"/>
      <c r="O54" s="3"/>
    </row>
    <row r="55" spans="1:15" s="12" customFormat="1">
      <c r="A55" s="24">
        <v>771077031</v>
      </c>
      <c r="B55" s="25" t="s">
        <v>15</v>
      </c>
      <c r="C55" s="25" t="s">
        <v>65</v>
      </c>
      <c r="D55" s="26">
        <v>510</v>
      </c>
      <c r="E55" s="26">
        <f>D55*N2</f>
        <v>38250</v>
      </c>
      <c r="F55" s="27">
        <v>415</v>
      </c>
      <c r="G55" s="27">
        <f>F55*N2</f>
        <v>31125</v>
      </c>
      <c r="H55" s="27">
        <v>440</v>
      </c>
      <c r="I55" s="27">
        <f>H55*N2</f>
        <v>33000</v>
      </c>
      <c r="J55" s="27">
        <v>475</v>
      </c>
      <c r="K55" s="27">
        <f>J55*N2</f>
        <v>35625</v>
      </c>
      <c r="L55" s="20"/>
      <c r="M55" s="20"/>
      <c r="O55" s="3"/>
    </row>
    <row r="56" spans="1:15" s="12" customFormat="1">
      <c r="A56" s="28">
        <v>130404</v>
      </c>
      <c r="B56" s="29" t="s">
        <v>66</v>
      </c>
      <c r="C56" s="29" t="s">
        <v>67</v>
      </c>
      <c r="D56" s="30">
        <v>250</v>
      </c>
      <c r="E56" s="30">
        <f t="shared" ref="E56:E119" si="6">D56*O56</f>
        <v>18750</v>
      </c>
      <c r="F56" s="31">
        <v>220</v>
      </c>
      <c r="G56" s="31">
        <f t="shared" si="1"/>
        <v>16500</v>
      </c>
      <c r="H56" s="31">
        <v>230</v>
      </c>
      <c r="I56" s="31">
        <f t="shared" si="2"/>
        <v>17250</v>
      </c>
      <c r="J56" s="31">
        <v>240</v>
      </c>
      <c r="K56" s="31">
        <f t="shared" si="3"/>
        <v>18000</v>
      </c>
      <c r="L56" s="32">
        <v>200</v>
      </c>
      <c r="M56" s="32">
        <f t="shared" si="4"/>
        <v>15000</v>
      </c>
      <c r="O56" s="3">
        <f>O48</f>
        <v>75</v>
      </c>
    </row>
    <row r="57" spans="1:15" s="12" customFormat="1">
      <c r="A57" s="28">
        <v>130408</v>
      </c>
      <c r="B57" s="29" t="s">
        <v>66</v>
      </c>
      <c r="C57" s="29" t="s">
        <v>68</v>
      </c>
      <c r="D57" s="30">
        <v>480</v>
      </c>
      <c r="E57" s="30">
        <f t="shared" si="6"/>
        <v>36000</v>
      </c>
      <c r="F57" s="31">
        <v>410</v>
      </c>
      <c r="G57" s="31">
        <f t="shared" si="1"/>
        <v>30750</v>
      </c>
      <c r="H57" s="31">
        <v>430</v>
      </c>
      <c r="I57" s="31">
        <f t="shared" si="2"/>
        <v>32250</v>
      </c>
      <c r="J57" s="31">
        <v>460</v>
      </c>
      <c r="K57" s="31">
        <f t="shared" si="3"/>
        <v>34500</v>
      </c>
      <c r="L57" s="32">
        <v>380</v>
      </c>
      <c r="M57" s="32">
        <f t="shared" si="4"/>
        <v>28500</v>
      </c>
      <c r="O57" s="3">
        <f t="shared" si="5"/>
        <v>75</v>
      </c>
    </row>
    <row r="58" spans="1:15" s="12" customFormat="1">
      <c r="A58" s="28">
        <v>130412</v>
      </c>
      <c r="B58" s="29" t="s">
        <v>66</v>
      </c>
      <c r="C58" s="29" t="s">
        <v>69</v>
      </c>
      <c r="D58" s="30">
        <v>650</v>
      </c>
      <c r="E58" s="30">
        <f t="shared" si="6"/>
        <v>48750</v>
      </c>
      <c r="F58" s="31">
        <v>550</v>
      </c>
      <c r="G58" s="31">
        <f t="shared" si="1"/>
        <v>41250</v>
      </c>
      <c r="H58" s="31">
        <v>590</v>
      </c>
      <c r="I58" s="31">
        <f t="shared" si="2"/>
        <v>44250</v>
      </c>
      <c r="J58" s="31">
        <v>620</v>
      </c>
      <c r="K58" s="31">
        <f t="shared" si="3"/>
        <v>46500</v>
      </c>
      <c r="L58" s="32">
        <v>510</v>
      </c>
      <c r="M58" s="32">
        <f t="shared" si="4"/>
        <v>38250</v>
      </c>
      <c r="O58" s="3">
        <f t="shared" si="5"/>
        <v>75</v>
      </c>
    </row>
    <row r="59" spans="1:15" s="12" customFormat="1">
      <c r="A59" s="28">
        <v>130416</v>
      </c>
      <c r="B59" s="29" t="s">
        <v>66</v>
      </c>
      <c r="C59" s="29" t="s">
        <v>70</v>
      </c>
      <c r="D59" s="30">
        <v>720</v>
      </c>
      <c r="E59" s="30">
        <f t="shared" si="6"/>
        <v>54000</v>
      </c>
      <c r="F59" s="31">
        <v>610</v>
      </c>
      <c r="G59" s="31">
        <f t="shared" si="1"/>
        <v>45750</v>
      </c>
      <c r="H59" s="31">
        <v>650</v>
      </c>
      <c r="I59" s="31">
        <f t="shared" si="2"/>
        <v>48750</v>
      </c>
      <c r="J59" s="31">
        <v>690</v>
      </c>
      <c r="K59" s="31">
        <f t="shared" si="3"/>
        <v>51750</v>
      </c>
      <c r="L59" s="32">
        <v>570</v>
      </c>
      <c r="M59" s="32">
        <f t="shared" si="4"/>
        <v>42750</v>
      </c>
      <c r="O59" s="3">
        <f t="shared" si="5"/>
        <v>75</v>
      </c>
    </row>
    <row r="60" spans="1:15" s="12" customFormat="1">
      <c r="A60" s="28">
        <v>130418</v>
      </c>
      <c r="B60" s="29" t="s">
        <v>66</v>
      </c>
      <c r="C60" s="29" t="s">
        <v>71</v>
      </c>
      <c r="D60" s="30">
        <v>840</v>
      </c>
      <c r="E60" s="30">
        <f t="shared" si="6"/>
        <v>63000</v>
      </c>
      <c r="F60" s="31">
        <v>720</v>
      </c>
      <c r="G60" s="31">
        <f t="shared" si="1"/>
        <v>54000</v>
      </c>
      <c r="H60" s="31">
        <v>760</v>
      </c>
      <c r="I60" s="31">
        <f t="shared" si="2"/>
        <v>57000</v>
      </c>
      <c r="J60" s="31">
        <v>800</v>
      </c>
      <c r="K60" s="31">
        <f t="shared" si="3"/>
        <v>60000</v>
      </c>
      <c r="L60" s="32">
        <v>660</v>
      </c>
      <c r="M60" s="32">
        <f t="shared" si="4"/>
        <v>49500</v>
      </c>
      <c r="O60" s="3">
        <f t="shared" si="5"/>
        <v>75</v>
      </c>
    </row>
    <row r="61" spans="1:15" s="12" customFormat="1">
      <c r="A61" s="1">
        <v>10531300020</v>
      </c>
      <c r="B61" s="33" t="s">
        <v>72</v>
      </c>
      <c r="C61" s="33" t="s">
        <v>73</v>
      </c>
      <c r="D61" s="34">
        <v>5060</v>
      </c>
      <c r="E61" s="34">
        <f t="shared" si="6"/>
        <v>379500</v>
      </c>
      <c r="F61" s="32">
        <v>4550</v>
      </c>
      <c r="G61" s="32">
        <f t="shared" si="1"/>
        <v>341250</v>
      </c>
      <c r="H61" s="32">
        <v>4700</v>
      </c>
      <c r="I61" s="32">
        <f t="shared" si="2"/>
        <v>352500</v>
      </c>
      <c r="J61" s="32">
        <v>4860</v>
      </c>
      <c r="K61" s="32">
        <f t="shared" si="3"/>
        <v>364500</v>
      </c>
      <c r="L61" s="32">
        <v>4320</v>
      </c>
      <c r="M61" s="32">
        <f t="shared" si="4"/>
        <v>324000</v>
      </c>
      <c r="O61" s="3">
        <f t="shared" si="5"/>
        <v>75</v>
      </c>
    </row>
    <row r="62" spans="1:15" s="12" customFormat="1">
      <c r="A62" s="1">
        <v>10532000020</v>
      </c>
      <c r="B62" s="33" t="s">
        <v>72</v>
      </c>
      <c r="C62" s="33" t="s">
        <v>74</v>
      </c>
      <c r="D62" s="34">
        <v>7820</v>
      </c>
      <c r="E62" s="34">
        <f t="shared" si="6"/>
        <v>586500</v>
      </c>
      <c r="F62" s="32">
        <v>7040</v>
      </c>
      <c r="G62" s="32">
        <f t="shared" si="1"/>
        <v>528000</v>
      </c>
      <c r="H62" s="32">
        <v>7280</v>
      </c>
      <c r="I62" s="32">
        <f t="shared" si="2"/>
        <v>546000</v>
      </c>
      <c r="J62" s="32">
        <v>7510</v>
      </c>
      <c r="K62" s="32">
        <f t="shared" si="3"/>
        <v>563250</v>
      </c>
      <c r="L62" s="32">
        <v>6680</v>
      </c>
      <c r="M62" s="32">
        <f t="shared" si="4"/>
        <v>501000</v>
      </c>
      <c r="O62" s="3">
        <f t="shared" si="5"/>
        <v>75</v>
      </c>
    </row>
    <row r="63" spans="1:15" s="12" customFormat="1">
      <c r="A63" s="1">
        <v>10532000030</v>
      </c>
      <c r="B63" s="33" t="s">
        <v>72</v>
      </c>
      <c r="C63" s="33" t="s">
        <v>75</v>
      </c>
      <c r="D63" s="34">
        <v>7910</v>
      </c>
      <c r="E63" s="34">
        <f t="shared" si="6"/>
        <v>593250</v>
      </c>
      <c r="F63" s="32">
        <v>7120</v>
      </c>
      <c r="G63" s="32">
        <f t="shared" si="1"/>
        <v>534000</v>
      </c>
      <c r="H63" s="32">
        <v>7360</v>
      </c>
      <c r="I63" s="32">
        <f t="shared" si="2"/>
        <v>552000</v>
      </c>
      <c r="J63" s="32">
        <v>7600</v>
      </c>
      <c r="K63" s="32">
        <f t="shared" si="3"/>
        <v>570000</v>
      </c>
      <c r="L63" s="32">
        <v>6760</v>
      </c>
      <c r="M63" s="32">
        <f t="shared" si="4"/>
        <v>507000</v>
      </c>
      <c r="O63" s="3">
        <f>O62</f>
        <v>75</v>
      </c>
    </row>
    <row r="64" spans="1:15" s="12" customFormat="1">
      <c r="A64" s="1">
        <v>10532500020</v>
      </c>
      <c r="B64" s="33" t="s">
        <v>72</v>
      </c>
      <c r="C64" s="33" t="s">
        <v>76</v>
      </c>
      <c r="D64" s="34">
        <v>7940</v>
      </c>
      <c r="E64" s="34">
        <f t="shared" si="6"/>
        <v>595500</v>
      </c>
      <c r="F64" s="32">
        <v>7150</v>
      </c>
      <c r="G64" s="32">
        <f t="shared" si="1"/>
        <v>536250</v>
      </c>
      <c r="H64" s="32">
        <v>7390</v>
      </c>
      <c r="I64" s="32">
        <f t="shared" si="2"/>
        <v>554250</v>
      </c>
      <c r="J64" s="32">
        <v>7620</v>
      </c>
      <c r="K64" s="32">
        <f t="shared" si="3"/>
        <v>571500</v>
      </c>
      <c r="L64" s="32">
        <v>6780</v>
      </c>
      <c r="M64" s="32">
        <f t="shared" si="4"/>
        <v>508500</v>
      </c>
      <c r="O64" s="3">
        <f t="shared" si="5"/>
        <v>75</v>
      </c>
    </row>
    <row r="65" spans="1:15" s="12" customFormat="1">
      <c r="A65" s="1">
        <v>10533000020</v>
      </c>
      <c r="B65" s="33" t="s">
        <v>72</v>
      </c>
      <c r="C65" s="33" t="s">
        <v>77</v>
      </c>
      <c r="D65" s="34">
        <v>8740</v>
      </c>
      <c r="E65" s="34">
        <f t="shared" si="6"/>
        <v>655500</v>
      </c>
      <c r="F65" s="32">
        <v>7870</v>
      </c>
      <c r="G65" s="32">
        <f t="shared" si="1"/>
        <v>590250</v>
      </c>
      <c r="H65" s="32">
        <v>8130</v>
      </c>
      <c r="I65" s="32">
        <f t="shared" si="2"/>
        <v>609750</v>
      </c>
      <c r="J65" s="32">
        <v>8390</v>
      </c>
      <c r="K65" s="32">
        <f t="shared" si="3"/>
        <v>629250</v>
      </c>
      <c r="L65" s="32">
        <v>7460</v>
      </c>
      <c r="M65" s="32">
        <f t="shared" si="4"/>
        <v>559500</v>
      </c>
      <c r="O65" s="3">
        <f t="shared" si="5"/>
        <v>75</v>
      </c>
    </row>
    <row r="66" spans="1:15" s="12" customFormat="1">
      <c r="A66" s="1">
        <v>10706</v>
      </c>
      <c r="B66" s="33" t="s">
        <v>78</v>
      </c>
      <c r="C66" s="33" t="s">
        <v>79</v>
      </c>
      <c r="D66" s="34">
        <v>740</v>
      </c>
      <c r="E66" s="34">
        <f t="shared" si="6"/>
        <v>55500</v>
      </c>
      <c r="F66" s="32">
        <v>630</v>
      </c>
      <c r="G66" s="32">
        <f t="shared" si="1"/>
        <v>47250</v>
      </c>
      <c r="H66" s="32">
        <v>670</v>
      </c>
      <c r="I66" s="32">
        <f t="shared" si="2"/>
        <v>50250</v>
      </c>
      <c r="J66" s="32">
        <v>710</v>
      </c>
      <c r="K66" s="32">
        <f t="shared" si="3"/>
        <v>53250</v>
      </c>
      <c r="L66" s="32">
        <v>450</v>
      </c>
      <c r="M66" s="32">
        <f t="shared" si="4"/>
        <v>33750</v>
      </c>
      <c r="O66" s="3">
        <f t="shared" si="5"/>
        <v>75</v>
      </c>
    </row>
    <row r="67" spans="1:15" s="12" customFormat="1">
      <c r="A67" s="1">
        <v>10728</v>
      </c>
      <c r="B67" s="33" t="s">
        <v>80</v>
      </c>
      <c r="C67" s="33" t="s">
        <v>81</v>
      </c>
      <c r="D67" s="34">
        <v>1800</v>
      </c>
      <c r="E67" s="34">
        <f t="shared" si="6"/>
        <v>135000</v>
      </c>
      <c r="F67" s="32">
        <v>1530</v>
      </c>
      <c r="G67" s="32">
        <f t="shared" si="1"/>
        <v>114750</v>
      </c>
      <c r="H67" s="32">
        <v>1620</v>
      </c>
      <c r="I67" s="32">
        <f t="shared" si="2"/>
        <v>121500</v>
      </c>
      <c r="J67" s="32">
        <v>1710</v>
      </c>
      <c r="K67" s="32">
        <f t="shared" si="3"/>
        <v>128250</v>
      </c>
      <c r="L67" s="32">
        <v>1590</v>
      </c>
      <c r="M67" s="32">
        <f t="shared" si="4"/>
        <v>119250</v>
      </c>
      <c r="O67" s="3">
        <f t="shared" si="5"/>
        <v>75</v>
      </c>
    </row>
    <row r="68" spans="1:15" s="12" customFormat="1">
      <c r="A68" s="1">
        <v>10433</v>
      </c>
      <c r="B68" s="33" t="s">
        <v>82</v>
      </c>
      <c r="C68" s="33" t="s">
        <v>83</v>
      </c>
      <c r="D68" s="34">
        <v>400</v>
      </c>
      <c r="E68" s="34">
        <f t="shared" si="6"/>
        <v>30000</v>
      </c>
      <c r="F68" s="32">
        <v>340</v>
      </c>
      <c r="G68" s="32">
        <f t="shared" si="1"/>
        <v>25500</v>
      </c>
      <c r="H68" s="32">
        <v>360</v>
      </c>
      <c r="I68" s="32">
        <f t="shared" si="2"/>
        <v>27000</v>
      </c>
      <c r="J68" s="32">
        <v>380</v>
      </c>
      <c r="K68" s="32">
        <f t="shared" si="3"/>
        <v>28500</v>
      </c>
      <c r="L68" s="32">
        <v>320</v>
      </c>
      <c r="M68" s="32">
        <f t="shared" si="4"/>
        <v>24000</v>
      </c>
      <c r="O68" s="3">
        <f t="shared" si="5"/>
        <v>75</v>
      </c>
    </row>
    <row r="69" spans="1:15" s="12" customFormat="1">
      <c r="A69" s="1">
        <v>10432</v>
      </c>
      <c r="B69" s="33" t="s">
        <v>84</v>
      </c>
      <c r="C69" s="33" t="s">
        <v>85</v>
      </c>
      <c r="D69" s="34">
        <v>1260</v>
      </c>
      <c r="E69" s="34">
        <f t="shared" si="6"/>
        <v>94500</v>
      </c>
      <c r="F69" s="32">
        <v>1070</v>
      </c>
      <c r="G69" s="32">
        <f t="shared" si="1"/>
        <v>80250</v>
      </c>
      <c r="H69" s="32">
        <v>1130</v>
      </c>
      <c r="I69" s="32">
        <f t="shared" si="2"/>
        <v>84750</v>
      </c>
      <c r="J69" s="32">
        <v>1190</v>
      </c>
      <c r="K69" s="32">
        <f t="shared" si="3"/>
        <v>89250</v>
      </c>
      <c r="L69" s="32">
        <v>970</v>
      </c>
      <c r="M69" s="32">
        <f t="shared" si="4"/>
        <v>72750</v>
      </c>
      <c r="O69" s="3">
        <f t="shared" ref="O69:O132" si="7">O68</f>
        <v>75</v>
      </c>
    </row>
    <row r="70" spans="1:15" s="12" customFormat="1">
      <c r="A70" s="1">
        <v>120441</v>
      </c>
      <c r="B70" s="33" t="s">
        <v>86</v>
      </c>
      <c r="C70" s="33" t="s">
        <v>87</v>
      </c>
      <c r="D70" s="34">
        <v>570</v>
      </c>
      <c r="E70" s="34">
        <f t="shared" si="6"/>
        <v>42750</v>
      </c>
      <c r="F70" s="32">
        <v>490</v>
      </c>
      <c r="G70" s="32">
        <f t="shared" si="1"/>
        <v>36750</v>
      </c>
      <c r="H70" s="32">
        <v>510</v>
      </c>
      <c r="I70" s="32">
        <f t="shared" si="2"/>
        <v>38250</v>
      </c>
      <c r="J70" s="32">
        <v>540</v>
      </c>
      <c r="K70" s="32">
        <f t="shared" si="3"/>
        <v>40500</v>
      </c>
      <c r="L70" s="32">
        <v>390</v>
      </c>
      <c r="M70" s="32">
        <f t="shared" si="4"/>
        <v>29250</v>
      </c>
      <c r="O70" s="3">
        <f t="shared" si="7"/>
        <v>75</v>
      </c>
    </row>
    <row r="71" spans="1:15" s="12" customFormat="1">
      <c r="A71" s="1">
        <v>120442</v>
      </c>
      <c r="B71" s="33" t="s">
        <v>86</v>
      </c>
      <c r="C71" s="33" t="s">
        <v>88</v>
      </c>
      <c r="D71" s="34">
        <v>600</v>
      </c>
      <c r="E71" s="34">
        <f t="shared" si="6"/>
        <v>45000</v>
      </c>
      <c r="F71" s="32">
        <v>510</v>
      </c>
      <c r="G71" s="32">
        <f t="shared" si="1"/>
        <v>38250</v>
      </c>
      <c r="H71" s="32">
        <v>540</v>
      </c>
      <c r="I71" s="32">
        <f t="shared" si="2"/>
        <v>40500</v>
      </c>
      <c r="J71" s="32">
        <v>570</v>
      </c>
      <c r="K71" s="32">
        <f t="shared" si="3"/>
        <v>42750</v>
      </c>
      <c r="L71" s="32">
        <v>410</v>
      </c>
      <c r="M71" s="32">
        <f t="shared" si="4"/>
        <v>30750</v>
      </c>
      <c r="O71" s="3">
        <f t="shared" si="7"/>
        <v>75</v>
      </c>
    </row>
    <row r="72" spans="1:15" s="12" customFormat="1">
      <c r="A72" s="1">
        <v>120443</v>
      </c>
      <c r="B72" s="33" t="s">
        <v>86</v>
      </c>
      <c r="C72" s="33" t="s">
        <v>89</v>
      </c>
      <c r="D72" s="34">
        <v>640</v>
      </c>
      <c r="E72" s="34">
        <f t="shared" si="6"/>
        <v>48000</v>
      </c>
      <c r="F72" s="32">
        <v>550</v>
      </c>
      <c r="G72" s="32">
        <f t="shared" si="1"/>
        <v>41250</v>
      </c>
      <c r="H72" s="32">
        <v>580</v>
      </c>
      <c r="I72" s="32">
        <f t="shared" si="2"/>
        <v>43500</v>
      </c>
      <c r="J72" s="32">
        <v>610</v>
      </c>
      <c r="K72" s="32">
        <f t="shared" si="3"/>
        <v>45750</v>
      </c>
      <c r="L72" s="32">
        <v>440</v>
      </c>
      <c r="M72" s="32">
        <f t="shared" si="4"/>
        <v>33000</v>
      </c>
      <c r="O72" s="3">
        <f t="shared" si="7"/>
        <v>75</v>
      </c>
    </row>
    <row r="73" spans="1:15" s="12" customFormat="1">
      <c r="A73" s="1">
        <v>120413</v>
      </c>
      <c r="B73" s="33" t="s">
        <v>90</v>
      </c>
      <c r="C73" s="33" t="s">
        <v>91</v>
      </c>
      <c r="D73" s="34">
        <v>700</v>
      </c>
      <c r="E73" s="34">
        <f t="shared" si="6"/>
        <v>52500</v>
      </c>
      <c r="F73" s="32">
        <v>570</v>
      </c>
      <c r="G73" s="32">
        <f t="shared" si="1"/>
        <v>42750</v>
      </c>
      <c r="H73" s="32">
        <v>610</v>
      </c>
      <c r="I73" s="32">
        <f t="shared" si="2"/>
        <v>45750</v>
      </c>
      <c r="J73" s="32">
        <v>650</v>
      </c>
      <c r="K73" s="32">
        <f t="shared" si="3"/>
        <v>48750</v>
      </c>
      <c r="L73" s="32">
        <v>460</v>
      </c>
      <c r="M73" s="32">
        <f t="shared" si="4"/>
        <v>34500</v>
      </c>
      <c r="O73" s="3">
        <f t="shared" si="7"/>
        <v>75</v>
      </c>
    </row>
    <row r="74" spans="1:15" s="12" customFormat="1">
      <c r="A74" s="1">
        <v>120414</v>
      </c>
      <c r="B74" s="33" t="s">
        <v>90</v>
      </c>
      <c r="C74" s="33" t="s">
        <v>92</v>
      </c>
      <c r="D74" s="34">
        <v>1260</v>
      </c>
      <c r="E74" s="34">
        <f t="shared" si="6"/>
        <v>94500</v>
      </c>
      <c r="F74" s="32">
        <v>1040</v>
      </c>
      <c r="G74" s="32">
        <f t="shared" si="1"/>
        <v>78000</v>
      </c>
      <c r="H74" s="32">
        <v>1110</v>
      </c>
      <c r="I74" s="32">
        <f t="shared" si="2"/>
        <v>83250</v>
      </c>
      <c r="J74" s="32">
        <v>1190</v>
      </c>
      <c r="K74" s="32">
        <f t="shared" si="3"/>
        <v>89250</v>
      </c>
      <c r="L74" s="32">
        <v>830</v>
      </c>
      <c r="M74" s="32">
        <f t="shared" si="4"/>
        <v>62250</v>
      </c>
      <c r="O74" s="3">
        <f t="shared" si="7"/>
        <v>75</v>
      </c>
    </row>
    <row r="75" spans="1:15" s="12" customFormat="1">
      <c r="A75" s="1">
        <v>120415</v>
      </c>
      <c r="B75" s="33" t="s">
        <v>90</v>
      </c>
      <c r="C75" s="33" t="s">
        <v>93</v>
      </c>
      <c r="D75" s="34">
        <v>300</v>
      </c>
      <c r="E75" s="34">
        <f t="shared" si="6"/>
        <v>22500</v>
      </c>
      <c r="F75" s="32">
        <v>250</v>
      </c>
      <c r="G75" s="32">
        <f t="shared" ref="G75:G138" si="8">F75*O75</f>
        <v>18750</v>
      </c>
      <c r="H75" s="32">
        <v>260</v>
      </c>
      <c r="I75" s="32">
        <f t="shared" ref="I75:I138" si="9">H75*O75</f>
        <v>19500</v>
      </c>
      <c r="J75" s="32">
        <v>280</v>
      </c>
      <c r="K75" s="32">
        <f t="shared" ref="K75:K138" si="10">J75*O75</f>
        <v>21000</v>
      </c>
      <c r="L75" s="32">
        <v>200</v>
      </c>
      <c r="M75" s="32">
        <f t="shared" ref="M75:M138" si="11">L75*O75</f>
        <v>15000</v>
      </c>
      <c r="O75" s="3">
        <f t="shared" si="7"/>
        <v>75</v>
      </c>
    </row>
    <row r="76" spans="1:15" s="12" customFormat="1">
      <c r="A76" s="1">
        <v>120430</v>
      </c>
      <c r="B76" s="33" t="s">
        <v>90</v>
      </c>
      <c r="C76" s="33" t="s">
        <v>94</v>
      </c>
      <c r="D76" s="34">
        <v>420</v>
      </c>
      <c r="E76" s="34">
        <f t="shared" si="6"/>
        <v>31500</v>
      </c>
      <c r="F76" s="32">
        <v>350</v>
      </c>
      <c r="G76" s="32">
        <f t="shared" si="8"/>
        <v>26250</v>
      </c>
      <c r="H76" s="32">
        <v>370</v>
      </c>
      <c r="I76" s="32">
        <f t="shared" si="9"/>
        <v>27750</v>
      </c>
      <c r="J76" s="32">
        <v>400</v>
      </c>
      <c r="K76" s="32">
        <f t="shared" si="10"/>
        <v>30000</v>
      </c>
      <c r="L76" s="32">
        <v>280</v>
      </c>
      <c r="M76" s="32">
        <f t="shared" si="11"/>
        <v>21000</v>
      </c>
      <c r="O76" s="3">
        <f t="shared" si="7"/>
        <v>75</v>
      </c>
    </row>
    <row r="77" spans="1:15" s="12" customFormat="1">
      <c r="A77" s="1">
        <v>120431</v>
      </c>
      <c r="B77" s="33" t="s">
        <v>90</v>
      </c>
      <c r="C77" s="33" t="s">
        <v>95</v>
      </c>
      <c r="D77" s="34">
        <v>580</v>
      </c>
      <c r="E77" s="34">
        <f t="shared" si="6"/>
        <v>43500</v>
      </c>
      <c r="F77" s="32">
        <v>480</v>
      </c>
      <c r="G77" s="32">
        <f t="shared" si="8"/>
        <v>36000</v>
      </c>
      <c r="H77" s="32">
        <v>510</v>
      </c>
      <c r="I77" s="32">
        <f t="shared" si="9"/>
        <v>38250</v>
      </c>
      <c r="J77" s="32">
        <v>550</v>
      </c>
      <c r="K77" s="32">
        <f t="shared" si="10"/>
        <v>41250</v>
      </c>
      <c r="L77" s="32">
        <v>380</v>
      </c>
      <c r="M77" s="32">
        <f t="shared" si="11"/>
        <v>28500</v>
      </c>
      <c r="O77" s="3">
        <f t="shared" si="7"/>
        <v>75</v>
      </c>
    </row>
    <row r="78" spans="1:15" s="12" customFormat="1">
      <c r="A78" s="1">
        <v>120432</v>
      </c>
      <c r="B78" s="33" t="s">
        <v>90</v>
      </c>
      <c r="C78" s="33" t="s">
        <v>96</v>
      </c>
      <c r="D78" s="34">
        <v>420</v>
      </c>
      <c r="E78" s="34">
        <f t="shared" si="6"/>
        <v>31500</v>
      </c>
      <c r="F78" s="32">
        <v>350</v>
      </c>
      <c r="G78" s="32">
        <f t="shared" si="8"/>
        <v>26250</v>
      </c>
      <c r="H78" s="32">
        <v>370</v>
      </c>
      <c r="I78" s="32">
        <f t="shared" si="9"/>
        <v>27750</v>
      </c>
      <c r="J78" s="32">
        <v>400</v>
      </c>
      <c r="K78" s="32">
        <f t="shared" si="10"/>
        <v>30000</v>
      </c>
      <c r="L78" s="32">
        <v>280</v>
      </c>
      <c r="M78" s="32">
        <f t="shared" si="11"/>
        <v>21000</v>
      </c>
      <c r="O78" s="3">
        <f t="shared" si="7"/>
        <v>75</v>
      </c>
    </row>
    <row r="79" spans="1:15" s="12" customFormat="1">
      <c r="A79" s="1">
        <v>120435</v>
      </c>
      <c r="B79" s="33" t="s">
        <v>90</v>
      </c>
      <c r="C79" s="33" t="s">
        <v>97</v>
      </c>
      <c r="D79" s="34">
        <v>480</v>
      </c>
      <c r="E79" s="34">
        <f t="shared" si="6"/>
        <v>36000</v>
      </c>
      <c r="F79" s="32">
        <v>400</v>
      </c>
      <c r="G79" s="32">
        <f t="shared" si="8"/>
        <v>30000</v>
      </c>
      <c r="H79" s="32">
        <v>430</v>
      </c>
      <c r="I79" s="32">
        <f t="shared" si="9"/>
        <v>32250</v>
      </c>
      <c r="J79" s="32">
        <v>450</v>
      </c>
      <c r="K79" s="32">
        <f t="shared" si="10"/>
        <v>33750</v>
      </c>
      <c r="L79" s="32">
        <v>320</v>
      </c>
      <c r="M79" s="32">
        <f t="shared" si="11"/>
        <v>24000</v>
      </c>
      <c r="O79" s="3">
        <f t="shared" si="7"/>
        <v>75</v>
      </c>
    </row>
    <row r="80" spans="1:15" s="12" customFormat="1">
      <c r="A80" s="1">
        <v>120450</v>
      </c>
      <c r="B80" s="33" t="s">
        <v>90</v>
      </c>
      <c r="C80" s="33" t="s">
        <v>98</v>
      </c>
      <c r="D80" s="34">
        <v>460</v>
      </c>
      <c r="E80" s="34">
        <f t="shared" si="6"/>
        <v>34500</v>
      </c>
      <c r="F80" s="32">
        <v>380</v>
      </c>
      <c r="G80" s="32">
        <f t="shared" si="8"/>
        <v>28500</v>
      </c>
      <c r="H80" s="32">
        <v>410</v>
      </c>
      <c r="I80" s="32">
        <f t="shared" si="9"/>
        <v>30750</v>
      </c>
      <c r="J80" s="32">
        <v>440</v>
      </c>
      <c r="K80" s="32">
        <f t="shared" si="10"/>
        <v>33000</v>
      </c>
      <c r="L80" s="32">
        <v>300</v>
      </c>
      <c r="M80" s="32">
        <f t="shared" si="11"/>
        <v>22500</v>
      </c>
      <c r="O80" s="3">
        <f t="shared" si="7"/>
        <v>75</v>
      </c>
    </row>
    <row r="81" spans="1:15" s="12" customFormat="1">
      <c r="A81" s="1">
        <v>120451</v>
      </c>
      <c r="B81" s="33" t="s">
        <v>90</v>
      </c>
      <c r="C81" s="33" t="s">
        <v>99</v>
      </c>
      <c r="D81" s="34">
        <v>460</v>
      </c>
      <c r="E81" s="34">
        <f t="shared" si="6"/>
        <v>34500</v>
      </c>
      <c r="F81" s="32">
        <v>380</v>
      </c>
      <c r="G81" s="32">
        <f t="shared" si="8"/>
        <v>28500</v>
      </c>
      <c r="H81" s="32">
        <v>410</v>
      </c>
      <c r="I81" s="32">
        <f t="shared" si="9"/>
        <v>30750</v>
      </c>
      <c r="J81" s="32">
        <v>440</v>
      </c>
      <c r="K81" s="32">
        <f t="shared" si="10"/>
        <v>33000</v>
      </c>
      <c r="L81" s="32">
        <v>300</v>
      </c>
      <c r="M81" s="32">
        <f t="shared" si="11"/>
        <v>22500</v>
      </c>
      <c r="O81" s="3">
        <f t="shared" si="7"/>
        <v>75</v>
      </c>
    </row>
    <row r="82" spans="1:15" s="12" customFormat="1">
      <c r="A82" s="1">
        <v>120475</v>
      </c>
      <c r="B82" s="33" t="s">
        <v>90</v>
      </c>
      <c r="C82" s="33" t="s">
        <v>100</v>
      </c>
      <c r="D82" s="34">
        <v>570</v>
      </c>
      <c r="E82" s="34">
        <f t="shared" si="6"/>
        <v>42750</v>
      </c>
      <c r="F82" s="32">
        <v>470</v>
      </c>
      <c r="G82" s="32">
        <f t="shared" si="8"/>
        <v>35250</v>
      </c>
      <c r="H82" s="32">
        <v>500</v>
      </c>
      <c r="I82" s="32">
        <f t="shared" si="9"/>
        <v>37500</v>
      </c>
      <c r="J82" s="32">
        <v>530</v>
      </c>
      <c r="K82" s="32">
        <f t="shared" si="10"/>
        <v>39750</v>
      </c>
      <c r="L82" s="32">
        <v>370</v>
      </c>
      <c r="M82" s="32">
        <f t="shared" si="11"/>
        <v>27750</v>
      </c>
      <c r="O82" s="3">
        <f t="shared" si="7"/>
        <v>75</v>
      </c>
    </row>
    <row r="83" spans="1:15" s="12" customFormat="1">
      <c r="A83" s="1">
        <v>120480</v>
      </c>
      <c r="B83" s="33" t="s">
        <v>90</v>
      </c>
      <c r="C83" s="33" t="s">
        <v>101</v>
      </c>
      <c r="D83" s="34">
        <v>940</v>
      </c>
      <c r="E83" s="34">
        <f t="shared" si="6"/>
        <v>70500</v>
      </c>
      <c r="F83" s="32">
        <v>770</v>
      </c>
      <c r="G83" s="32">
        <f t="shared" si="8"/>
        <v>57750</v>
      </c>
      <c r="H83" s="32">
        <v>830</v>
      </c>
      <c r="I83" s="32">
        <f t="shared" si="9"/>
        <v>62250</v>
      </c>
      <c r="J83" s="32">
        <v>890</v>
      </c>
      <c r="K83" s="32">
        <f t="shared" si="10"/>
        <v>66750</v>
      </c>
      <c r="L83" s="32">
        <v>620</v>
      </c>
      <c r="M83" s="32">
        <f t="shared" si="11"/>
        <v>46500</v>
      </c>
      <c r="O83" s="3">
        <f t="shared" si="7"/>
        <v>75</v>
      </c>
    </row>
    <row r="84" spans="1:15" s="12" customFormat="1">
      <c r="A84" s="1">
        <v>120439</v>
      </c>
      <c r="B84" s="33" t="s">
        <v>90</v>
      </c>
      <c r="C84" s="33" t="s">
        <v>102</v>
      </c>
      <c r="D84" s="34">
        <v>1860</v>
      </c>
      <c r="E84" s="34">
        <f t="shared" si="6"/>
        <v>139500</v>
      </c>
      <c r="F84" s="32">
        <v>1530</v>
      </c>
      <c r="G84" s="32">
        <f t="shared" si="8"/>
        <v>114750</v>
      </c>
      <c r="H84" s="32">
        <v>1640</v>
      </c>
      <c r="I84" s="32">
        <f t="shared" si="9"/>
        <v>123000</v>
      </c>
      <c r="J84" s="32">
        <v>1750</v>
      </c>
      <c r="K84" s="32">
        <f t="shared" si="10"/>
        <v>131250</v>
      </c>
      <c r="L84" s="32">
        <v>1470</v>
      </c>
      <c r="M84" s="32">
        <f t="shared" si="11"/>
        <v>110250</v>
      </c>
      <c r="O84" s="3">
        <f t="shared" si="7"/>
        <v>75</v>
      </c>
    </row>
    <row r="85" spans="1:15" s="12" customFormat="1">
      <c r="A85" s="1">
        <v>120436</v>
      </c>
      <c r="B85" s="33" t="s">
        <v>90</v>
      </c>
      <c r="C85" s="33" t="s">
        <v>103</v>
      </c>
      <c r="D85" s="34">
        <v>1960</v>
      </c>
      <c r="E85" s="34">
        <f t="shared" si="6"/>
        <v>147000</v>
      </c>
      <c r="F85" s="32">
        <v>1610</v>
      </c>
      <c r="G85" s="32">
        <f t="shared" si="8"/>
        <v>120750</v>
      </c>
      <c r="H85" s="32">
        <v>1720</v>
      </c>
      <c r="I85" s="32">
        <f t="shared" si="9"/>
        <v>129000</v>
      </c>
      <c r="J85" s="32">
        <v>1840</v>
      </c>
      <c r="K85" s="32">
        <f t="shared" si="10"/>
        <v>138000</v>
      </c>
      <c r="L85" s="32">
        <v>1540</v>
      </c>
      <c r="M85" s="32">
        <f t="shared" si="11"/>
        <v>115500</v>
      </c>
      <c r="O85" s="3">
        <f t="shared" si="7"/>
        <v>75</v>
      </c>
    </row>
    <row r="86" spans="1:15" s="12" customFormat="1">
      <c r="A86" s="1">
        <v>120453</v>
      </c>
      <c r="B86" s="33" t="s">
        <v>90</v>
      </c>
      <c r="C86" s="33" t="s">
        <v>104</v>
      </c>
      <c r="D86" s="34">
        <v>1950</v>
      </c>
      <c r="E86" s="34">
        <f t="shared" si="6"/>
        <v>146250</v>
      </c>
      <c r="F86" s="32">
        <v>1600</v>
      </c>
      <c r="G86" s="32">
        <f t="shared" si="8"/>
        <v>120000</v>
      </c>
      <c r="H86" s="32">
        <v>1710</v>
      </c>
      <c r="I86" s="32">
        <f t="shared" si="9"/>
        <v>128250</v>
      </c>
      <c r="J86" s="32">
        <v>1830</v>
      </c>
      <c r="K86" s="32">
        <f t="shared" si="10"/>
        <v>137250</v>
      </c>
      <c r="L86" s="32">
        <v>1530</v>
      </c>
      <c r="M86" s="32">
        <f t="shared" si="11"/>
        <v>114750</v>
      </c>
      <c r="O86" s="3">
        <f t="shared" si="7"/>
        <v>75</v>
      </c>
    </row>
    <row r="87" spans="1:15" s="12" customFormat="1">
      <c r="A87" s="1">
        <v>120476</v>
      </c>
      <c r="B87" s="33" t="s">
        <v>90</v>
      </c>
      <c r="C87" s="33" t="s">
        <v>105</v>
      </c>
      <c r="D87" s="34">
        <v>2150</v>
      </c>
      <c r="E87" s="34">
        <f t="shared" si="6"/>
        <v>161250</v>
      </c>
      <c r="F87" s="32">
        <v>1760</v>
      </c>
      <c r="G87" s="32">
        <f t="shared" si="8"/>
        <v>132000</v>
      </c>
      <c r="H87" s="32">
        <v>1890</v>
      </c>
      <c r="I87" s="32">
        <f t="shared" si="9"/>
        <v>141750</v>
      </c>
      <c r="J87" s="32">
        <v>2020</v>
      </c>
      <c r="K87" s="32">
        <f t="shared" si="10"/>
        <v>151500</v>
      </c>
      <c r="L87" s="32">
        <v>1690</v>
      </c>
      <c r="M87" s="32">
        <f t="shared" si="11"/>
        <v>126750</v>
      </c>
      <c r="O87" s="3">
        <f t="shared" si="7"/>
        <v>75</v>
      </c>
    </row>
    <row r="88" spans="1:15" s="12" customFormat="1">
      <c r="A88" s="1">
        <v>120410</v>
      </c>
      <c r="B88" s="33" t="s">
        <v>106</v>
      </c>
      <c r="C88" s="33" t="s">
        <v>107</v>
      </c>
      <c r="D88" s="34">
        <v>640</v>
      </c>
      <c r="E88" s="34">
        <f t="shared" si="6"/>
        <v>48000</v>
      </c>
      <c r="F88" s="32">
        <v>550</v>
      </c>
      <c r="G88" s="32">
        <f t="shared" si="8"/>
        <v>41250</v>
      </c>
      <c r="H88" s="32">
        <v>580</v>
      </c>
      <c r="I88" s="32">
        <f t="shared" si="9"/>
        <v>43500</v>
      </c>
      <c r="J88" s="32">
        <v>610</v>
      </c>
      <c r="K88" s="32">
        <f t="shared" si="10"/>
        <v>45750</v>
      </c>
      <c r="L88" s="32">
        <v>440</v>
      </c>
      <c r="M88" s="32">
        <f t="shared" si="11"/>
        <v>33000</v>
      </c>
      <c r="O88" s="3">
        <f t="shared" si="7"/>
        <v>75</v>
      </c>
    </row>
    <row r="89" spans="1:15" s="12" customFormat="1">
      <c r="A89" s="1">
        <v>120412</v>
      </c>
      <c r="B89" s="33" t="s">
        <v>106</v>
      </c>
      <c r="C89" s="33" t="s">
        <v>108</v>
      </c>
      <c r="D89" s="34">
        <v>380</v>
      </c>
      <c r="E89" s="34">
        <f t="shared" si="6"/>
        <v>28500</v>
      </c>
      <c r="F89" s="32">
        <v>330</v>
      </c>
      <c r="G89" s="32">
        <f t="shared" si="8"/>
        <v>24750</v>
      </c>
      <c r="H89" s="32">
        <v>350</v>
      </c>
      <c r="I89" s="32">
        <f t="shared" si="9"/>
        <v>26250</v>
      </c>
      <c r="J89" s="32">
        <v>360</v>
      </c>
      <c r="K89" s="32">
        <f t="shared" si="10"/>
        <v>27000</v>
      </c>
      <c r="L89" s="32">
        <v>260</v>
      </c>
      <c r="M89" s="32">
        <f t="shared" si="11"/>
        <v>19500</v>
      </c>
      <c r="O89" s="3">
        <f t="shared" si="7"/>
        <v>75</v>
      </c>
    </row>
    <row r="90" spans="1:15" s="12" customFormat="1">
      <c r="A90" s="1">
        <v>120416</v>
      </c>
      <c r="B90" s="33" t="s">
        <v>106</v>
      </c>
      <c r="C90" s="33" t="s">
        <v>109</v>
      </c>
      <c r="D90" s="34">
        <v>730</v>
      </c>
      <c r="E90" s="34">
        <f t="shared" si="6"/>
        <v>54750</v>
      </c>
      <c r="F90" s="32">
        <v>630</v>
      </c>
      <c r="G90" s="32">
        <f t="shared" si="8"/>
        <v>47250</v>
      </c>
      <c r="H90" s="32">
        <v>660</v>
      </c>
      <c r="I90" s="32">
        <f t="shared" si="9"/>
        <v>49500</v>
      </c>
      <c r="J90" s="32">
        <v>700</v>
      </c>
      <c r="K90" s="32">
        <f t="shared" si="10"/>
        <v>52500</v>
      </c>
      <c r="L90" s="32">
        <v>500</v>
      </c>
      <c r="M90" s="32">
        <f t="shared" si="11"/>
        <v>37500</v>
      </c>
      <c r="O90" s="3">
        <f t="shared" si="7"/>
        <v>75</v>
      </c>
    </row>
    <row r="91" spans="1:15" s="12" customFormat="1">
      <c r="A91" s="1">
        <v>12042110</v>
      </c>
      <c r="B91" s="33" t="s">
        <v>106</v>
      </c>
      <c r="C91" s="33" t="s">
        <v>110</v>
      </c>
      <c r="D91" s="34">
        <v>600</v>
      </c>
      <c r="E91" s="34">
        <f t="shared" si="6"/>
        <v>45000</v>
      </c>
      <c r="F91" s="32">
        <v>510</v>
      </c>
      <c r="G91" s="32">
        <f t="shared" si="8"/>
        <v>38250</v>
      </c>
      <c r="H91" s="32">
        <v>540</v>
      </c>
      <c r="I91" s="32">
        <f t="shared" si="9"/>
        <v>40500</v>
      </c>
      <c r="J91" s="32">
        <v>570</v>
      </c>
      <c r="K91" s="32">
        <f t="shared" si="10"/>
        <v>42750</v>
      </c>
      <c r="L91" s="32">
        <v>410</v>
      </c>
      <c r="M91" s="32">
        <f t="shared" si="11"/>
        <v>30750</v>
      </c>
      <c r="O91" s="3">
        <f t="shared" si="7"/>
        <v>75</v>
      </c>
    </row>
    <row r="92" spans="1:15" s="12" customFormat="1">
      <c r="A92" s="1">
        <v>12042310</v>
      </c>
      <c r="B92" s="33" t="s">
        <v>106</v>
      </c>
      <c r="C92" s="33" t="s">
        <v>111</v>
      </c>
      <c r="D92" s="34">
        <v>680</v>
      </c>
      <c r="E92" s="34">
        <f t="shared" si="6"/>
        <v>51000</v>
      </c>
      <c r="F92" s="32">
        <v>580</v>
      </c>
      <c r="G92" s="32">
        <f t="shared" si="8"/>
        <v>43500</v>
      </c>
      <c r="H92" s="32">
        <v>610</v>
      </c>
      <c r="I92" s="32">
        <f t="shared" si="9"/>
        <v>45750</v>
      </c>
      <c r="J92" s="32">
        <v>650</v>
      </c>
      <c r="K92" s="32">
        <f t="shared" si="10"/>
        <v>48750</v>
      </c>
      <c r="L92" s="32">
        <v>460</v>
      </c>
      <c r="M92" s="32">
        <f t="shared" si="11"/>
        <v>34500</v>
      </c>
      <c r="O92" s="3">
        <f t="shared" si="7"/>
        <v>75</v>
      </c>
    </row>
    <row r="93" spans="1:15" s="12" customFormat="1">
      <c r="A93" s="1">
        <v>12042410</v>
      </c>
      <c r="B93" s="33" t="s">
        <v>106</v>
      </c>
      <c r="C93" s="33" t="s">
        <v>112</v>
      </c>
      <c r="D93" s="34">
        <v>720</v>
      </c>
      <c r="E93" s="34">
        <f t="shared" si="6"/>
        <v>54000</v>
      </c>
      <c r="F93" s="32">
        <v>610</v>
      </c>
      <c r="G93" s="32">
        <f t="shared" si="8"/>
        <v>45750</v>
      </c>
      <c r="H93" s="32">
        <v>650</v>
      </c>
      <c r="I93" s="32">
        <f t="shared" si="9"/>
        <v>48750</v>
      </c>
      <c r="J93" s="32">
        <v>690</v>
      </c>
      <c r="K93" s="32">
        <f t="shared" si="10"/>
        <v>51750</v>
      </c>
      <c r="L93" s="32">
        <v>490</v>
      </c>
      <c r="M93" s="32">
        <f t="shared" si="11"/>
        <v>36750</v>
      </c>
      <c r="O93" s="3">
        <f t="shared" si="7"/>
        <v>75</v>
      </c>
    </row>
    <row r="94" spans="1:15" s="12" customFormat="1">
      <c r="A94" s="1">
        <v>12042320</v>
      </c>
      <c r="B94" s="33" t="s">
        <v>106</v>
      </c>
      <c r="C94" s="33" t="s">
        <v>113</v>
      </c>
      <c r="D94" s="34">
        <v>930</v>
      </c>
      <c r="E94" s="34">
        <f t="shared" si="6"/>
        <v>69750</v>
      </c>
      <c r="F94" s="32">
        <v>790</v>
      </c>
      <c r="G94" s="32">
        <f t="shared" si="8"/>
        <v>59250</v>
      </c>
      <c r="H94" s="32">
        <v>840</v>
      </c>
      <c r="I94" s="32">
        <f t="shared" si="9"/>
        <v>63000</v>
      </c>
      <c r="J94" s="32">
        <v>880</v>
      </c>
      <c r="K94" s="32">
        <f t="shared" si="10"/>
        <v>66000</v>
      </c>
      <c r="L94" s="32">
        <v>630</v>
      </c>
      <c r="M94" s="32">
        <f t="shared" si="11"/>
        <v>47250</v>
      </c>
      <c r="O94" s="3">
        <f t="shared" si="7"/>
        <v>75</v>
      </c>
    </row>
    <row r="95" spans="1:15" s="12" customFormat="1">
      <c r="A95" s="1">
        <v>12042420</v>
      </c>
      <c r="B95" s="33" t="s">
        <v>106</v>
      </c>
      <c r="C95" s="33" t="s">
        <v>114</v>
      </c>
      <c r="D95" s="34">
        <v>980</v>
      </c>
      <c r="E95" s="34">
        <f t="shared" si="6"/>
        <v>73500</v>
      </c>
      <c r="F95" s="32">
        <v>830</v>
      </c>
      <c r="G95" s="32">
        <f t="shared" si="8"/>
        <v>62250</v>
      </c>
      <c r="H95" s="32">
        <v>880</v>
      </c>
      <c r="I95" s="32">
        <f t="shared" si="9"/>
        <v>66000</v>
      </c>
      <c r="J95" s="32">
        <v>930</v>
      </c>
      <c r="K95" s="32">
        <f t="shared" si="10"/>
        <v>69750</v>
      </c>
      <c r="L95" s="32">
        <v>660</v>
      </c>
      <c r="M95" s="32">
        <f t="shared" si="11"/>
        <v>49500</v>
      </c>
      <c r="O95" s="3">
        <f t="shared" si="7"/>
        <v>75</v>
      </c>
    </row>
    <row r="96" spans="1:15" s="12" customFormat="1">
      <c r="A96" s="35">
        <v>10708</v>
      </c>
      <c r="B96" s="36" t="s">
        <v>115</v>
      </c>
      <c r="C96" s="36" t="s">
        <v>116</v>
      </c>
      <c r="D96" s="37">
        <v>1190</v>
      </c>
      <c r="E96" s="37">
        <f t="shared" si="6"/>
        <v>89250</v>
      </c>
      <c r="F96" s="38">
        <v>1010</v>
      </c>
      <c r="G96" s="38">
        <f t="shared" si="8"/>
        <v>75750</v>
      </c>
      <c r="H96" s="38">
        <v>1070</v>
      </c>
      <c r="I96" s="38">
        <f t="shared" si="9"/>
        <v>80250</v>
      </c>
      <c r="J96" s="38">
        <v>1130</v>
      </c>
      <c r="K96" s="38">
        <f t="shared" si="10"/>
        <v>84750</v>
      </c>
      <c r="L96" s="32">
        <v>840</v>
      </c>
      <c r="M96" s="32">
        <f t="shared" si="11"/>
        <v>63000</v>
      </c>
      <c r="O96" s="3">
        <f t="shared" si="7"/>
        <v>75</v>
      </c>
    </row>
    <row r="97" spans="1:15" s="12" customFormat="1">
      <c r="A97" s="35">
        <v>10507</v>
      </c>
      <c r="B97" s="36" t="s">
        <v>115</v>
      </c>
      <c r="C97" s="36" t="s">
        <v>117</v>
      </c>
      <c r="D97" s="37">
        <v>940</v>
      </c>
      <c r="E97" s="37">
        <f t="shared" si="6"/>
        <v>70500</v>
      </c>
      <c r="F97" s="38">
        <v>850</v>
      </c>
      <c r="G97" s="38">
        <f t="shared" si="8"/>
        <v>63750</v>
      </c>
      <c r="H97" s="38">
        <v>890</v>
      </c>
      <c r="I97" s="38">
        <f t="shared" si="9"/>
        <v>66750</v>
      </c>
      <c r="J97" s="38">
        <v>890</v>
      </c>
      <c r="K97" s="38">
        <f t="shared" si="10"/>
        <v>66750</v>
      </c>
      <c r="L97" s="32">
        <v>670</v>
      </c>
      <c r="M97" s="32">
        <f t="shared" si="11"/>
        <v>50250</v>
      </c>
      <c r="O97" s="3">
        <f t="shared" si="7"/>
        <v>75</v>
      </c>
    </row>
    <row r="98" spans="1:15" s="12" customFormat="1">
      <c r="A98" s="35">
        <v>10508</v>
      </c>
      <c r="B98" s="36" t="s">
        <v>115</v>
      </c>
      <c r="C98" s="36" t="s">
        <v>118</v>
      </c>
      <c r="D98" s="37">
        <v>1020</v>
      </c>
      <c r="E98" s="37">
        <f t="shared" si="6"/>
        <v>76500</v>
      </c>
      <c r="F98" s="38">
        <v>860</v>
      </c>
      <c r="G98" s="38">
        <f t="shared" si="8"/>
        <v>64500</v>
      </c>
      <c r="H98" s="38">
        <v>910</v>
      </c>
      <c r="I98" s="38">
        <f t="shared" si="9"/>
        <v>68250</v>
      </c>
      <c r="J98" s="38">
        <v>960</v>
      </c>
      <c r="K98" s="38">
        <f t="shared" si="10"/>
        <v>72000</v>
      </c>
      <c r="L98" s="32">
        <v>720</v>
      </c>
      <c r="M98" s="32">
        <f t="shared" si="11"/>
        <v>54000</v>
      </c>
      <c r="O98" s="3">
        <f t="shared" si="7"/>
        <v>75</v>
      </c>
    </row>
    <row r="99" spans="1:15" s="12" customFormat="1">
      <c r="A99" s="35">
        <v>105071</v>
      </c>
      <c r="B99" s="36" t="s">
        <v>115</v>
      </c>
      <c r="C99" s="36" t="s">
        <v>119</v>
      </c>
      <c r="D99" s="37">
        <v>1260</v>
      </c>
      <c r="E99" s="37">
        <f t="shared" si="6"/>
        <v>94500</v>
      </c>
      <c r="F99" s="38">
        <v>1070</v>
      </c>
      <c r="G99" s="38">
        <f t="shared" si="8"/>
        <v>80250</v>
      </c>
      <c r="H99" s="38">
        <v>1130</v>
      </c>
      <c r="I99" s="38">
        <f t="shared" si="9"/>
        <v>84750</v>
      </c>
      <c r="J99" s="38">
        <v>1200</v>
      </c>
      <c r="K99" s="38">
        <f t="shared" si="10"/>
        <v>90000</v>
      </c>
      <c r="L99" s="32">
        <v>890</v>
      </c>
      <c r="M99" s="32">
        <f t="shared" si="11"/>
        <v>66750</v>
      </c>
      <c r="O99" s="3">
        <f t="shared" si="7"/>
        <v>75</v>
      </c>
    </row>
    <row r="100" spans="1:15" s="12" customFormat="1">
      <c r="A100" s="35">
        <v>105081</v>
      </c>
      <c r="B100" s="36" t="s">
        <v>115</v>
      </c>
      <c r="C100" s="36" t="s">
        <v>120</v>
      </c>
      <c r="D100" s="37">
        <v>1310</v>
      </c>
      <c r="E100" s="37">
        <f t="shared" si="6"/>
        <v>98250</v>
      </c>
      <c r="F100" s="38">
        <v>1110</v>
      </c>
      <c r="G100" s="38">
        <f t="shared" si="8"/>
        <v>83250</v>
      </c>
      <c r="H100" s="38">
        <v>1180</v>
      </c>
      <c r="I100" s="38">
        <f t="shared" si="9"/>
        <v>88500</v>
      </c>
      <c r="J100" s="38">
        <v>1240</v>
      </c>
      <c r="K100" s="38">
        <f t="shared" si="10"/>
        <v>93000</v>
      </c>
      <c r="L100" s="32">
        <v>930</v>
      </c>
      <c r="M100" s="32">
        <f t="shared" si="11"/>
        <v>69750</v>
      </c>
      <c r="O100" s="3">
        <f t="shared" si="7"/>
        <v>75</v>
      </c>
    </row>
    <row r="101" spans="1:15" s="12" customFormat="1">
      <c r="A101" s="35">
        <v>105100</v>
      </c>
      <c r="B101" s="36" t="s">
        <v>115</v>
      </c>
      <c r="C101" s="36" t="s">
        <v>121</v>
      </c>
      <c r="D101" s="37">
        <v>1110</v>
      </c>
      <c r="E101" s="37">
        <f t="shared" si="6"/>
        <v>83250</v>
      </c>
      <c r="F101" s="38">
        <v>950</v>
      </c>
      <c r="G101" s="38">
        <f t="shared" si="8"/>
        <v>71250</v>
      </c>
      <c r="H101" s="38">
        <v>1000</v>
      </c>
      <c r="I101" s="38">
        <f t="shared" si="9"/>
        <v>75000</v>
      </c>
      <c r="J101" s="38">
        <v>1060</v>
      </c>
      <c r="K101" s="38">
        <f t="shared" si="10"/>
        <v>79500</v>
      </c>
      <c r="L101" s="32">
        <v>790</v>
      </c>
      <c r="M101" s="32">
        <f t="shared" si="11"/>
        <v>59250</v>
      </c>
      <c r="O101" s="3">
        <f t="shared" si="7"/>
        <v>75</v>
      </c>
    </row>
    <row r="102" spans="1:15" s="12" customFormat="1">
      <c r="A102" s="35">
        <v>105007</v>
      </c>
      <c r="B102" s="36" t="s">
        <v>115</v>
      </c>
      <c r="C102" s="36" t="s">
        <v>122</v>
      </c>
      <c r="D102" s="37">
        <v>940</v>
      </c>
      <c r="E102" s="37">
        <f t="shared" si="6"/>
        <v>70500</v>
      </c>
      <c r="F102" s="38">
        <v>840</v>
      </c>
      <c r="G102" s="38">
        <f t="shared" si="8"/>
        <v>63000</v>
      </c>
      <c r="H102" s="38">
        <v>890</v>
      </c>
      <c r="I102" s="38">
        <f t="shared" si="9"/>
        <v>66750</v>
      </c>
      <c r="J102" s="38">
        <v>890</v>
      </c>
      <c r="K102" s="38">
        <f t="shared" si="10"/>
        <v>66750</v>
      </c>
      <c r="L102" s="32">
        <v>660</v>
      </c>
      <c r="M102" s="32">
        <f t="shared" si="11"/>
        <v>49500</v>
      </c>
      <c r="O102" s="3">
        <f t="shared" si="7"/>
        <v>75</v>
      </c>
    </row>
    <row r="103" spans="1:15" s="12" customFormat="1">
      <c r="A103" s="35">
        <v>105008</v>
      </c>
      <c r="B103" s="36" t="s">
        <v>115</v>
      </c>
      <c r="C103" s="36" t="s">
        <v>123</v>
      </c>
      <c r="D103" s="37">
        <v>1140</v>
      </c>
      <c r="E103" s="37">
        <f t="shared" si="6"/>
        <v>85500</v>
      </c>
      <c r="F103" s="38">
        <v>970</v>
      </c>
      <c r="G103" s="38">
        <f t="shared" si="8"/>
        <v>72750</v>
      </c>
      <c r="H103" s="38">
        <v>1030</v>
      </c>
      <c r="I103" s="38">
        <f t="shared" si="9"/>
        <v>77250</v>
      </c>
      <c r="J103" s="38">
        <v>1080</v>
      </c>
      <c r="K103" s="38">
        <f t="shared" si="10"/>
        <v>81000</v>
      </c>
      <c r="L103" s="32">
        <v>810</v>
      </c>
      <c r="M103" s="32">
        <f t="shared" si="11"/>
        <v>60750</v>
      </c>
      <c r="O103" s="3">
        <f t="shared" si="7"/>
        <v>75</v>
      </c>
    </row>
    <row r="104" spans="1:15" s="12" customFormat="1">
      <c r="A104" s="35">
        <v>1050071</v>
      </c>
      <c r="B104" s="36" t="s">
        <v>115</v>
      </c>
      <c r="C104" s="36" t="s">
        <v>124</v>
      </c>
      <c r="D104" s="37">
        <v>1260</v>
      </c>
      <c r="E104" s="37">
        <f t="shared" si="6"/>
        <v>94500</v>
      </c>
      <c r="F104" s="38">
        <v>1070</v>
      </c>
      <c r="G104" s="38">
        <f t="shared" si="8"/>
        <v>80250</v>
      </c>
      <c r="H104" s="38">
        <v>1130</v>
      </c>
      <c r="I104" s="38">
        <f t="shared" si="9"/>
        <v>84750</v>
      </c>
      <c r="J104" s="38">
        <v>1190</v>
      </c>
      <c r="K104" s="38">
        <f t="shared" si="10"/>
        <v>89250</v>
      </c>
      <c r="L104" s="32">
        <v>890</v>
      </c>
      <c r="M104" s="32">
        <f t="shared" si="11"/>
        <v>66750</v>
      </c>
      <c r="O104" s="3">
        <f t="shared" si="7"/>
        <v>75</v>
      </c>
    </row>
    <row r="105" spans="1:15" s="12" customFormat="1">
      <c r="A105" s="35">
        <v>1050081</v>
      </c>
      <c r="B105" s="36" t="s">
        <v>115</v>
      </c>
      <c r="C105" s="36" t="s">
        <v>125</v>
      </c>
      <c r="D105" s="37">
        <v>1390</v>
      </c>
      <c r="E105" s="37">
        <f t="shared" si="6"/>
        <v>104250</v>
      </c>
      <c r="F105" s="38">
        <v>1180</v>
      </c>
      <c r="G105" s="38">
        <f t="shared" si="8"/>
        <v>88500</v>
      </c>
      <c r="H105" s="38">
        <v>1250</v>
      </c>
      <c r="I105" s="38">
        <f t="shared" si="9"/>
        <v>93750</v>
      </c>
      <c r="J105" s="38">
        <v>1320</v>
      </c>
      <c r="K105" s="38">
        <f t="shared" si="10"/>
        <v>99000</v>
      </c>
      <c r="L105" s="32">
        <v>980</v>
      </c>
      <c r="M105" s="32">
        <f t="shared" si="11"/>
        <v>73500</v>
      </c>
      <c r="O105" s="3">
        <f t="shared" si="7"/>
        <v>75</v>
      </c>
    </row>
    <row r="106" spans="1:15" s="12" customFormat="1">
      <c r="A106" s="35">
        <v>1050100</v>
      </c>
      <c r="B106" s="36" t="s">
        <v>115</v>
      </c>
      <c r="C106" s="36" t="s">
        <v>126</v>
      </c>
      <c r="D106" s="37">
        <v>1170</v>
      </c>
      <c r="E106" s="37">
        <f t="shared" si="6"/>
        <v>87750</v>
      </c>
      <c r="F106" s="38">
        <v>1000</v>
      </c>
      <c r="G106" s="38">
        <f t="shared" si="8"/>
        <v>75000</v>
      </c>
      <c r="H106" s="38">
        <v>1060</v>
      </c>
      <c r="I106" s="38">
        <f t="shared" si="9"/>
        <v>79500</v>
      </c>
      <c r="J106" s="38">
        <v>1120</v>
      </c>
      <c r="K106" s="38">
        <f t="shared" si="10"/>
        <v>84000</v>
      </c>
      <c r="L106" s="32">
        <v>830</v>
      </c>
      <c r="M106" s="32">
        <f t="shared" si="11"/>
        <v>62250</v>
      </c>
      <c r="O106" s="3">
        <f t="shared" si="7"/>
        <v>75</v>
      </c>
    </row>
    <row r="107" spans="1:15" s="12" customFormat="1">
      <c r="A107" s="39">
        <v>6107515</v>
      </c>
      <c r="B107" s="40" t="s">
        <v>127</v>
      </c>
      <c r="C107" s="40" t="s">
        <v>128</v>
      </c>
      <c r="D107" s="41">
        <v>80</v>
      </c>
      <c r="E107" s="41">
        <f t="shared" si="6"/>
        <v>6000</v>
      </c>
      <c r="F107" s="42">
        <v>70</v>
      </c>
      <c r="G107" s="42">
        <f t="shared" si="8"/>
        <v>5250</v>
      </c>
      <c r="H107" s="42">
        <v>70</v>
      </c>
      <c r="I107" s="42">
        <f t="shared" si="9"/>
        <v>5250</v>
      </c>
      <c r="J107" s="42">
        <v>80</v>
      </c>
      <c r="K107" s="42">
        <f t="shared" si="10"/>
        <v>6000</v>
      </c>
      <c r="L107" s="32">
        <v>60</v>
      </c>
      <c r="M107" s="32">
        <f t="shared" si="11"/>
        <v>4500</v>
      </c>
      <c r="O107" s="3">
        <f t="shared" si="7"/>
        <v>75</v>
      </c>
    </row>
    <row r="108" spans="1:15" s="12" customFormat="1">
      <c r="A108" s="39">
        <v>6107503</v>
      </c>
      <c r="B108" s="40" t="s">
        <v>127</v>
      </c>
      <c r="C108" s="40" t="s">
        <v>129</v>
      </c>
      <c r="D108" s="41">
        <v>90</v>
      </c>
      <c r="E108" s="41">
        <f t="shared" si="6"/>
        <v>6750</v>
      </c>
      <c r="F108" s="42">
        <v>70</v>
      </c>
      <c r="G108" s="42">
        <f t="shared" si="8"/>
        <v>5250</v>
      </c>
      <c r="H108" s="42">
        <v>80</v>
      </c>
      <c r="I108" s="42">
        <f t="shared" si="9"/>
        <v>6000</v>
      </c>
      <c r="J108" s="42">
        <v>80</v>
      </c>
      <c r="K108" s="42">
        <f t="shared" si="10"/>
        <v>6000</v>
      </c>
      <c r="L108" s="32">
        <v>70</v>
      </c>
      <c r="M108" s="32">
        <f t="shared" si="11"/>
        <v>5250</v>
      </c>
      <c r="O108" s="3">
        <f t="shared" si="7"/>
        <v>75</v>
      </c>
    </row>
    <row r="109" spans="1:15" s="12" customFormat="1">
      <c r="A109" s="39">
        <v>6107506</v>
      </c>
      <c r="B109" s="40" t="s">
        <v>127</v>
      </c>
      <c r="C109" s="40" t="s">
        <v>130</v>
      </c>
      <c r="D109" s="41">
        <v>100</v>
      </c>
      <c r="E109" s="41">
        <f t="shared" si="6"/>
        <v>7500</v>
      </c>
      <c r="F109" s="42">
        <v>80</v>
      </c>
      <c r="G109" s="42">
        <f t="shared" si="8"/>
        <v>6000</v>
      </c>
      <c r="H109" s="42">
        <v>90</v>
      </c>
      <c r="I109" s="42">
        <f t="shared" si="9"/>
        <v>6750</v>
      </c>
      <c r="J109" s="42">
        <v>100</v>
      </c>
      <c r="K109" s="42">
        <f t="shared" si="10"/>
        <v>7500</v>
      </c>
      <c r="L109" s="32">
        <v>80</v>
      </c>
      <c r="M109" s="32">
        <f t="shared" si="11"/>
        <v>6000</v>
      </c>
      <c r="O109" s="3">
        <f t="shared" si="7"/>
        <v>75</v>
      </c>
    </row>
    <row r="110" spans="1:15" s="12" customFormat="1">
      <c r="A110" s="39">
        <v>6107509</v>
      </c>
      <c r="B110" s="40" t="s">
        <v>127</v>
      </c>
      <c r="C110" s="40" t="s">
        <v>131</v>
      </c>
      <c r="D110" s="41">
        <v>120</v>
      </c>
      <c r="E110" s="41">
        <f t="shared" si="6"/>
        <v>9000</v>
      </c>
      <c r="F110" s="42">
        <v>100</v>
      </c>
      <c r="G110" s="42">
        <f t="shared" si="8"/>
        <v>7500</v>
      </c>
      <c r="H110" s="42">
        <v>100</v>
      </c>
      <c r="I110" s="42">
        <f t="shared" si="9"/>
        <v>7500</v>
      </c>
      <c r="J110" s="42">
        <v>110</v>
      </c>
      <c r="K110" s="42">
        <f t="shared" si="10"/>
        <v>8250</v>
      </c>
      <c r="L110" s="32">
        <v>90</v>
      </c>
      <c r="M110" s="32">
        <f t="shared" si="11"/>
        <v>6750</v>
      </c>
      <c r="O110" s="3">
        <f t="shared" si="7"/>
        <v>75</v>
      </c>
    </row>
    <row r="111" spans="1:15" s="12" customFormat="1">
      <c r="A111" s="39">
        <v>6107512</v>
      </c>
      <c r="B111" s="40" t="s">
        <v>127</v>
      </c>
      <c r="C111" s="40" t="s">
        <v>132</v>
      </c>
      <c r="D111" s="41">
        <v>140</v>
      </c>
      <c r="E111" s="41">
        <f t="shared" si="6"/>
        <v>10500</v>
      </c>
      <c r="F111" s="42">
        <v>110</v>
      </c>
      <c r="G111" s="42">
        <f t="shared" si="8"/>
        <v>8250</v>
      </c>
      <c r="H111" s="42">
        <v>120</v>
      </c>
      <c r="I111" s="42">
        <f t="shared" si="9"/>
        <v>9000</v>
      </c>
      <c r="J111" s="42">
        <v>130</v>
      </c>
      <c r="K111" s="42">
        <f t="shared" si="10"/>
        <v>9750</v>
      </c>
      <c r="L111" s="32">
        <v>110</v>
      </c>
      <c r="M111" s="32">
        <f t="shared" si="11"/>
        <v>8250</v>
      </c>
      <c r="O111" s="3">
        <f t="shared" si="7"/>
        <v>75</v>
      </c>
    </row>
    <row r="112" spans="1:15" s="12" customFormat="1">
      <c r="A112" s="39">
        <v>611515</v>
      </c>
      <c r="B112" s="40" t="s">
        <v>127</v>
      </c>
      <c r="C112" s="40" t="s">
        <v>133</v>
      </c>
      <c r="D112" s="41">
        <v>100</v>
      </c>
      <c r="E112" s="41">
        <f t="shared" si="6"/>
        <v>7500</v>
      </c>
      <c r="F112" s="42">
        <v>80</v>
      </c>
      <c r="G112" s="42">
        <f t="shared" si="8"/>
        <v>6000</v>
      </c>
      <c r="H112" s="42">
        <v>90</v>
      </c>
      <c r="I112" s="42">
        <f t="shared" si="9"/>
        <v>6750</v>
      </c>
      <c r="J112" s="42">
        <v>100</v>
      </c>
      <c r="K112" s="42">
        <f t="shared" si="10"/>
        <v>7500</v>
      </c>
      <c r="L112" s="32">
        <v>80</v>
      </c>
      <c r="M112" s="32">
        <f t="shared" si="11"/>
        <v>6000</v>
      </c>
      <c r="O112" s="3">
        <f t="shared" si="7"/>
        <v>75</v>
      </c>
    </row>
    <row r="113" spans="1:15" s="12" customFormat="1">
      <c r="A113" s="39">
        <v>611503</v>
      </c>
      <c r="B113" s="40" t="s">
        <v>127</v>
      </c>
      <c r="C113" s="40" t="s">
        <v>134</v>
      </c>
      <c r="D113" s="41">
        <v>110</v>
      </c>
      <c r="E113" s="41">
        <f t="shared" si="6"/>
        <v>8250</v>
      </c>
      <c r="F113" s="42">
        <v>90</v>
      </c>
      <c r="G113" s="42">
        <f t="shared" si="8"/>
        <v>6750</v>
      </c>
      <c r="H113" s="42">
        <v>100</v>
      </c>
      <c r="I113" s="42">
        <f t="shared" si="9"/>
        <v>7500</v>
      </c>
      <c r="J113" s="42">
        <v>110</v>
      </c>
      <c r="K113" s="42">
        <f t="shared" si="10"/>
        <v>8250</v>
      </c>
      <c r="L113" s="32">
        <v>90</v>
      </c>
      <c r="M113" s="32">
        <f t="shared" si="11"/>
        <v>6750</v>
      </c>
      <c r="O113" s="3">
        <f t="shared" si="7"/>
        <v>75</v>
      </c>
    </row>
    <row r="114" spans="1:15" s="12" customFormat="1">
      <c r="A114" s="39">
        <v>611506</v>
      </c>
      <c r="B114" s="40" t="s">
        <v>127</v>
      </c>
      <c r="C114" s="40" t="s">
        <v>135</v>
      </c>
      <c r="D114" s="41">
        <v>130</v>
      </c>
      <c r="E114" s="41">
        <f t="shared" si="6"/>
        <v>9750</v>
      </c>
      <c r="F114" s="42">
        <v>110</v>
      </c>
      <c r="G114" s="42">
        <f t="shared" si="8"/>
        <v>8250</v>
      </c>
      <c r="H114" s="42">
        <v>110</v>
      </c>
      <c r="I114" s="42">
        <f t="shared" si="9"/>
        <v>8250</v>
      </c>
      <c r="J114" s="42">
        <v>120</v>
      </c>
      <c r="K114" s="42">
        <f t="shared" si="10"/>
        <v>9000</v>
      </c>
      <c r="L114" s="32">
        <v>100</v>
      </c>
      <c r="M114" s="32">
        <f t="shared" si="11"/>
        <v>7500</v>
      </c>
      <c r="O114" s="3">
        <f t="shared" si="7"/>
        <v>75</v>
      </c>
    </row>
    <row r="115" spans="1:15" s="12" customFormat="1">
      <c r="A115" s="39">
        <v>611509</v>
      </c>
      <c r="B115" s="40" t="s">
        <v>127</v>
      </c>
      <c r="C115" s="40" t="s">
        <v>136</v>
      </c>
      <c r="D115" s="41">
        <v>150</v>
      </c>
      <c r="E115" s="41">
        <f t="shared" si="6"/>
        <v>11250</v>
      </c>
      <c r="F115" s="42">
        <v>120</v>
      </c>
      <c r="G115" s="42">
        <f t="shared" si="8"/>
        <v>9000</v>
      </c>
      <c r="H115" s="42">
        <v>130</v>
      </c>
      <c r="I115" s="42">
        <f t="shared" si="9"/>
        <v>9750</v>
      </c>
      <c r="J115" s="42">
        <v>140</v>
      </c>
      <c r="K115" s="42">
        <f t="shared" si="10"/>
        <v>10500</v>
      </c>
      <c r="L115" s="32">
        <v>110</v>
      </c>
      <c r="M115" s="32">
        <f t="shared" si="11"/>
        <v>8250</v>
      </c>
      <c r="O115" s="3">
        <f t="shared" si="7"/>
        <v>75</v>
      </c>
    </row>
    <row r="116" spans="1:15" s="12" customFormat="1">
      <c r="A116" s="39">
        <v>611512</v>
      </c>
      <c r="B116" s="40" t="s">
        <v>127</v>
      </c>
      <c r="C116" s="40" t="s">
        <v>137</v>
      </c>
      <c r="D116" s="41">
        <v>170</v>
      </c>
      <c r="E116" s="41">
        <f t="shared" si="6"/>
        <v>12750</v>
      </c>
      <c r="F116" s="42">
        <v>130</v>
      </c>
      <c r="G116" s="42">
        <f t="shared" si="8"/>
        <v>9750</v>
      </c>
      <c r="H116" s="42">
        <v>140</v>
      </c>
      <c r="I116" s="42">
        <f t="shared" si="9"/>
        <v>10500</v>
      </c>
      <c r="J116" s="42">
        <v>150</v>
      </c>
      <c r="K116" s="42">
        <f t="shared" si="10"/>
        <v>11250</v>
      </c>
      <c r="L116" s="32">
        <v>130</v>
      </c>
      <c r="M116" s="32">
        <f t="shared" si="11"/>
        <v>9750</v>
      </c>
      <c r="O116" s="3">
        <f t="shared" si="7"/>
        <v>75</v>
      </c>
    </row>
    <row r="117" spans="1:15" s="12" customFormat="1">
      <c r="A117" s="39">
        <v>610315</v>
      </c>
      <c r="B117" s="40" t="s">
        <v>127</v>
      </c>
      <c r="C117" s="40" t="s">
        <v>138</v>
      </c>
      <c r="D117" s="41">
        <v>160</v>
      </c>
      <c r="E117" s="41">
        <f t="shared" si="6"/>
        <v>12000</v>
      </c>
      <c r="F117" s="42">
        <v>130</v>
      </c>
      <c r="G117" s="42">
        <f t="shared" si="8"/>
        <v>9750</v>
      </c>
      <c r="H117" s="42">
        <v>140</v>
      </c>
      <c r="I117" s="42">
        <f t="shared" si="9"/>
        <v>10500</v>
      </c>
      <c r="J117" s="42">
        <v>150</v>
      </c>
      <c r="K117" s="42">
        <f t="shared" si="10"/>
        <v>11250</v>
      </c>
      <c r="L117" s="32">
        <v>120</v>
      </c>
      <c r="M117" s="32">
        <f t="shared" si="11"/>
        <v>9000</v>
      </c>
      <c r="O117" s="3">
        <f t="shared" si="7"/>
        <v>75</v>
      </c>
    </row>
    <row r="118" spans="1:15" s="12" customFormat="1">
      <c r="A118" s="39">
        <v>610303</v>
      </c>
      <c r="B118" s="40" t="s">
        <v>127</v>
      </c>
      <c r="C118" s="40" t="s">
        <v>139</v>
      </c>
      <c r="D118" s="41">
        <v>170</v>
      </c>
      <c r="E118" s="41">
        <f t="shared" si="6"/>
        <v>12750</v>
      </c>
      <c r="F118" s="42">
        <v>140</v>
      </c>
      <c r="G118" s="42">
        <f t="shared" si="8"/>
        <v>10500</v>
      </c>
      <c r="H118" s="42">
        <v>150</v>
      </c>
      <c r="I118" s="42">
        <f t="shared" si="9"/>
        <v>11250</v>
      </c>
      <c r="J118" s="42">
        <v>160</v>
      </c>
      <c r="K118" s="42">
        <f t="shared" si="10"/>
        <v>12000</v>
      </c>
      <c r="L118" s="32">
        <v>130</v>
      </c>
      <c r="M118" s="32">
        <f t="shared" si="11"/>
        <v>9750</v>
      </c>
      <c r="O118" s="3">
        <f t="shared" si="7"/>
        <v>75</v>
      </c>
    </row>
    <row r="119" spans="1:15" s="12" customFormat="1">
      <c r="A119" s="39">
        <v>610306</v>
      </c>
      <c r="B119" s="40" t="s">
        <v>127</v>
      </c>
      <c r="C119" s="40" t="s">
        <v>140</v>
      </c>
      <c r="D119" s="41">
        <v>200</v>
      </c>
      <c r="E119" s="41">
        <f t="shared" si="6"/>
        <v>15000</v>
      </c>
      <c r="F119" s="42">
        <v>160</v>
      </c>
      <c r="G119" s="42">
        <f t="shared" si="8"/>
        <v>12000</v>
      </c>
      <c r="H119" s="42">
        <v>170</v>
      </c>
      <c r="I119" s="42">
        <f t="shared" si="9"/>
        <v>12750</v>
      </c>
      <c r="J119" s="42">
        <v>180</v>
      </c>
      <c r="K119" s="42">
        <f t="shared" si="10"/>
        <v>13500</v>
      </c>
      <c r="L119" s="32">
        <v>150</v>
      </c>
      <c r="M119" s="32">
        <f t="shared" si="11"/>
        <v>11250</v>
      </c>
      <c r="O119" s="3">
        <f t="shared" si="7"/>
        <v>75</v>
      </c>
    </row>
    <row r="120" spans="1:15" s="12" customFormat="1">
      <c r="A120" s="39">
        <v>610309</v>
      </c>
      <c r="B120" s="40" t="s">
        <v>127</v>
      </c>
      <c r="C120" s="40" t="s">
        <v>141</v>
      </c>
      <c r="D120" s="41">
        <v>220</v>
      </c>
      <c r="E120" s="41">
        <f t="shared" ref="E120:E183" si="12">D120*O120</f>
        <v>16500</v>
      </c>
      <c r="F120" s="42">
        <v>170</v>
      </c>
      <c r="G120" s="42">
        <f t="shared" si="8"/>
        <v>12750</v>
      </c>
      <c r="H120" s="42">
        <v>190</v>
      </c>
      <c r="I120" s="42">
        <f t="shared" si="9"/>
        <v>14250</v>
      </c>
      <c r="J120" s="42">
        <v>200</v>
      </c>
      <c r="K120" s="42">
        <f t="shared" si="10"/>
        <v>15000</v>
      </c>
      <c r="L120" s="32">
        <v>170</v>
      </c>
      <c r="M120" s="32">
        <f t="shared" si="11"/>
        <v>12750</v>
      </c>
      <c r="O120" s="3">
        <f t="shared" si="7"/>
        <v>75</v>
      </c>
    </row>
    <row r="121" spans="1:15" s="12" customFormat="1">
      <c r="A121" s="39">
        <v>610312</v>
      </c>
      <c r="B121" s="40" t="s">
        <v>127</v>
      </c>
      <c r="C121" s="40" t="s">
        <v>142</v>
      </c>
      <c r="D121" s="41">
        <v>250</v>
      </c>
      <c r="E121" s="41">
        <f t="shared" si="12"/>
        <v>18750</v>
      </c>
      <c r="F121" s="42">
        <v>200</v>
      </c>
      <c r="G121" s="42">
        <f t="shared" si="8"/>
        <v>15000</v>
      </c>
      <c r="H121" s="42">
        <v>210</v>
      </c>
      <c r="I121" s="42">
        <f t="shared" si="9"/>
        <v>15750</v>
      </c>
      <c r="J121" s="42">
        <v>230</v>
      </c>
      <c r="K121" s="42">
        <f t="shared" si="10"/>
        <v>17250</v>
      </c>
      <c r="L121" s="32">
        <v>190</v>
      </c>
      <c r="M121" s="32">
        <f t="shared" si="11"/>
        <v>14250</v>
      </c>
      <c r="O121" s="3">
        <f t="shared" si="7"/>
        <v>75</v>
      </c>
    </row>
    <row r="122" spans="1:15" s="12" customFormat="1">
      <c r="A122" s="39">
        <v>610615</v>
      </c>
      <c r="B122" s="40" t="s">
        <v>127</v>
      </c>
      <c r="C122" s="40" t="s">
        <v>143</v>
      </c>
      <c r="D122" s="41">
        <v>250</v>
      </c>
      <c r="E122" s="41">
        <f t="shared" si="12"/>
        <v>18750</v>
      </c>
      <c r="F122" s="42">
        <v>200</v>
      </c>
      <c r="G122" s="42">
        <f t="shared" si="8"/>
        <v>15000</v>
      </c>
      <c r="H122" s="42">
        <v>220</v>
      </c>
      <c r="I122" s="42">
        <f t="shared" si="9"/>
        <v>16500</v>
      </c>
      <c r="J122" s="42">
        <v>230</v>
      </c>
      <c r="K122" s="42">
        <f t="shared" si="10"/>
        <v>17250</v>
      </c>
      <c r="L122" s="32">
        <v>190</v>
      </c>
      <c r="M122" s="32">
        <f t="shared" si="11"/>
        <v>14250</v>
      </c>
      <c r="O122" s="3">
        <f t="shared" si="7"/>
        <v>75</v>
      </c>
    </row>
    <row r="123" spans="1:15" s="12" customFormat="1">
      <c r="A123" s="39">
        <v>610603</v>
      </c>
      <c r="B123" s="40" t="s">
        <v>127</v>
      </c>
      <c r="C123" s="40" t="s">
        <v>144</v>
      </c>
      <c r="D123" s="41">
        <v>280</v>
      </c>
      <c r="E123" s="41">
        <f t="shared" si="12"/>
        <v>21000</v>
      </c>
      <c r="F123" s="42">
        <v>220</v>
      </c>
      <c r="G123" s="42">
        <f t="shared" si="8"/>
        <v>16500</v>
      </c>
      <c r="H123" s="42">
        <v>240</v>
      </c>
      <c r="I123" s="42">
        <f t="shared" si="9"/>
        <v>18000</v>
      </c>
      <c r="J123" s="42">
        <v>260</v>
      </c>
      <c r="K123" s="42">
        <f t="shared" si="10"/>
        <v>19500</v>
      </c>
      <c r="L123" s="32">
        <v>210</v>
      </c>
      <c r="M123" s="32">
        <f t="shared" si="11"/>
        <v>15750</v>
      </c>
      <c r="O123" s="3">
        <f t="shared" si="7"/>
        <v>75</v>
      </c>
    </row>
    <row r="124" spans="1:15" s="12" customFormat="1">
      <c r="A124" s="39">
        <v>610606</v>
      </c>
      <c r="B124" s="40" t="s">
        <v>127</v>
      </c>
      <c r="C124" s="40" t="s">
        <v>145</v>
      </c>
      <c r="D124" s="41">
        <v>330</v>
      </c>
      <c r="E124" s="41">
        <f t="shared" si="12"/>
        <v>24750</v>
      </c>
      <c r="F124" s="42">
        <v>260</v>
      </c>
      <c r="G124" s="42">
        <f t="shared" si="8"/>
        <v>19500</v>
      </c>
      <c r="H124" s="42">
        <v>280</v>
      </c>
      <c r="I124" s="42">
        <f t="shared" si="9"/>
        <v>21000</v>
      </c>
      <c r="J124" s="42">
        <v>310</v>
      </c>
      <c r="K124" s="42">
        <f t="shared" si="10"/>
        <v>23250</v>
      </c>
      <c r="L124" s="32">
        <v>250</v>
      </c>
      <c r="M124" s="32">
        <f t="shared" si="11"/>
        <v>18750</v>
      </c>
      <c r="O124" s="3">
        <f t="shared" si="7"/>
        <v>75</v>
      </c>
    </row>
    <row r="125" spans="1:15" s="12" customFormat="1">
      <c r="A125" s="39">
        <v>610609</v>
      </c>
      <c r="B125" s="40" t="s">
        <v>127</v>
      </c>
      <c r="C125" s="40" t="s">
        <v>146</v>
      </c>
      <c r="D125" s="41">
        <v>380</v>
      </c>
      <c r="E125" s="41">
        <f t="shared" si="12"/>
        <v>28500</v>
      </c>
      <c r="F125" s="42">
        <v>300</v>
      </c>
      <c r="G125" s="42">
        <f t="shared" si="8"/>
        <v>22500</v>
      </c>
      <c r="H125" s="42">
        <v>320</v>
      </c>
      <c r="I125" s="42">
        <f t="shared" si="9"/>
        <v>24000</v>
      </c>
      <c r="J125" s="42">
        <v>350</v>
      </c>
      <c r="K125" s="42">
        <f t="shared" si="10"/>
        <v>26250</v>
      </c>
      <c r="L125" s="32">
        <v>290</v>
      </c>
      <c r="M125" s="32">
        <f t="shared" si="11"/>
        <v>21750</v>
      </c>
      <c r="O125" s="3">
        <f t="shared" si="7"/>
        <v>75</v>
      </c>
    </row>
    <row r="126" spans="1:15" s="12" customFormat="1">
      <c r="A126" s="39">
        <v>610612</v>
      </c>
      <c r="B126" s="40" t="s">
        <v>127</v>
      </c>
      <c r="C126" s="40" t="s">
        <v>147</v>
      </c>
      <c r="D126" s="41">
        <v>430</v>
      </c>
      <c r="E126" s="41">
        <f t="shared" si="12"/>
        <v>32250</v>
      </c>
      <c r="F126" s="42">
        <v>350</v>
      </c>
      <c r="G126" s="42">
        <f t="shared" si="8"/>
        <v>26250</v>
      </c>
      <c r="H126" s="42">
        <v>370</v>
      </c>
      <c r="I126" s="42">
        <f t="shared" si="9"/>
        <v>27750</v>
      </c>
      <c r="J126" s="42">
        <v>400</v>
      </c>
      <c r="K126" s="42">
        <f t="shared" si="10"/>
        <v>30000</v>
      </c>
      <c r="L126" s="32">
        <v>330</v>
      </c>
      <c r="M126" s="32">
        <f t="shared" si="11"/>
        <v>24750</v>
      </c>
      <c r="O126" s="3">
        <f t="shared" si="7"/>
        <v>75</v>
      </c>
    </row>
    <row r="127" spans="1:15" s="12" customFormat="1">
      <c r="A127" s="39">
        <v>610909</v>
      </c>
      <c r="B127" s="40" t="s">
        <v>127</v>
      </c>
      <c r="C127" s="40" t="s">
        <v>148</v>
      </c>
      <c r="D127" s="41">
        <v>630</v>
      </c>
      <c r="E127" s="41">
        <f t="shared" si="12"/>
        <v>47250</v>
      </c>
      <c r="F127" s="42">
        <v>500</v>
      </c>
      <c r="G127" s="42">
        <f t="shared" si="8"/>
        <v>37500</v>
      </c>
      <c r="H127" s="42">
        <v>540</v>
      </c>
      <c r="I127" s="42">
        <f t="shared" si="9"/>
        <v>40500</v>
      </c>
      <c r="J127" s="42">
        <v>590</v>
      </c>
      <c r="K127" s="42">
        <f t="shared" si="10"/>
        <v>44250</v>
      </c>
      <c r="L127" s="32">
        <v>480</v>
      </c>
      <c r="M127" s="32">
        <f t="shared" si="11"/>
        <v>36000</v>
      </c>
      <c r="O127" s="3">
        <f t="shared" si="7"/>
        <v>75</v>
      </c>
    </row>
    <row r="128" spans="1:15" s="12" customFormat="1">
      <c r="A128" s="39">
        <v>610903</v>
      </c>
      <c r="B128" s="40" t="s">
        <v>127</v>
      </c>
      <c r="C128" s="40" t="s">
        <v>149</v>
      </c>
      <c r="D128" s="41">
        <v>470</v>
      </c>
      <c r="E128" s="41">
        <f t="shared" si="12"/>
        <v>35250</v>
      </c>
      <c r="F128" s="42">
        <v>380</v>
      </c>
      <c r="G128" s="42">
        <f t="shared" si="8"/>
        <v>28500</v>
      </c>
      <c r="H128" s="42">
        <v>400</v>
      </c>
      <c r="I128" s="42">
        <f t="shared" si="9"/>
        <v>30000</v>
      </c>
      <c r="J128" s="42">
        <v>440</v>
      </c>
      <c r="K128" s="42">
        <f t="shared" si="10"/>
        <v>33000</v>
      </c>
      <c r="L128" s="32">
        <v>360</v>
      </c>
      <c r="M128" s="32">
        <f t="shared" si="11"/>
        <v>27000</v>
      </c>
      <c r="O128" s="3">
        <f t="shared" si="7"/>
        <v>75</v>
      </c>
    </row>
    <row r="129" spans="1:15" s="12" customFormat="1">
      <c r="A129" s="39">
        <v>610906</v>
      </c>
      <c r="B129" s="40" t="s">
        <v>127</v>
      </c>
      <c r="C129" s="40" t="s">
        <v>150</v>
      </c>
      <c r="D129" s="41">
        <v>550</v>
      </c>
      <c r="E129" s="41">
        <f t="shared" si="12"/>
        <v>41250</v>
      </c>
      <c r="F129" s="42">
        <v>440</v>
      </c>
      <c r="G129" s="42">
        <f t="shared" si="8"/>
        <v>33000</v>
      </c>
      <c r="H129" s="42">
        <v>470</v>
      </c>
      <c r="I129" s="42">
        <f t="shared" si="9"/>
        <v>35250</v>
      </c>
      <c r="J129" s="42">
        <v>510</v>
      </c>
      <c r="K129" s="42">
        <f t="shared" si="10"/>
        <v>38250</v>
      </c>
      <c r="L129" s="32">
        <v>420</v>
      </c>
      <c r="M129" s="32">
        <f t="shared" si="11"/>
        <v>31500</v>
      </c>
      <c r="O129" s="3">
        <f t="shared" si="7"/>
        <v>75</v>
      </c>
    </row>
    <row r="130" spans="1:15" s="12" customFormat="1">
      <c r="A130" s="39">
        <v>610912</v>
      </c>
      <c r="B130" s="40" t="s">
        <v>127</v>
      </c>
      <c r="C130" s="40" t="s">
        <v>151</v>
      </c>
      <c r="D130" s="41">
        <v>710</v>
      </c>
      <c r="E130" s="41">
        <f t="shared" si="12"/>
        <v>53250</v>
      </c>
      <c r="F130" s="42">
        <v>570</v>
      </c>
      <c r="G130" s="42">
        <f t="shared" si="8"/>
        <v>42750</v>
      </c>
      <c r="H130" s="42">
        <v>610</v>
      </c>
      <c r="I130" s="42">
        <f t="shared" si="9"/>
        <v>45750</v>
      </c>
      <c r="J130" s="42">
        <v>660</v>
      </c>
      <c r="K130" s="42">
        <f t="shared" si="10"/>
        <v>49500</v>
      </c>
      <c r="L130" s="32">
        <v>540</v>
      </c>
      <c r="M130" s="32">
        <f t="shared" si="11"/>
        <v>40500</v>
      </c>
      <c r="O130" s="3">
        <f t="shared" si="7"/>
        <v>75</v>
      </c>
    </row>
    <row r="131" spans="1:15" s="12" customFormat="1">
      <c r="A131" s="39">
        <v>610915</v>
      </c>
      <c r="B131" s="40" t="s">
        <v>127</v>
      </c>
      <c r="C131" s="40" t="s">
        <v>152</v>
      </c>
      <c r="D131" s="41">
        <v>790</v>
      </c>
      <c r="E131" s="41">
        <f t="shared" si="12"/>
        <v>59250</v>
      </c>
      <c r="F131" s="42">
        <v>630</v>
      </c>
      <c r="G131" s="42">
        <f t="shared" si="8"/>
        <v>47250</v>
      </c>
      <c r="H131" s="42">
        <v>680</v>
      </c>
      <c r="I131" s="42">
        <f t="shared" si="9"/>
        <v>51000</v>
      </c>
      <c r="J131" s="42">
        <v>740</v>
      </c>
      <c r="K131" s="42">
        <f t="shared" si="10"/>
        <v>55500</v>
      </c>
      <c r="L131" s="32">
        <v>610</v>
      </c>
      <c r="M131" s="32">
        <f t="shared" si="11"/>
        <v>45750</v>
      </c>
      <c r="O131" s="3">
        <f t="shared" si="7"/>
        <v>75</v>
      </c>
    </row>
    <row r="132" spans="1:15" s="12" customFormat="1">
      <c r="A132" s="43">
        <v>6200503</v>
      </c>
      <c r="B132" s="44" t="s">
        <v>153</v>
      </c>
      <c r="C132" s="44" t="s">
        <v>154</v>
      </c>
      <c r="D132" s="45">
        <v>70</v>
      </c>
      <c r="E132" s="45">
        <f t="shared" si="12"/>
        <v>5250</v>
      </c>
      <c r="F132" s="46">
        <v>50</v>
      </c>
      <c r="G132" s="46">
        <f t="shared" si="8"/>
        <v>3750</v>
      </c>
      <c r="H132" s="46">
        <v>60</v>
      </c>
      <c r="I132" s="46">
        <f t="shared" si="9"/>
        <v>4500</v>
      </c>
      <c r="J132" s="46">
        <v>60</v>
      </c>
      <c r="K132" s="46">
        <f t="shared" si="10"/>
        <v>4500</v>
      </c>
      <c r="L132" s="32">
        <v>50</v>
      </c>
      <c r="M132" s="32">
        <f t="shared" si="11"/>
        <v>3750</v>
      </c>
      <c r="O132" s="3">
        <f t="shared" si="7"/>
        <v>75</v>
      </c>
    </row>
    <row r="133" spans="1:15" s="12" customFormat="1">
      <c r="A133" s="43">
        <v>6200506</v>
      </c>
      <c r="B133" s="44" t="s">
        <v>153</v>
      </c>
      <c r="C133" s="44" t="s">
        <v>155</v>
      </c>
      <c r="D133" s="45">
        <v>80</v>
      </c>
      <c r="E133" s="45">
        <f t="shared" si="12"/>
        <v>6000</v>
      </c>
      <c r="F133" s="46">
        <v>70</v>
      </c>
      <c r="G133" s="46">
        <f t="shared" si="8"/>
        <v>5250</v>
      </c>
      <c r="H133" s="46">
        <v>70</v>
      </c>
      <c r="I133" s="46">
        <f t="shared" si="9"/>
        <v>5250</v>
      </c>
      <c r="J133" s="46">
        <v>80</v>
      </c>
      <c r="K133" s="46">
        <f t="shared" si="10"/>
        <v>6000</v>
      </c>
      <c r="L133" s="32">
        <v>70</v>
      </c>
      <c r="M133" s="32">
        <f t="shared" si="11"/>
        <v>5250</v>
      </c>
      <c r="O133" s="3">
        <f t="shared" ref="O133:O196" si="13">O132</f>
        <v>75</v>
      </c>
    </row>
    <row r="134" spans="1:15" s="12" customFormat="1">
      <c r="A134" s="43">
        <v>6200509</v>
      </c>
      <c r="B134" s="44" t="s">
        <v>153</v>
      </c>
      <c r="C134" s="44" t="s">
        <v>156</v>
      </c>
      <c r="D134" s="45">
        <v>110</v>
      </c>
      <c r="E134" s="45">
        <f t="shared" si="12"/>
        <v>8250</v>
      </c>
      <c r="F134" s="46">
        <v>90</v>
      </c>
      <c r="G134" s="46">
        <f t="shared" si="8"/>
        <v>6750</v>
      </c>
      <c r="H134" s="46">
        <v>90</v>
      </c>
      <c r="I134" s="46">
        <f t="shared" si="9"/>
        <v>6750</v>
      </c>
      <c r="J134" s="46">
        <v>100</v>
      </c>
      <c r="K134" s="46">
        <f t="shared" si="10"/>
        <v>7500</v>
      </c>
      <c r="L134" s="32">
        <v>80</v>
      </c>
      <c r="M134" s="32">
        <f t="shared" si="11"/>
        <v>6000</v>
      </c>
      <c r="O134" s="3">
        <f t="shared" si="13"/>
        <v>75</v>
      </c>
    </row>
    <row r="135" spans="1:15" s="12" customFormat="1">
      <c r="A135" s="43">
        <v>6200512</v>
      </c>
      <c r="B135" s="44" t="s">
        <v>153</v>
      </c>
      <c r="C135" s="44" t="s">
        <v>157</v>
      </c>
      <c r="D135" s="45">
        <v>130</v>
      </c>
      <c r="E135" s="45">
        <f t="shared" si="12"/>
        <v>9750</v>
      </c>
      <c r="F135" s="46">
        <v>110</v>
      </c>
      <c r="G135" s="46">
        <f t="shared" si="8"/>
        <v>8250</v>
      </c>
      <c r="H135" s="46">
        <v>110</v>
      </c>
      <c r="I135" s="46">
        <f t="shared" si="9"/>
        <v>8250</v>
      </c>
      <c r="J135" s="46">
        <v>120</v>
      </c>
      <c r="K135" s="46">
        <f t="shared" si="10"/>
        <v>9000</v>
      </c>
      <c r="L135" s="32">
        <v>100</v>
      </c>
      <c r="M135" s="32">
        <f t="shared" si="11"/>
        <v>7500</v>
      </c>
      <c r="O135" s="3">
        <f t="shared" si="13"/>
        <v>75</v>
      </c>
    </row>
    <row r="136" spans="1:15" s="12" customFormat="1">
      <c r="A136" s="43">
        <v>620103</v>
      </c>
      <c r="B136" s="44" t="s">
        <v>153</v>
      </c>
      <c r="C136" s="44" t="s">
        <v>158</v>
      </c>
      <c r="D136" s="45">
        <v>80</v>
      </c>
      <c r="E136" s="45">
        <f t="shared" si="12"/>
        <v>6000</v>
      </c>
      <c r="F136" s="46">
        <v>60</v>
      </c>
      <c r="G136" s="46">
        <f t="shared" si="8"/>
        <v>4500</v>
      </c>
      <c r="H136" s="46">
        <v>70</v>
      </c>
      <c r="I136" s="46">
        <f t="shared" si="9"/>
        <v>5250</v>
      </c>
      <c r="J136" s="46">
        <v>70</v>
      </c>
      <c r="K136" s="46">
        <f t="shared" si="10"/>
        <v>5250</v>
      </c>
      <c r="L136" s="32">
        <v>60</v>
      </c>
      <c r="M136" s="32">
        <f t="shared" si="11"/>
        <v>4500</v>
      </c>
      <c r="O136" s="3">
        <f t="shared" si="13"/>
        <v>75</v>
      </c>
    </row>
    <row r="137" spans="1:15" s="12" customFormat="1">
      <c r="A137" s="43">
        <v>620106</v>
      </c>
      <c r="B137" s="44" t="s">
        <v>153</v>
      </c>
      <c r="C137" s="44" t="s">
        <v>159</v>
      </c>
      <c r="D137" s="45">
        <v>90</v>
      </c>
      <c r="E137" s="45">
        <f t="shared" si="12"/>
        <v>6750</v>
      </c>
      <c r="F137" s="46">
        <v>80</v>
      </c>
      <c r="G137" s="46">
        <f t="shared" si="8"/>
        <v>6000</v>
      </c>
      <c r="H137" s="46">
        <v>80</v>
      </c>
      <c r="I137" s="46">
        <f t="shared" si="9"/>
        <v>6000</v>
      </c>
      <c r="J137" s="46">
        <v>90</v>
      </c>
      <c r="K137" s="46">
        <f t="shared" si="10"/>
        <v>6750</v>
      </c>
      <c r="L137" s="32">
        <v>70</v>
      </c>
      <c r="M137" s="32">
        <f t="shared" si="11"/>
        <v>5250</v>
      </c>
      <c r="O137" s="3">
        <f t="shared" si="13"/>
        <v>75</v>
      </c>
    </row>
    <row r="138" spans="1:15" s="12" customFormat="1">
      <c r="A138" s="43">
        <v>620109</v>
      </c>
      <c r="B138" s="44" t="s">
        <v>153</v>
      </c>
      <c r="C138" s="44" t="s">
        <v>160</v>
      </c>
      <c r="D138" s="45">
        <v>120</v>
      </c>
      <c r="E138" s="45">
        <f t="shared" si="12"/>
        <v>9000</v>
      </c>
      <c r="F138" s="46">
        <v>90</v>
      </c>
      <c r="G138" s="46">
        <f t="shared" si="8"/>
        <v>6750</v>
      </c>
      <c r="H138" s="46">
        <v>100</v>
      </c>
      <c r="I138" s="46">
        <f t="shared" si="9"/>
        <v>7500</v>
      </c>
      <c r="J138" s="46">
        <v>110</v>
      </c>
      <c r="K138" s="46">
        <f t="shared" si="10"/>
        <v>8250</v>
      </c>
      <c r="L138" s="32">
        <v>90</v>
      </c>
      <c r="M138" s="32">
        <f t="shared" si="11"/>
        <v>6750</v>
      </c>
      <c r="O138" s="3">
        <f t="shared" si="13"/>
        <v>75</v>
      </c>
    </row>
    <row r="139" spans="1:15" s="12" customFormat="1">
      <c r="A139" s="43">
        <v>620112</v>
      </c>
      <c r="B139" s="44" t="s">
        <v>153</v>
      </c>
      <c r="C139" s="44" t="s">
        <v>161</v>
      </c>
      <c r="D139" s="45">
        <v>140</v>
      </c>
      <c r="E139" s="45">
        <f t="shared" si="12"/>
        <v>10500</v>
      </c>
      <c r="F139" s="46">
        <v>110</v>
      </c>
      <c r="G139" s="46">
        <f t="shared" ref="G139:G202" si="14">F139*O139</f>
        <v>8250</v>
      </c>
      <c r="H139" s="46">
        <v>120</v>
      </c>
      <c r="I139" s="46">
        <f t="shared" ref="I139:I202" si="15">H139*O139</f>
        <v>9000</v>
      </c>
      <c r="J139" s="46">
        <v>130</v>
      </c>
      <c r="K139" s="46">
        <f t="shared" ref="K139:K202" si="16">J139*O139</f>
        <v>9750</v>
      </c>
      <c r="L139" s="32">
        <v>110</v>
      </c>
      <c r="M139" s="32">
        <f t="shared" ref="M139:M202" si="17">L139*O139</f>
        <v>8250</v>
      </c>
      <c r="O139" s="3">
        <f t="shared" si="13"/>
        <v>75</v>
      </c>
    </row>
    <row r="140" spans="1:15" s="12" customFormat="1">
      <c r="A140" s="43">
        <v>620203</v>
      </c>
      <c r="B140" s="44" t="s">
        <v>153</v>
      </c>
      <c r="C140" s="44" t="s">
        <v>162</v>
      </c>
      <c r="D140" s="45">
        <v>100</v>
      </c>
      <c r="E140" s="45">
        <f t="shared" si="12"/>
        <v>7500</v>
      </c>
      <c r="F140" s="46">
        <v>80</v>
      </c>
      <c r="G140" s="46">
        <f t="shared" si="14"/>
        <v>6000</v>
      </c>
      <c r="H140" s="46">
        <v>90</v>
      </c>
      <c r="I140" s="46">
        <f t="shared" si="15"/>
        <v>6750</v>
      </c>
      <c r="J140" s="46">
        <v>100</v>
      </c>
      <c r="K140" s="46">
        <f t="shared" si="16"/>
        <v>7500</v>
      </c>
      <c r="L140" s="32">
        <v>80</v>
      </c>
      <c r="M140" s="32">
        <f t="shared" si="17"/>
        <v>6000</v>
      </c>
      <c r="O140" s="3">
        <f t="shared" si="13"/>
        <v>75</v>
      </c>
    </row>
    <row r="141" spans="1:15" s="12" customFormat="1">
      <c r="A141" s="43">
        <v>620206</v>
      </c>
      <c r="B141" s="44" t="s">
        <v>153</v>
      </c>
      <c r="C141" s="44" t="s">
        <v>163</v>
      </c>
      <c r="D141" s="45">
        <v>130</v>
      </c>
      <c r="E141" s="45">
        <f t="shared" si="12"/>
        <v>9750</v>
      </c>
      <c r="F141" s="46">
        <v>100</v>
      </c>
      <c r="G141" s="46">
        <f t="shared" si="14"/>
        <v>7500</v>
      </c>
      <c r="H141" s="46">
        <v>110</v>
      </c>
      <c r="I141" s="46">
        <f t="shared" si="15"/>
        <v>8250</v>
      </c>
      <c r="J141" s="46">
        <v>120</v>
      </c>
      <c r="K141" s="46">
        <f t="shared" si="16"/>
        <v>9000</v>
      </c>
      <c r="L141" s="32">
        <v>100</v>
      </c>
      <c r="M141" s="32">
        <f t="shared" si="17"/>
        <v>7500</v>
      </c>
      <c r="O141" s="3">
        <f t="shared" si="13"/>
        <v>75</v>
      </c>
    </row>
    <row r="142" spans="1:15" s="12" customFormat="1">
      <c r="A142" s="43">
        <v>620209</v>
      </c>
      <c r="B142" s="44" t="s">
        <v>153</v>
      </c>
      <c r="C142" s="44" t="s">
        <v>164</v>
      </c>
      <c r="D142" s="45">
        <v>150</v>
      </c>
      <c r="E142" s="45">
        <f t="shared" si="12"/>
        <v>11250</v>
      </c>
      <c r="F142" s="46">
        <v>120</v>
      </c>
      <c r="G142" s="46">
        <f t="shared" si="14"/>
        <v>9000</v>
      </c>
      <c r="H142" s="46">
        <v>130</v>
      </c>
      <c r="I142" s="46">
        <f t="shared" si="15"/>
        <v>9750</v>
      </c>
      <c r="J142" s="46">
        <v>140</v>
      </c>
      <c r="K142" s="46">
        <f t="shared" si="16"/>
        <v>10500</v>
      </c>
      <c r="L142" s="32">
        <v>110</v>
      </c>
      <c r="M142" s="32">
        <f t="shared" si="17"/>
        <v>8250</v>
      </c>
      <c r="O142" s="3">
        <f t="shared" si="13"/>
        <v>75</v>
      </c>
    </row>
    <row r="143" spans="1:15" s="12" customFormat="1">
      <c r="A143" s="43">
        <v>620212</v>
      </c>
      <c r="B143" s="44" t="s">
        <v>153</v>
      </c>
      <c r="C143" s="44" t="s">
        <v>165</v>
      </c>
      <c r="D143" s="45">
        <v>170</v>
      </c>
      <c r="E143" s="45">
        <f t="shared" si="12"/>
        <v>12750</v>
      </c>
      <c r="F143" s="46">
        <v>140</v>
      </c>
      <c r="G143" s="46">
        <f t="shared" si="14"/>
        <v>10500</v>
      </c>
      <c r="H143" s="46">
        <v>150</v>
      </c>
      <c r="I143" s="46">
        <f t="shared" si="15"/>
        <v>11250</v>
      </c>
      <c r="J143" s="46">
        <v>160</v>
      </c>
      <c r="K143" s="46">
        <f t="shared" si="16"/>
        <v>12000</v>
      </c>
      <c r="L143" s="32">
        <v>130</v>
      </c>
      <c r="M143" s="32">
        <f t="shared" si="17"/>
        <v>9750</v>
      </c>
      <c r="O143" s="3">
        <f t="shared" si="13"/>
        <v>75</v>
      </c>
    </row>
    <row r="144" spans="1:15" s="12" customFormat="1">
      <c r="A144" s="43">
        <v>620303</v>
      </c>
      <c r="B144" s="44" t="s">
        <v>153</v>
      </c>
      <c r="C144" s="44" t="s">
        <v>166</v>
      </c>
      <c r="D144" s="45">
        <v>130</v>
      </c>
      <c r="E144" s="45">
        <f t="shared" si="12"/>
        <v>9750</v>
      </c>
      <c r="F144" s="46">
        <v>100</v>
      </c>
      <c r="G144" s="46">
        <f t="shared" si="14"/>
        <v>7500</v>
      </c>
      <c r="H144" s="46">
        <v>110</v>
      </c>
      <c r="I144" s="46">
        <f t="shared" si="15"/>
        <v>8250</v>
      </c>
      <c r="J144" s="46">
        <v>120</v>
      </c>
      <c r="K144" s="46">
        <f t="shared" si="16"/>
        <v>9000</v>
      </c>
      <c r="L144" s="32">
        <v>100</v>
      </c>
      <c r="M144" s="32">
        <f t="shared" si="17"/>
        <v>7500</v>
      </c>
      <c r="O144" s="3">
        <f t="shared" si="13"/>
        <v>75</v>
      </c>
    </row>
    <row r="145" spans="1:15" s="12" customFormat="1">
      <c r="A145" s="43">
        <v>620306</v>
      </c>
      <c r="B145" s="44" t="s">
        <v>153</v>
      </c>
      <c r="C145" s="44" t="s">
        <v>167</v>
      </c>
      <c r="D145" s="45">
        <v>170</v>
      </c>
      <c r="E145" s="45">
        <f t="shared" si="12"/>
        <v>12750</v>
      </c>
      <c r="F145" s="46">
        <v>130</v>
      </c>
      <c r="G145" s="46">
        <f t="shared" si="14"/>
        <v>9750</v>
      </c>
      <c r="H145" s="46">
        <v>140</v>
      </c>
      <c r="I145" s="46">
        <f t="shared" si="15"/>
        <v>10500</v>
      </c>
      <c r="J145" s="46">
        <v>150</v>
      </c>
      <c r="K145" s="46">
        <f t="shared" si="16"/>
        <v>11250</v>
      </c>
      <c r="L145" s="32">
        <v>130</v>
      </c>
      <c r="M145" s="32">
        <f t="shared" si="17"/>
        <v>9750</v>
      </c>
      <c r="O145" s="3">
        <f t="shared" si="13"/>
        <v>75</v>
      </c>
    </row>
    <row r="146" spans="1:15" s="12" customFormat="1">
      <c r="A146" s="43">
        <v>620309</v>
      </c>
      <c r="B146" s="44" t="s">
        <v>153</v>
      </c>
      <c r="C146" s="44" t="s">
        <v>168</v>
      </c>
      <c r="D146" s="45">
        <v>200</v>
      </c>
      <c r="E146" s="45">
        <f t="shared" si="12"/>
        <v>15000</v>
      </c>
      <c r="F146" s="46">
        <v>160</v>
      </c>
      <c r="G146" s="46">
        <f t="shared" si="14"/>
        <v>12000</v>
      </c>
      <c r="H146" s="46">
        <v>170</v>
      </c>
      <c r="I146" s="46">
        <f t="shared" si="15"/>
        <v>12750</v>
      </c>
      <c r="J146" s="46">
        <v>190</v>
      </c>
      <c r="K146" s="46">
        <f t="shared" si="16"/>
        <v>14250</v>
      </c>
      <c r="L146" s="32">
        <v>160</v>
      </c>
      <c r="M146" s="32">
        <f t="shared" si="17"/>
        <v>12000</v>
      </c>
      <c r="O146" s="3">
        <f t="shared" si="13"/>
        <v>75</v>
      </c>
    </row>
    <row r="147" spans="1:15" s="12" customFormat="1">
      <c r="A147" s="43">
        <v>620312</v>
      </c>
      <c r="B147" s="44" t="s">
        <v>153</v>
      </c>
      <c r="C147" s="44" t="s">
        <v>169</v>
      </c>
      <c r="D147" s="45">
        <v>240</v>
      </c>
      <c r="E147" s="45">
        <f t="shared" si="12"/>
        <v>18000</v>
      </c>
      <c r="F147" s="46">
        <v>190</v>
      </c>
      <c r="G147" s="46">
        <f t="shared" si="14"/>
        <v>14250</v>
      </c>
      <c r="H147" s="46">
        <v>210</v>
      </c>
      <c r="I147" s="46">
        <f t="shared" si="15"/>
        <v>15750</v>
      </c>
      <c r="J147" s="46">
        <v>230</v>
      </c>
      <c r="K147" s="46">
        <f t="shared" si="16"/>
        <v>17250</v>
      </c>
      <c r="L147" s="32">
        <v>190</v>
      </c>
      <c r="M147" s="32">
        <f t="shared" si="17"/>
        <v>14250</v>
      </c>
      <c r="O147" s="3">
        <f t="shared" si="13"/>
        <v>75</v>
      </c>
    </row>
    <row r="148" spans="1:15" s="12" customFormat="1">
      <c r="A148" s="43">
        <v>620503</v>
      </c>
      <c r="B148" s="44" t="s">
        <v>153</v>
      </c>
      <c r="C148" s="44" t="s">
        <v>170</v>
      </c>
      <c r="D148" s="45">
        <v>210</v>
      </c>
      <c r="E148" s="45">
        <f t="shared" si="12"/>
        <v>15750</v>
      </c>
      <c r="F148" s="46">
        <v>170</v>
      </c>
      <c r="G148" s="46">
        <f t="shared" si="14"/>
        <v>12750</v>
      </c>
      <c r="H148" s="46">
        <v>180</v>
      </c>
      <c r="I148" s="46">
        <f t="shared" si="15"/>
        <v>13500</v>
      </c>
      <c r="J148" s="46">
        <v>200</v>
      </c>
      <c r="K148" s="46">
        <f t="shared" si="16"/>
        <v>15000</v>
      </c>
      <c r="L148" s="32">
        <v>160</v>
      </c>
      <c r="M148" s="32">
        <f t="shared" si="17"/>
        <v>12000</v>
      </c>
      <c r="O148" s="3">
        <f t="shared" si="13"/>
        <v>75</v>
      </c>
    </row>
    <row r="149" spans="1:15" s="12" customFormat="1">
      <c r="A149" s="43">
        <v>620506</v>
      </c>
      <c r="B149" s="44" t="s">
        <v>153</v>
      </c>
      <c r="C149" s="44" t="s">
        <v>171</v>
      </c>
      <c r="D149" s="45">
        <v>280</v>
      </c>
      <c r="E149" s="45">
        <f t="shared" si="12"/>
        <v>21000</v>
      </c>
      <c r="F149" s="46">
        <v>230</v>
      </c>
      <c r="G149" s="46">
        <f t="shared" si="14"/>
        <v>17250</v>
      </c>
      <c r="H149" s="46">
        <v>240</v>
      </c>
      <c r="I149" s="46">
        <f t="shared" si="15"/>
        <v>18000</v>
      </c>
      <c r="J149" s="46">
        <v>260</v>
      </c>
      <c r="K149" s="46">
        <f t="shared" si="16"/>
        <v>19500</v>
      </c>
      <c r="L149" s="32">
        <v>220</v>
      </c>
      <c r="M149" s="32">
        <f t="shared" si="17"/>
        <v>16500</v>
      </c>
      <c r="O149" s="3">
        <f t="shared" si="13"/>
        <v>75</v>
      </c>
    </row>
    <row r="150" spans="1:15" s="12" customFormat="1">
      <c r="A150" s="43">
        <v>620509</v>
      </c>
      <c r="B150" s="44" t="s">
        <v>153</v>
      </c>
      <c r="C150" s="44" t="s">
        <v>172</v>
      </c>
      <c r="D150" s="45">
        <v>350</v>
      </c>
      <c r="E150" s="45">
        <f t="shared" si="12"/>
        <v>26250</v>
      </c>
      <c r="F150" s="46">
        <v>280</v>
      </c>
      <c r="G150" s="46">
        <f t="shared" si="14"/>
        <v>21000</v>
      </c>
      <c r="H150" s="46">
        <v>300</v>
      </c>
      <c r="I150" s="46">
        <f t="shared" si="15"/>
        <v>22500</v>
      </c>
      <c r="J150" s="46">
        <v>330</v>
      </c>
      <c r="K150" s="46">
        <f t="shared" si="16"/>
        <v>24750</v>
      </c>
      <c r="L150" s="32">
        <v>270</v>
      </c>
      <c r="M150" s="32">
        <f t="shared" si="17"/>
        <v>20250</v>
      </c>
      <c r="O150" s="3">
        <f t="shared" si="13"/>
        <v>75</v>
      </c>
    </row>
    <row r="151" spans="1:15" s="12" customFormat="1">
      <c r="A151" s="43">
        <v>620512</v>
      </c>
      <c r="B151" s="44" t="s">
        <v>153</v>
      </c>
      <c r="C151" s="44" t="s">
        <v>173</v>
      </c>
      <c r="D151" s="45">
        <v>420</v>
      </c>
      <c r="E151" s="45">
        <f t="shared" si="12"/>
        <v>31500</v>
      </c>
      <c r="F151" s="46">
        <v>340</v>
      </c>
      <c r="G151" s="46">
        <f t="shared" si="14"/>
        <v>25500</v>
      </c>
      <c r="H151" s="46">
        <v>360</v>
      </c>
      <c r="I151" s="46">
        <f t="shared" si="15"/>
        <v>27000</v>
      </c>
      <c r="J151" s="46">
        <v>390</v>
      </c>
      <c r="K151" s="46">
        <f t="shared" si="16"/>
        <v>29250</v>
      </c>
      <c r="L151" s="32">
        <v>320</v>
      </c>
      <c r="M151" s="32">
        <f t="shared" si="17"/>
        <v>24000</v>
      </c>
      <c r="O151" s="3">
        <f t="shared" si="13"/>
        <v>75</v>
      </c>
    </row>
    <row r="152" spans="1:15" s="12" customFormat="1">
      <c r="A152" s="43">
        <v>621003</v>
      </c>
      <c r="B152" s="44" t="s">
        <v>153</v>
      </c>
      <c r="C152" s="44" t="s">
        <v>174</v>
      </c>
      <c r="D152" s="45">
        <v>390</v>
      </c>
      <c r="E152" s="45">
        <f t="shared" si="12"/>
        <v>29250</v>
      </c>
      <c r="F152" s="46">
        <v>310</v>
      </c>
      <c r="G152" s="46">
        <f t="shared" si="14"/>
        <v>23250</v>
      </c>
      <c r="H152" s="46">
        <v>340</v>
      </c>
      <c r="I152" s="46">
        <f t="shared" si="15"/>
        <v>25500</v>
      </c>
      <c r="J152" s="46">
        <v>370</v>
      </c>
      <c r="K152" s="46">
        <f t="shared" si="16"/>
        <v>27750</v>
      </c>
      <c r="L152" s="32">
        <v>300</v>
      </c>
      <c r="M152" s="32">
        <f t="shared" si="17"/>
        <v>22500</v>
      </c>
      <c r="O152" s="3">
        <f t="shared" si="13"/>
        <v>75</v>
      </c>
    </row>
    <row r="153" spans="1:15" s="12" customFormat="1">
      <c r="A153" s="43">
        <v>621006</v>
      </c>
      <c r="B153" s="44" t="s">
        <v>153</v>
      </c>
      <c r="C153" s="44" t="s">
        <v>175</v>
      </c>
      <c r="D153" s="45">
        <v>520</v>
      </c>
      <c r="E153" s="45">
        <f t="shared" si="12"/>
        <v>39000</v>
      </c>
      <c r="F153" s="46">
        <v>410</v>
      </c>
      <c r="G153" s="46">
        <f t="shared" si="14"/>
        <v>30750</v>
      </c>
      <c r="H153" s="46">
        <v>440</v>
      </c>
      <c r="I153" s="46">
        <f t="shared" si="15"/>
        <v>33000</v>
      </c>
      <c r="J153" s="46">
        <v>480</v>
      </c>
      <c r="K153" s="46">
        <f t="shared" si="16"/>
        <v>36000</v>
      </c>
      <c r="L153" s="32">
        <v>400</v>
      </c>
      <c r="M153" s="32">
        <f t="shared" si="17"/>
        <v>30000</v>
      </c>
      <c r="O153" s="3">
        <f t="shared" si="13"/>
        <v>75</v>
      </c>
    </row>
    <row r="154" spans="1:15" s="12" customFormat="1">
      <c r="A154" s="43">
        <v>621009</v>
      </c>
      <c r="B154" s="44" t="s">
        <v>153</v>
      </c>
      <c r="C154" s="44" t="s">
        <v>176</v>
      </c>
      <c r="D154" s="45">
        <v>640</v>
      </c>
      <c r="E154" s="45">
        <f t="shared" si="12"/>
        <v>48000</v>
      </c>
      <c r="F154" s="46">
        <v>510</v>
      </c>
      <c r="G154" s="46">
        <f t="shared" si="14"/>
        <v>38250</v>
      </c>
      <c r="H154" s="46">
        <v>550</v>
      </c>
      <c r="I154" s="46">
        <f t="shared" si="15"/>
        <v>41250</v>
      </c>
      <c r="J154" s="46">
        <v>590</v>
      </c>
      <c r="K154" s="46">
        <f t="shared" si="16"/>
        <v>44250</v>
      </c>
      <c r="L154" s="32">
        <v>490</v>
      </c>
      <c r="M154" s="32">
        <f t="shared" si="17"/>
        <v>36750</v>
      </c>
      <c r="O154" s="3">
        <f t="shared" si="13"/>
        <v>75</v>
      </c>
    </row>
    <row r="155" spans="1:15" s="12" customFormat="1">
      <c r="A155" s="43">
        <v>621012</v>
      </c>
      <c r="B155" s="44" t="s">
        <v>153</v>
      </c>
      <c r="C155" s="44" t="s">
        <v>177</v>
      </c>
      <c r="D155" s="45">
        <v>760</v>
      </c>
      <c r="E155" s="45">
        <f t="shared" si="12"/>
        <v>57000</v>
      </c>
      <c r="F155" s="46">
        <v>610</v>
      </c>
      <c r="G155" s="46">
        <f t="shared" si="14"/>
        <v>45750</v>
      </c>
      <c r="H155" s="46">
        <v>650</v>
      </c>
      <c r="I155" s="46">
        <f t="shared" si="15"/>
        <v>48750</v>
      </c>
      <c r="J155" s="46">
        <v>700</v>
      </c>
      <c r="K155" s="46">
        <f t="shared" si="16"/>
        <v>52500</v>
      </c>
      <c r="L155" s="32">
        <v>580</v>
      </c>
      <c r="M155" s="32">
        <f t="shared" si="17"/>
        <v>43500</v>
      </c>
      <c r="O155" s="3">
        <f t="shared" si="13"/>
        <v>75</v>
      </c>
    </row>
    <row r="156" spans="1:15" s="12" customFormat="1">
      <c r="A156" s="43">
        <v>622003</v>
      </c>
      <c r="B156" s="44" t="s">
        <v>153</v>
      </c>
      <c r="C156" s="44" t="s">
        <v>178</v>
      </c>
      <c r="D156" s="45">
        <v>1360</v>
      </c>
      <c r="E156" s="45">
        <f t="shared" si="12"/>
        <v>102000</v>
      </c>
      <c r="F156" s="46">
        <v>1090</v>
      </c>
      <c r="G156" s="46">
        <f t="shared" si="14"/>
        <v>81750</v>
      </c>
      <c r="H156" s="46">
        <v>1170</v>
      </c>
      <c r="I156" s="46">
        <f t="shared" si="15"/>
        <v>87750</v>
      </c>
      <c r="J156" s="46">
        <v>1270</v>
      </c>
      <c r="K156" s="46">
        <f t="shared" si="16"/>
        <v>95250</v>
      </c>
      <c r="L156" s="32">
        <v>1040</v>
      </c>
      <c r="M156" s="32">
        <f t="shared" si="17"/>
        <v>78000</v>
      </c>
      <c r="O156" s="3">
        <f t="shared" si="13"/>
        <v>75</v>
      </c>
    </row>
    <row r="157" spans="1:15" s="12" customFormat="1">
      <c r="A157" s="43">
        <v>622006</v>
      </c>
      <c r="B157" s="44" t="s">
        <v>153</v>
      </c>
      <c r="C157" s="44" t="s">
        <v>179</v>
      </c>
      <c r="D157" s="45">
        <v>1650</v>
      </c>
      <c r="E157" s="45">
        <f t="shared" si="12"/>
        <v>123750</v>
      </c>
      <c r="F157" s="46">
        <v>1320</v>
      </c>
      <c r="G157" s="46">
        <f t="shared" si="14"/>
        <v>99000</v>
      </c>
      <c r="H157" s="46">
        <v>1420</v>
      </c>
      <c r="I157" s="46">
        <f t="shared" si="15"/>
        <v>106500</v>
      </c>
      <c r="J157" s="46">
        <v>1540</v>
      </c>
      <c r="K157" s="46">
        <f t="shared" si="16"/>
        <v>115500</v>
      </c>
      <c r="L157" s="32">
        <v>1260</v>
      </c>
      <c r="M157" s="32">
        <f t="shared" si="17"/>
        <v>94500</v>
      </c>
      <c r="O157" s="3">
        <f t="shared" si="13"/>
        <v>75</v>
      </c>
    </row>
    <row r="158" spans="1:15" s="12" customFormat="1">
      <c r="A158" s="43">
        <v>622009</v>
      </c>
      <c r="B158" s="44" t="s">
        <v>153</v>
      </c>
      <c r="C158" s="44" t="s">
        <v>180</v>
      </c>
      <c r="D158" s="45">
        <v>1940</v>
      </c>
      <c r="E158" s="45">
        <f t="shared" si="12"/>
        <v>145500</v>
      </c>
      <c r="F158" s="46">
        <v>1560</v>
      </c>
      <c r="G158" s="46">
        <f t="shared" si="14"/>
        <v>117000</v>
      </c>
      <c r="H158" s="46">
        <v>1670</v>
      </c>
      <c r="I158" s="46">
        <f t="shared" si="15"/>
        <v>125250</v>
      </c>
      <c r="J158" s="46">
        <v>1810</v>
      </c>
      <c r="K158" s="46">
        <f t="shared" si="16"/>
        <v>135750</v>
      </c>
      <c r="L158" s="32">
        <v>1480</v>
      </c>
      <c r="M158" s="32">
        <f t="shared" si="17"/>
        <v>111000</v>
      </c>
      <c r="O158" s="3">
        <f t="shared" si="13"/>
        <v>75</v>
      </c>
    </row>
    <row r="159" spans="1:15" s="12" customFormat="1">
      <c r="A159" s="43">
        <v>622012</v>
      </c>
      <c r="B159" s="44" t="s">
        <v>153</v>
      </c>
      <c r="C159" s="44" t="s">
        <v>181</v>
      </c>
      <c r="D159" s="45">
        <v>2240</v>
      </c>
      <c r="E159" s="45">
        <f t="shared" si="12"/>
        <v>168000</v>
      </c>
      <c r="F159" s="46">
        <v>1790</v>
      </c>
      <c r="G159" s="46">
        <f t="shared" si="14"/>
        <v>134250</v>
      </c>
      <c r="H159" s="46">
        <v>1920</v>
      </c>
      <c r="I159" s="46">
        <f t="shared" si="15"/>
        <v>144000</v>
      </c>
      <c r="J159" s="46">
        <v>2080</v>
      </c>
      <c r="K159" s="46">
        <f t="shared" si="16"/>
        <v>156000</v>
      </c>
      <c r="L159" s="32">
        <v>1710</v>
      </c>
      <c r="M159" s="32">
        <f t="shared" si="17"/>
        <v>128250</v>
      </c>
      <c r="O159" s="3">
        <f t="shared" si="13"/>
        <v>75</v>
      </c>
    </row>
    <row r="160" spans="1:15" s="12" customFormat="1">
      <c r="A160" s="1">
        <v>63005</v>
      </c>
      <c r="B160" s="33" t="s">
        <v>182</v>
      </c>
      <c r="C160" s="33" t="s">
        <v>183</v>
      </c>
      <c r="D160" s="34">
        <v>70</v>
      </c>
      <c r="E160" s="34">
        <f t="shared" si="12"/>
        <v>5250</v>
      </c>
      <c r="F160" s="32">
        <v>50</v>
      </c>
      <c r="G160" s="32">
        <f t="shared" si="14"/>
        <v>3750</v>
      </c>
      <c r="H160" s="32">
        <v>60</v>
      </c>
      <c r="I160" s="32">
        <f t="shared" si="15"/>
        <v>4500</v>
      </c>
      <c r="J160" s="32">
        <v>60</v>
      </c>
      <c r="K160" s="32">
        <f t="shared" si="16"/>
        <v>4500</v>
      </c>
      <c r="L160" s="32">
        <v>50</v>
      </c>
      <c r="M160" s="32">
        <f t="shared" si="17"/>
        <v>3750</v>
      </c>
      <c r="O160" s="3">
        <f t="shared" si="13"/>
        <v>75</v>
      </c>
    </row>
    <row r="161" spans="1:15" s="12" customFormat="1">
      <c r="A161" s="1">
        <v>6301</v>
      </c>
      <c r="B161" s="33" t="s">
        <v>182</v>
      </c>
      <c r="C161" s="33" t="s">
        <v>184</v>
      </c>
      <c r="D161" s="34">
        <v>90</v>
      </c>
      <c r="E161" s="34">
        <f t="shared" si="12"/>
        <v>6750</v>
      </c>
      <c r="F161" s="32">
        <v>70</v>
      </c>
      <c r="G161" s="32">
        <f t="shared" si="14"/>
        <v>5250</v>
      </c>
      <c r="H161" s="32">
        <v>70</v>
      </c>
      <c r="I161" s="32">
        <f t="shared" si="15"/>
        <v>5250</v>
      </c>
      <c r="J161" s="32">
        <v>80</v>
      </c>
      <c r="K161" s="32">
        <f t="shared" si="16"/>
        <v>6000</v>
      </c>
      <c r="L161" s="32">
        <v>70</v>
      </c>
      <c r="M161" s="32">
        <f t="shared" si="17"/>
        <v>5250</v>
      </c>
      <c r="O161" s="3">
        <f t="shared" si="13"/>
        <v>75</v>
      </c>
    </row>
    <row r="162" spans="1:15" s="12" customFormat="1">
      <c r="A162" s="1">
        <v>6302</v>
      </c>
      <c r="B162" s="33" t="s">
        <v>182</v>
      </c>
      <c r="C162" s="33" t="s">
        <v>185</v>
      </c>
      <c r="D162" s="34">
        <v>100</v>
      </c>
      <c r="E162" s="34">
        <f t="shared" si="12"/>
        <v>7500</v>
      </c>
      <c r="F162" s="32">
        <v>80</v>
      </c>
      <c r="G162" s="32">
        <f t="shared" si="14"/>
        <v>6000</v>
      </c>
      <c r="H162" s="32">
        <v>90</v>
      </c>
      <c r="I162" s="32">
        <f t="shared" si="15"/>
        <v>6750</v>
      </c>
      <c r="J162" s="32">
        <v>90</v>
      </c>
      <c r="K162" s="32">
        <f t="shared" si="16"/>
        <v>6750</v>
      </c>
      <c r="L162" s="32">
        <v>80</v>
      </c>
      <c r="M162" s="32">
        <f t="shared" si="17"/>
        <v>6000</v>
      </c>
      <c r="O162" s="3">
        <f t="shared" si="13"/>
        <v>75</v>
      </c>
    </row>
    <row r="163" spans="1:15" s="12" customFormat="1">
      <c r="A163" s="1">
        <v>6303</v>
      </c>
      <c r="B163" s="33" t="s">
        <v>182</v>
      </c>
      <c r="C163" s="33" t="s">
        <v>186</v>
      </c>
      <c r="D163" s="34">
        <v>150</v>
      </c>
      <c r="E163" s="34">
        <f t="shared" si="12"/>
        <v>11250</v>
      </c>
      <c r="F163" s="32">
        <v>120</v>
      </c>
      <c r="G163" s="32">
        <f t="shared" si="14"/>
        <v>9000</v>
      </c>
      <c r="H163" s="32">
        <v>130</v>
      </c>
      <c r="I163" s="32">
        <f t="shared" si="15"/>
        <v>9750</v>
      </c>
      <c r="J163" s="32">
        <v>140</v>
      </c>
      <c r="K163" s="32">
        <f t="shared" si="16"/>
        <v>10500</v>
      </c>
      <c r="L163" s="32">
        <v>120</v>
      </c>
      <c r="M163" s="32">
        <f t="shared" si="17"/>
        <v>9000</v>
      </c>
      <c r="O163" s="3">
        <f t="shared" si="13"/>
        <v>75</v>
      </c>
    </row>
    <row r="164" spans="1:15" s="12" customFormat="1">
      <c r="A164" s="1">
        <v>6305</v>
      </c>
      <c r="B164" s="33" t="s">
        <v>182</v>
      </c>
      <c r="C164" s="33" t="s">
        <v>187</v>
      </c>
      <c r="D164" s="34">
        <v>210</v>
      </c>
      <c r="E164" s="34">
        <f t="shared" si="12"/>
        <v>15750</v>
      </c>
      <c r="F164" s="32">
        <v>170</v>
      </c>
      <c r="G164" s="32">
        <f t="shared" si="14"/>
        <v>12750</v>
      </c>
      <c r="H164" s="32">
        <v>190</v>
      </c>
      <c r="I164" s="32">
        <f t="shared" si="15"/>
        <v>14250</v>
      </c>
      <c r="J164" s="32">
        <v>200</v>
      </c>
      <c r="K164" s="32">
        <f t="shared" si="16"/>
        <v>15000</v>
      </c>
      <c r="L164" s="32">
        <v>170</v>
      </c>
      <c r="M164" s="32">
        <f t="shared" si="17"/>
        <v>12750</v>
      </c>
      <c r="O164" s="3">
        <f t="shared" si="13"/>
        <v>75</v>
      </c>
    </row>
    <row r="165" spans="1:15" s="12" customFormat="1">
      <c r="A165" s="1">
        <v>6310</v>
      </c>
      <c r="B165" s="33" t="s">
        <v>182</v>
      </c>
      <c r="C165" s="33" t="s">
        <v>188</v>
      </c>
      <c r="D165" s="34">
        <v>440</v>
      </c>
      <c r="E165" s="34">
        <f t="shared" si="12"/>
        <v>33000</v>
      </c>
      <c r="F165" s="32">
        <v>350</v>
      </c>
      <c r="G165" s="32">
        <f t="shared" si="14"/>
        <v>26250</v>
      </c>
      <c r="H165" s="32">
        <v>380</v>
      </c>
      <c r="I165" s="32">
        <f t="shared" si="15"/>
        <v>28500</v>
      </c>
      <c r="J165" s="32">
        <v>410</v>
      </c>
      <c r="K165" s="32">
        <f t="shared" si="16"/>
        <v>30750</v>
      </c>
      <c r="L165" s="32">
        <v>340</v>
      </c>
      <c r="M165" s="32">
        <f t="shared" si="17"/>
        <v>25500</v>
      </c>
      <c r="O165" s="3">
        <f t="shared" si="13"/>
        <v>75</v>
      </c>
    </row>
    <row r="166" spans="1:15" s="12" customFormat="1">
      <c r="A166" s="1">
        <v>6320</v>
      </c>
      <c r="B166" s="33" t="s">
        <v>182</v>
      </c>
      <c r="C166" s="33" t="s">
        <v>189</v>
      </c>
      <c r="D166" s="34">
        <v>1330</v>
      </c>
      <c r="E166" s="34">
        <f t="shared" si="12"/>
        <v>99750</v>
      </c>
      <c r="F166" s="32">
        <v>1070</v>
      </c>
      <c r="G166" s="32">
        <f t="shared" si="14"/>
        <v>80250</v>
      </c>
      <c r="H166" s="32">
        <v>1150</v>
      </c>
      <c r="I166" s="32">
        <f t="shared" si="15"/>
        <v>86250</v>
      </c>
      <c r="J166" s="32">
        <v>1240</v>
      </c>
      <c r="K166" s="32">
        <f t="shared" si="16"/>
        <v>93000</v>
      </c>
      <c r="L166" s="32">
        <v>1030</v>
      </c>
      <c r="M166" s="32">
        <f t="shared" si="17"/>
        <v>77250</v>
      </c>
      <c r="O166" s="3">
        <f t="shared" si="13"/>
        <v>75</v>
      </c>
    </row>
    <row r="167" spans="1:15" s="12" customFormat="1">
      <c r="A167" s="1">
        <v>641620</v>
      </c>
      <c r="B167" s="33" t="s">
        <v>190</v>
      </c>
      <c r="C167" s="33" t="s">
        <v>191</v>
      </c>
      <c r="D167" s="34">
        <v>230</v>
      </c>
      <c r="E167" s="34">
        <f t="shared" si="12"/>
        <v>17250</v>
      </c>
      <c r="F167" s="32">
        <v>190</v>
      </c>
      <c r="G167" s="32">
        <f t="shared" si="14"/>
        <v>14250</v>
      </c>
      <c r="H167" s="32">
        <v>200</v>
      </c>
      <c r="I167" s="32">
        <f t="shared" si="15"/>
        <v>15000</v>
      </c>
      <c r="J167" s="32">
        <v>220</v>
      </c>
      <c r="K167" s="32">
        <f t="shared" si="16"/>
        <v>16500</v>
      </c>
      <c r="L167" s="32">
        <v>180</v>
      </c>
      <c r="M167" s="32">
        <f t="shared" si="17"/>
        <v>13500</v>
      </c>
      <c r="O167" s="3">
        <f t="shared" si="13"/>
        <v>75</v>
      </c>
    </row>
    <row r="168" spans="1:15" s="12" customFormat="1">
      <c r="A168" s="1">
        <v>643220</v>
      </c>
      <c r="B168" s="33" t="s">
        <v>190</v>
      </c>
      <c r="C168" s="33" t="s">
        <v>192</v>
      </c>
      <c r="D168" s="34">
        <v>390</v>
      </c>
      <c r="E168" s="34">
        <f t="shared" si="12"/>
        <v>29250</v>
      </c>
      <c r="F168" s="32">
        <v>310</v>
      </c>
      <c r="G168" s="32">
        <f t="shared" si="14"/>
        <v>23250</v>
      </c>
      <c r="H168" s="32">
        <v>340</v>
      </c>
      <c r="I168" s="32">
        <f t="shared" si="15"/>
        <v>25500</v>
      </c>
      <c r="J168" s="32">
        <v>360</v>
      </c>
      <c r="K168" s="32">
        <f t="shared" si="16"/>
        <v>27000</v>
      </c>
      <c r="L168" s="32">
        <v>300</v>
      </c>
      <c r="M168" s="32">
        <f t="shared" si="17"/>
        <v>22500</v>
      </c>
      <c r="O168" s="3">
        <f t="shared" si="13"/>
        <v>75</v>
      </c>
    </row>
    <row r="169" spans="1:15" s="12" customFormat="1">
      <c r="A169" s="1">
        <v>12041011</v>
      </c>
      <c r="B169" s="33" t="s">
        <v>193</v>
      </c>
      <c r="C169" s="33" t="s">
        <v>194</v>
      </c>
      <c r="D169" s="34">
        <v>1630</v>
      </c>
      <c r="E169" s="34">
        <f t="shared" si="12"/>
        <v>122250</v>
      </c>
      <c r="F169" s="32">
        <v>1380</v>
      </c>
      <c r="G169" s="32">
        <f t="shared" si="14"/>
        <v>103500</v>
      </c>
      <c r="H169" s="32">
        <v>1470</v>
      </c>
      <c r="I169" s="32">
        <f t="shared" si="15"/>
        <v>110250</v>
      </c>
      <c r="J169" s="32">
        <v>1550</v>
      </c>
      <c r="K169" s="32">
        <f t="shared" si="16"/>
        <v>116250</v>
      </c>
      <c r="L169" s="32">
        <v>1290</v>
      </c>
      <c r="M169" s="32">
        <f t="shared" si="17"/>
        <v>96750</v>
      </c>
      <c r="O169" s="3">
        <f t="shared" si="13"/>
        <v>75</v>
      </c>
    </row>
    <row r="170" spans="1:15" s="12" customFormat="1">
      <c r="A170" s="1">
        <v>12041010</v>
      </c>
      <c r="B170" s="33" t="s">
        <v>193</v>
      </c>
      <c r="C170" s="33" t="s">
        <v>195</v>
      </c>
      <c r="D170" s="34">
        <v>1690</v>
      </c>
      <c r="E170" s="34">
        <f t="shared" si="12"/>
        <v>126750</v>
      </c>
      <c r="F170" s="32">
        <v>1440</v>
      </c>
      <c r="G170" s="32">
        <f t="shared" si="14"/>
        <v>108000</v>
      </c>
      <c r="H170" s="32">
        <v>1520</v>
      </c>
      <c r="I170" s="32">
        <f t="shared" si="15"/>
        <v>114000</v>
      </c>
      <c r="J170" s="32">
        <v>1600</v>
      </c>
      <c r="K170" s="32">
        <f t="shared" si="16"/>
        <v>120000</v>
      </c>
      <c r="L170" s="32">
        <v>1340</v>
      </c>
      <c r="M170" s="32">
        <f t="shared" si="17"/>
        <v>100500</v>
      </c>
      <c r="O170" s="3">
        <f t="shared" si="13"/>
        <v>75</v>
      </c>
    </row>
    <row r="171" spans="1:15" s="12" customFormat="1">
      <c r="A171" s="1">
        <v>12041014</v>
      </c>
      <c r="B171" s="33" t="s">
        <v>193</v>
      </c>
      <c r="C171" s="33" t="s">
        <v>196</v>
      </c>
      <c r="D171" s="34">
        <v>1920</v>
      </c>
      <c r="E171" s="34">
        <f t="shared" si="12"/>
        <v>144000</v>
      </c>
      <c r="F171" s="32">
        <v>1630</v>
      </c>
      <c r="G171" s="32">
        <f t="shared" si="14"/>
        <v>122250</v>
      </c>
      <c r="H171" s="32">
        <v>1730</v>
      </c>
      <c r="I171" s="32">
        <f t="shared" si="15"/>
        <v>129750</v>
      </c>
      <c r="J171" s="32">
        <v>1820</v>
      </c>
      <c r="K171" s="32">
        <f t="shared" si="16"/>
        <v>136500</v>
      </c>
      <c r="L171" s="32">
        <v>1520</v>
      </c>
      <c r="M171" s="32">
        <f t="shared" si="17"/>
        <v>114000</v>
      </c>
      <c r="O171" s="3">
        <f t="shared" si="13"/>
        <v>75</v>
      </c>
    </row>
    <row r="172" spans="1:15" s="12" customFormat="1">
      <c r="A172" s="1">
        <v>120411</v>
      </c>
      <c r="B172" s="33" t="s">
        <v>193</v>
      </c>
      <c r="C172" s="33" t="s">
        <v>197</v>
      </c>
      <c r="D172" s="34">
        <v>2070</v>
      </c>
      <c r="E172" s="34">
        <f t="shared" si="12"/>
        <v>155250</v>
      </c>
      <c r="F172" s="32">
        <v>1760</v>
      </c>
      <c r="G172" s="32">
        <f t="shared" si="14"/>
        <v>132000</v>
      </c>
      <c r="H172" s="32">
        <v>1860</v>
      </c>
      <c r="I172" s="32">
        <f t="shared" si="15"/>
        <v>139500</v>
      </c>
      <c r="J172" s="32">
        <v>1970</v>
      </c>
      <c r="K172" s="32">
        <f t="shared" si="16"/>
        <v>147750</v>
      </c>
      <c r="L172" s="32">
        <v>1650</v>
      </c>
      <c r="M172" s="32">
        <f t="shared" si="17"/>
        <v>123750</v>
      </c>
      <c r="O172" s="3">
        <f t="shared" si="13"/>
        <v>75</v>
      </c>
    </row>
    <row r="173" spans="1:15" s="12" customFormat="1">
      <c r="A173" s="1">
        <v>12041013</v>
      </c>
      <c r="B173" s="33" t="s">
        <v>193</v>
      </c>
      <c r="C173" s="33" t="s">
        <v>198</v>
      </c>
      <c r="D173" s="34">
        <v>2280</v>
      </c>
      <c r="E173" s="34">
        <f t="shared" si="12"/>
        <v>171000</v>
      </c>
      <c r="F173" s="32">
        <v>1940</v>
      </c>
      <c r="G173" s="32">
        <f t="shared" si="14"/>
        <v>145500</v>
      </c>
      <c r="H173" s="32">
        <v>2060</v>
      </c>
      <c r="I173" s="32">
        <f t="shared" si="15"/>
        <v>154500</v>
      </c>
      <c r="J173" s="32">
        <v>2170</v>
      </c>
      <c r="K173" s="32">
        <f t="shared" si="16"/>
        <v>162750</v>
      </c>
      <c r="L173" s="32">
        <v>1810</v>
      </c>
      <c r="M173" s="32">
        <f t="shared" si="17"/>
        <v>135750</v>
      </c>
      <c r="O173" s="3">
        <f t="shared" si="13"/>
        <v>75</v>
      </c>
    </row>
    <row r="174" spans="1:15" s="12" customFormat="1">
      <c r="A174" s="47">
        <v>10040611</v>
      </c>
      <c r="B174" s="48" t="s">
        <v>199</v>
      </c>
      <c r="C174" s="48" t="s">
        <v>200</v>
      </c>
      <c r="D174" s="49">
        <v>7060</v>
      </c>
      <c r="E174" s="49">
        <f t="shared" si="12"/>
        <v>529500</v>
      </c>
      <c r="F174" s="50">
        <v>6350</v>
      </c>
      <c r="G174" s="50">
        <f t="shared" si="14"/>
        <v>476250</v>
      </c>
      <c r="H174" s="50">
        <v>6560</v>
      </c>
      <c r="I174" s="50">
        <f t="shared" si="15"/>
        <v>492000</v>
      </c>
      <c r="J174" s="50">
        <v>6770</v>
      </c>
      <c r="K174" s="50">
        <f t="shared" si="16"/>
        <v>507750</v>
      </c>
      <c r="L174" s="32">
        <v>5010</v>
      </c>
      <c r="M174" s="32">
        <f t="shared" si="17"/>
        <v>375750</v>
      </c>
      <c r="O174" s="3">
        <f t="shared" si="13"/>
        <v>75</v>
      </c>
    </row>
    <row r="175" spans="1:15" s="12" customFormat="1">
      <c r="A175" s="47">
        <v>10040811</v>
      </c>
      <c r="B175" s="48" t="s">
        <v>199</v>
      </c>
      <c r="C175" s="48" t="s">
        <v>201</v>
      </c>
      <c r="D175" s="49">
        <v>7220</v>
      </c>
      <c r="E175" s="49">
        <f t="shared" si="12"/>
        <v>541500</v>
      </c>
      <c r="F175" s="50">
        <v>6500</v>
      </c>
      <c r="G175" s="50">
        <f t="shared" si="14"/>
        <v>487500</v>
      </c>
      <c r="H175" s="50">
        <v>6720</v>
      </c>
      <c r="I175" s="50">
        <f t="shared" si="15"/>
        <v>504000</v>
      </c>
      <c r="J175" s="50">
        <v>6940</v>
      </c>
      <c r="K175" s="50">
        <f t="shared" si="16"/>
        <v>520500</v>
      </c>
      <c r="L175" s="32">
        <v>5130</v>
      </c>
      <c r="M175" s="32">
        <f t="shared" si="17"/>
        <v>384750</v>
      </c>
      <c r="O175" s="3">
        <f t="shared" si="13"/>
        <v>75</v>
      </c>
    </row>
    <row r="176" spans="1:15" s="12" customFormat="1">
      <c r="A176" s="47">
        <v>10041011</v>
      </c>
      <c r="B176" s="48" t="s">
        <v>199</v>
      </c>
      <c r="C176" s="48" t="s">
        <v>202</v>
      </c>
      <c r="D176" s="49">
        <v>7320</v>
      </c>
      <c r="E176" s="49">
        <f t="shared" si="12"/>
        <v>549000</v>
      </c>
      <c r="F176" s="50">
        <v>6590</v>
      </c>
      <c r="G176" s="50">
        <f t="shared" si="14"/>
        <v>494250</v>
      </c>
      <c r="H176" s="50">
        <v>6810</v>
      </c>
      <c r="I176" s="50">
        <f t="shared" si="15"/>
        <v>510750</v>
      </c>
      <c r="J176" s="50">
        <v>7030</v>
      </c>
      <c r="K176" s="50">
        <f t="shared" si="16"/>
        <v>527250</v>
      </c>
      <c r="L176" s="32">
        <v>5200</v>
      </c>
      <c r="M176" s="32">
        <f t="shared" si="17"/>
        <v>390000</v>
      </c>
      <c r="O176" s="3">
        <f t="shared" si="13"/>
        <v>75</v>
      </c>
    </row>
    <row r="177" spans="1:15" s="12" customFormat="1">
      <c r="A177" s="47">
        <v>10040621</v>
      </c>
      <c r="B177" s="48" t="s">
        <v>199</v>
      </c>
      <c r="C177" s="48" t="s">
        <v>203</v>
      </c>
      <c r="D177" s="49">
        <v>11320</v>
      </c>
      <c r="E177" s="49">
        <f t="shared" si="12"/>
        <v>849000</v>
      </c>
      <c r="F177" s="50">
        <v>10180</v>
      </c>
      <c r="G177" s="50">
        <f t="shared" si="14"/>
        <v>763500</v>
      </c>
      <c r="H177" s="50">
        <v>10520</v>
      </c>
      <c r="I177" s="50">
        <f t="shared" si="15"/>
        <v>789000</v>
      </c>
      <c r="J177" s="50">
        <v>10860</v>
      </c>
      <c r="K177" s="50">
        <f t="shared" si="16"/>
        <v>814500</v>
      </c>
      <c r="L177" s="32">
        <v>8030</v>
      </c>
      <c r="M177" s="32">
        <f t="shared" si="17"/>
        <v>602250</v>
      </c>
      <c r="O177" s="3">
        <f t="shared" si="13"/>
        <v>75</v>
      </c>
    </row>
    <row r="178" spans="1:15" s="12" customFormat="1">
      <c r="A178" s="47">
        <v>10040821</v>
      </c>
      <c r="B178" s="48" t="s">
        <v>199</v>
      </c>
      <c r="C178" s="48" t="s">
        <v>204</v>
      </c>
      <c r="D178" s="49">
        <v>11440</v>
      </c>
      <c r="E178" s="49">
        <f t="shared" si="12"/>
        <v>858000</v>
      </c>
      <c r="F178" s="50">
        <v>10290</v>
      </c>
      <c r="G178" s="50">
        <f t="shared" si="14"/>
        <v>771750</v>
      </c>
      <c r="H178" s="50">
        <v>10640</v>
      </c>
      <c r="I178" s="50">
        <f t="shared" si="15"/>
        <v>798000</v>
      </c>
      <c r="J178" s="50">
        <v>10980</v>
      </c>
      <c r="K178" s="50">
        <f t="shared" si="16"/>
        <v>823500</v>
      </c>
      <c r="L178" s="32">
        <v>8110</v>
      </c>
      <c r="M178" s="32">
        <f t="shared" si="17"/>
        <v>608250</v>
      </c>
      <c r="O178" s="3">
        <f t="shared" si="13"/>
        <v>75</v>
      </c>
    </row>
    <row r="179" spans="1:15" s="12" customFormat="1">
      <c r="A179" s="47">
        <v>10041021</v>
      </c>
      <c r="B179" s="48" t="s">
        <v>199</v>
      </c>
      <c r="C179" s="48" t="s">
        <v>205</v>
      </c>
      <c r="D179" s="49">
        <v>11460</v>
      </c>
      <c r="E179" s="49">
        <f t="shared" si="12"/>
        <v>859500</v>
      </c>
      <c r="F179" s="50">
        <v>10310</v>
      </c>
      <c r="G179" s="50">
        <f t="shared" si="14"/>
        <v>773250</v>
      </c>
      <c r="H179" s="50">
        <v>10650</v>
      </c>
      <c r="I179" s="50">
        <f t="shared" si="15"/>
        <v>798750</v>
      </c>
      <c r="J179" s="50">
        <v>11000</v>
      </c>
      <c r="K179" s="50">
        <f t="shared" si="16"/>
        <v>825000</v>
      </c>
      <c r="L179" s="32">
        <v>8130</v>
      </c>
      <c r="M179" s="32">
        <f t="shared" si="17"/>
        <v>609750</v>
      </c>
      <c r="O179" s="3">
        <f t="shared" si="13"/>
        <v>75</v>
      </c>
    </row>
    <row r="180" spans="1:15" s="12" customFormat="1">
      <c r="A180" s="47">
        <v>10041221</v>
      </c>
      <c r="B180" s="48" t="s">
        <v>199</v>
      </c>
      <c r="C180" s="48" t="s">
        <v>206</v>
      </c>
      <c r="D180" s="49">
        <v>11870</v>
      </c>
      <c r="E180" s="49">
        <f t="shared" si="12"/>
        <v>890250</v>
      </c>
      <c r="F180" s="50">
        <v>10680</v>
      </c>
      <c r="G180" s="50">
        <f t="shared" si="14"/>
        <v>801000</v>
      </c>
      <c r="H180" s="50">
        <v>11040</v>
      </c>
      <c r="I180" s="50">
        <f t="shared" si="15"/>
        <v>828000</v>
      </c>
      <c r="J180" s="50">
        <v>11390</v>
      </c>
      <c r="K180" s="50">
        <f t="shared" si="16"/>
        <v>854250</v>
      </c>
      <c r="L180" s="32">
        <v>8420</v>
      </c>
      <c r="M180" s="32">
        <f t="shared" si="17"/>
        <v>631500</v>
      </c>
      <c r="O180" s="3">
        <f t="shared" si="13"/>
        <v>75</v>
      </c>
    </row>
    <row r="181" spans="1:15" s="12" customFormat="1">
      <c r="A181" s="47">
        <v>10040610</v>
      </c>
      <c r="B181" s="48" t="s">
        <v>199</v>
      </c>
      <c r="C181" s="48" t="s">
        <v>207</v>
      </c>
      <c r="D181" s="49">
        <v>7060</v>
      </c>
      <c r="E181" s="49">
        <f t="shared" si="12"/>
        <v>529500</v>
      </c>
      <c r="F181" s="50">
        <v>6350</v>
      </c>
      <c r="G181" s="50">
        <f t="shared" si="14"/>
        <v>476250</v>
      </c>
      <c r="H181" s="50">
        <v>6560</v>
      </c>
      <c r="I181" s="50">
        <f t="shared" si="15"/>
        <v>492000</v>
      </c>
      <c r="J181" s="50">
        <v>6770</v>
      </c>
      <c r="K181" s="50">
        <f t="shared" si="16"/>
        <v>507750</v>
      </c>
      <c r="L181" s="32">
        <v>5010</v>
      </c>
      <c r="M181" s="32">
        <f t="shared" si="17"/>
        <v>375750</v>
      </c>
      <c r="O181" s="3">
        <f t="shared" si="13"/>
        <v>75</v>
      </c>
    </row>
    <row r="182" spans="1:15" s="12" customFormat="1">
      <c r="A182" s="47">
        <v>10040810</v>
      </c>
      <c r="B182" s="48" t="s">
        <v>199</v>
      </c>
      <c r="C182" s="48" t="s">
        <v>208</v>
      </c>
      <c r="D182" s="49">
        <v>7220</v>
      </c>
      <c r="E182" s="49">
        <f t="shared" si="12"/>
        <v>541500</v>
      </c>
      <c r="F182" s="50">
        <v>6500</v>
      </c>
      <c r="G182" s="50">
        <f t="shared" si="14"/>
        <v>487500</v>
      </c>
      <c r="H182" s="50">
        <v>6720</v>
      </c>
      <c r="I182" s="50">
        <f t="shared" si="15"/>
        <v>504000</v>
      </c>
      <c r="J182" s="50">
        <v>6940</v>
      </c>
      <c r="K182" s="50">
        <f t="shared" si="16"/>
        <v>520500</v>
      </c>
      <c r="L182" s="32">
        <v>5130</v>
      </c>
      <c r="M182" s="32">
        <f t="shared" si="17"/>
        <v>384750</v>
      </c>
      <c r="O182" s="3">
        <f t="shared" si="13"/>
        <v>75</v>
      </c>
    </row>
    <row r="183" spans="1:15" s="12" customFormat="1">
      <c r="A183" s="47">
        <v>10041010</v>
      </c>
      <c r="B183" s="48" t="s">
        <v>199</v>
      </c>
      <c r="C183" s="48" t="s">
        <v>209</v>
      </c>
      <c r="D183" s="49">
        <v>7320</v>
      </c>
      <c r="E183" s="49">
        <f t="shared" si="12"/>
        <v>549000</v>
      </c>
      <c r="F183" s="50">
        <v>6590</v>
      </c>
      <c r="G183" s="50">
        <f t="shared" si="14"/>
        <v>494250</v>
      </c>
      <c r="H183" s="50">
        <v>6810</v>
      </c>
      <c r="I183" s="50">
        <f t="shared" si="15"/>
        <v>510750</v>
      </c>
      <c r="J183" s="50">
        <v>7030</v>
      </c>
      <c r="K183" s="50">
        <f t="shared" si="16"/>
        <v>527250</v>
      </c>
      <c r="L183" s="32">
        <v>5200</v>
      </c>
      <c r="M183" s="32">
        <f t="shared" si="17"/>
        <v>390000</v>
      </c>
      <c r="O183" s="3">
        <f t="shared" si="13"/>
        <v>75</v>
      </c>
    </row>
    <row r="184" spans="1:15" s="12" customFormat="1">
      <c r="A184" s="47">
        <v>10040620</v>
      </c>
      <c r="B184" s="48" t="s">
        <v>199</v>
      </c>
      <c r="C184" s="48" t="s">
        <v>210</v>
      </c>
      <c r="D184" s="49">
        <v>11320</v>
      </c>
      <c r="E184" s="49">
        <f t="shared" ref="E184:E247" si="18">D184*O184</f>
        <v>849000</v>
      </c>
      <c r="F184" s="50">
        <v>10180</v>
      </c>
      <c r="G184" s="50">
        <f t="shared" si="14"/>
        <v>763500</v>
      </c>
      <c r="H184" s="50">
        <v>10520</v>
      </c>
      <c r="I184" s="50">
        <f t="shared" si="15"/>
        <v>789000</v>
      </c>
      <c r="J184" s="50">
        <v>10860</v>
      </c>
      <c r="K184" s="50">
        <f t="shared" si="16"/>
        <v>814500</v>
      </c>
      <c r="L184" s="32">
        <v>8030</v>
      </c>
      <c r="M184" s="32">
        <f t="shared" si="17"/>
        <v>602250</v>
      </c>
      <c r="O184" s="3">
        <f t="shared" si="13"/>
        <v>75</v>
      </c>
    </row>
    <row r="185" spans="1:15" s="12" customFormat="1">
      <c r="A185" s="47">
        <v>10040820</v>
      </c>
      <c r="B185" s="48" t="s">
        <v>199</v>
      </c>
      <c r="C185" s="48" t="s">
        <v>211</v>
      </c>
      <c r="D185" s="49">
        <v>11440</v>
      </c>
      <c r="E185" s="49">
        <f t="shared" si="18"/>
        <v>858000</v>
      </c>
      <c r="F185" s="50">
        <v>10290</v>
      </c>
      <c r="G185" s="50">
        <f t="shared" si="14"/>
        <v>771750</v>
      </c>
      <c r="H185" s="50">
        <v>10640</v>
      </c>
      <c r="I185" s="50">
        <f t="shared" si="15"/>
        <v>798000</v>
      </c>
      <c r="J185" s="50">
        <v>10980</v>
      </c>
      <c r="K185" s="50">
        <f t="shared" si="16"/>
        <v>823500</v>
      </c>
      <c r="L185" s="32">
        <v>8110</v>
      </c>
      <c r="M185" s="32">
        <f t="shared" si="17"/>
        <v>608250</v>
      </c>
      <c r="O185" s="3">
        <f t="shared" si="13"/>
        <v>75</v>
      </c>
    </row>
    <row r="186" spans="1:15" s="12" customFormat="1">
      <c r="A186" s="47">
        <v>10041020</v>
      </c>
      <c r="B186" s="48" t="s">
        <v>199</v>
      </c>
      <c r="C186" s="48" t="s">
        <v>212</v>
      </c>
      <c r="D186" s="49">
        <v>11460</v>
      </c>
      <c r="E186" s="49">
        <f t="shared" si="18"/>
        <v>859500</v>
      </c>
      <c r="F186" s="50">
        <v>10310</v>
      </c>
      <c r="G186" s="50">
        <f t="shared" si="14"/>
        <v>773250</v>
      </c>
      <c r="H186" s="50">
        <v>10650</v>
      </c>
      <c r="I186" s="50">
        <f t="shared" si="15"/>
        <v>798750</v>
      </c>
      <c r="J186" s="50">
        <v>11000</v>
      </c>
      <c r="K186" s="50">
        <f t="shared" si="16"/>
        <v>825000</v>
      </c>
      <c r="L186" s="32">
        <v>8130</v>
      </c>
      <c r="M186" s="32">
        <f t="shared" si="17"/>
        <v>609750</v>
      </c>
      <c r="O186" s="3">
        <f t="shared" si="13"/>
        <v>75</v>
      </c>
    </row>
    <row r="187" spans="1:15" s="12" customFormat="1">
      <c r="A187" s="47">
        <v>10041220</v>
      </c>
      <c r="B187" s="48" t="s">
        <v>199</v>
      </c>
      <c r="C187" s="48" t="s">
        <v>213</v>
      </c>
      <c r="D187" s="49">
        <v>11870</v>
      </c>
      <c r="E187" s="49">
        <f t="shared" si="18"/>
        <v>890250</v>
      </c>
      <c r="F187" s="50">
        <v>10680</v>
      </c>
      <c r="G187" s="50">
        <f t="shared" si="14"/>
        <v>801000</v>
      </c>
      <c r="H187" s="50">
        <v>11040</v>
      </c>
      <c r="I187" s="50">
        <f t="shared" si="15"/>
        <v>828000</v>
      </c>
      <c r="J187" s="50">
        <v>11390</v>
      </c>
      <c r="K187" s="50">
        <f t="shared" si="16"/>
        <v>854250</v>
      </c>
      <c r="L187" s="32">
        <v>8420</v>
      </c>
      <c r="M187" s="32">
        <f t="shared" si="17"/>
        <v>631500</v>
      </c>
      <c r="O187" s="3">
        <f t="shared" si="13"/>
        <v>75</v>
      </c>
    </row>
    <row r="188" spans="1:15" s="12" customFormat="1">
      <c r="A188" s="47">
        <v>10041420</v>
      </c>
      <c r="B188" s="48" t="s">
        <v>199</v>
      </c>
      <c r="C188" s="48" t="s">
        <v>214</v>
      </c>
      <c r="D188" s="49">
        <v>13430</v>
      </c>
      <c r="E188" s="49">
        <f t="shared" si="18"/>
        <v>1007250</v>
      </c>
      <c r="F188" s="50">
        <v>12090</v>
      </c>
      <c r="G188" s="50">
        <f t="shared" si="14"/>
        <v>906750</v>
      </c>
      <c r="H188" s="50">
        <v>12490</v>
      </c>
      <c r="I188" s="50">
        <f t="shared" si="15"/>
        <v>936750</v>
      </c>
      <c r="J188" s="50">
        <v>12900</v>
      </c>
      <c r="K188" s="50">
        <f t="shared" si="16"/>
        <v>967500</v>
      </c>
      <c r="L188" s="32">
        <v>9530</v>
      </c>
      <c r="M188" s="32">
        <f t="shared" si="17"/>
        <v>714750</v>
      </c>
      <c r="O188" s="3">
        <f t="shared" si="13"/>
        <v>75</v>
      </c>
    </row>
    <row r="189" spans="1:15" s="12" customFormat="1">
      <c r="A189" s="47">
        <v>10041421</v>
      </c>
      <c r="B189" s="48" t="s">
        <v>199</v>
      </c>
      <c r="C189" s="48" t="s">
        <v>215</v>
      </c>
      <c r="D189" s="49">
        <v>12690</v>
      </c>
      <c r="E189" s="49">
        <f t="shared" si="18"/>
        <v>951750</v>
      </c>
      <c r="F189" s="50">
        <v>11420</v>
      </c>
      <c r="G189" s="50">
        <f t="shared" si="14"/>
        <v>856500</v>
      </c>
      <c r="H189" s="50">
        <v>11810</v>
      </c>
      <c r="I189" s="50">
        <f t="shared" si="15"/>
        <v>885750</v>
      </c>
      <c r="J189" s="50">
        <v>12190</v>
      </c>
      <c r="K189" s="50">
        <f t="shared" si="16"/>
        <v>914250</v>
      </c>
      <c r="L189" s="32">
        <v>9010</v>
      </c>
      <c r="M189" s="32">
        <f t="shared" si="17"/>
        <v>675750</v>
      </c>
      <c r="O189" s="3">
        <f t="shared" si="13"/>
        <v>75</v>
      </c>
    </row>
    <row r="190" spans="1:15" s="12" customFormat="1">
      <c r="A190" s="47">
        <v>10040121</v>
      </c>
      <c r="B190" s="48" t="s">
        <v>199</v>
      </c>
      <c r="C190" s="48" t="s">
        <v>216</v>
      </c>
      <c r="D190" s="49">
        <v>10870</v>
      </c>
      <c r="E190" s="49">
        <f t="shared" si="18"/>
        <v>815250</v>
      </c>
      <c r="F190" s="50">
        <v>9780</v>
      </c>
      <c r="G190" s="50">
        <f t="shared" si="14"/>
        <v>733500</v>
      </c>
      <c r="H190" s="50">
        <v>10110</v>
      </c>
      <c r="I190" s="50">
        <f t="shared" si="15"/>
        <v>758250</v>
      </c>
      <c r="J190" s="50">
        <v>10430</v>
      </c>
      <c r="K190" s="50">
        <f t="shared" si="16"/>
        <v>782250</v>
      </c>
      <c r="L190" s="32">
        <v>7710</v>
      </c>
      <c r="M190" s="32">
        <f t="shared" si="17"/>
        <v>578250</v>
      </c>
      <c r="O190" s="3">
        <f t="shared" si="13"/>
        <v>75</v>
      </c>
    </row>
    <row r="191" spans="1:15" s="12" customFormat="1">
      <c r="A191" s="47">
        <v>10040101</v>
      </c>
      <c r="B191" s="48" t="s">
        <v>199</v>
      </c>
      <c r="C191" s="48" t="s">
        <v>217</v>
      </c>
      <c r="D191" s="49">
        <v>9280</v>
      </c>
      <c r="E191" s="49">
        <f t="shared" si="18"/>
        <v>696000</v>
      </c>
      <c r="F191" s="50">
        <v>8350</v>
      </c>
      <c r="G191" s="50">
        <f t="shared" si="14"/>
        <v>626250</v>
      </c>
      <c r="H191" s="50">
        <v>8630</v>
      </c>
      <c r="I191" s="50">
        <f t="shared" si="15"/>
        <v>647250</v>
      </c>
      <c r="J191" s="50">
        <v>8910</v>
      </c>
      <c r="K191" s="50">
        <f t="shared" si="16"/>
        <v>668250</v>
      </c>
      <c r="L191" s="32">
        <v>6580</v>
      </c>
      <c r="M191" s="32">
        <f t="shared" si="17"/>
        <v>493500</v>
      </c>
      <c r="O191" s="3">
        <f t="shared" si="13"/>
        <v>75</v>
      </c>
    </row>
    <row r="192" spans="1:15" s="12" customFormat="1">
      <c r="A192" s="47">
        <v>10040100</v>
      </c>
      <c r="B192" s="48" t="s">
        <v>199</v>
      </c>
      <c r="C192" s="48" t="s">
        <v>218</v>
      </c>
      <c r="D192" s="49">
        <v>9840</v>
      </c>
      <c r="E192" s="49">
        <f t="shared" si="18"/>
        <v>738000</v>
      </c>
      <c r="F192" s="50">
        <v>8860</v>
      </c>
      <c r="G192" s="50">
        <f t="shared" si="14"/>
        <v>664500</v>
      </c>
      <c r="H192" s="50">
        <v>9160</v>
      </c>
      <c r="I192" s="50">
        <f t="shared" si="15"/>
        <v>687000</v>
      </c>
      <c r="J192" s="50">
        <v>9450</v>
      </c>
      <c r="K192" s="50">
        <f t="shared" si="16"/>
        <v>708750</v>
      </c>
      <c r="L192" s="32">
        <v>6980</v>
      </c>
      <c r="M192" s="32">
        <f t="shared" si="17"/>
        <v>523500</v>
      </c>
      <c r="O192" s="3">
        <f t="shared" si="13"/>
        <v>75</v>
      </c>
    </row>
    <row r="193" spans="1:15" s="12" customFormat="1">
      <c r="A193" s="47">
        <v>10040120</v>
      </c>
      <c r="B193" s="48" t="s">
        <v>199</v>
      </c>
      <c r="C193" s="48" t="s">
        <v>219</v>
      </c>
      <c r="D193" s="49">
        <v>11430</v>
      </c>
      <c r="E193" s="49">
        <f t="shared" si="18"/>
        <v>857250</v>
      </c>
      <c r="F193" s="50">
        <v>10290</v>
      </c>
      <c r="G193" s="50">
        <f t="shared" si="14"/>
        <v>771750</v>
      </c>
      <c r="H193" s="50">
        <v>10630</v>
      </c>
      <c r="I193" s="50">
        <f t="shared" si="15"/>
        <v>797250</v>
      </c>
      <c r="J193" s="50">
        <v>10980</v>
      </c>
      <c r="K193" s="50">
        <f t="shared" si="16"/>
        <v>823500</v>
      </c>
      <c r="L193" s="32">
        <v>8110</v>
      </c>
      <c r="M193" s="32">
        <f t="shared" si="17"/>
        <v>608250</v>
      </c>
      <c r="O193" s="3">
        <f t="shared" si="13"/>
        <v>75</v>
      </c>
    </row>
    <row r="194" spans="1:15" s="12" customFormat="1">
      <c r="A194" s="47">
        <v>104601004</v>
      </c>
      <c r="B194" s="48" t="s">
        <v>220</v>
      </c>
      <c r="C194" s="48" t="s">
        <v>221</v>
      </c>
      <c r="D194" s="49">
        <v>7440</v>
      </c>
      <c r="E194" s="49">
        <f t="shared" si="18"/>
        <v>558000</v>
      </c>
      <c r="F194" s="50">
        <v>6700</v>
      </c>
      <c r="G194" s="50">
        <f t="shared" si="14"/>
        <v>502500</v>
      </c>
      <c r="H194" s="50">
        <v>6920</v>
      </c>
      <c r="I194" s="50">
        <f t="shared" si="15"/>
        <v>519000</v>
      </c>
      <c r="J194" s="50">
        <v>7140</v>
      </c>
      <c r="K194" s="50">
        <f t="shared" si="16"/>
        <v>535500</v>
      </c>
      <c r="L194" s="32">
        <v>5780</v>
      </c>
      <c r="M194" s="32">
        <f t="shared" si="17"/>
        <v>433500</v>
      </c>
      <c r="O194" s="3">
        <f t="shared" si="13"/>
        <v>75</v>
      </c>
    </row>
    <row r="195" spans="1:15" s="12" customFormat="1">
      <c r="A195" s="47">
        <v>104601002</v>
      </c>
      <c r="B195" s="48" t="s">
        <v>220</v>
      </c>
      <c r="C195" s="48" t="s">
        <v>222</v>
      </c>
      <c r="D195" s="49">
        <v>7320</v>
      </c>
      <c r="E195" s="49">
        <f t="shared" si="18"/>
        <v>549000</v>
      </c>
      <c r="F195" s="50">
        <v>6590</v>
      </c>
      <c r="G195" s="50">
        <f t="shared" si="14"/>
        <v>494250</v>
      </c>
      <c r="H195" s="50">
        <v>6810</v>
      </c>
      <c r="I195" s="50">
        <f t="shared" si="15"/>
        <v>510750</v>
      </c>
      <c r="J195" s="50">
        <v>7030</v>
      </c>
      <c r="K195" s="50">
        <f t="shared" si="16"/>
        <v>527250</v>
      </c>
      <c r="L195" s="32">
        <v>5690</v>
      </c>
      <c r="M195" s="32">
        <f t="shared" si="17"/>
        <v>426750</v>
      </c>
      <c r="O195" s="3">
        <f t="shared" si="13"/>
        <v>75</v>
      </c>
    </row>
    <row r="196" spans="1:15" s="12" customFormat="1">
      <c r="A196" s="47">
        <v>104601001</v>
      </c>
      <c r="B196" s="48" t="s">
        <v>220</v>
      </c>
      <c r="C196" s="48" t="s">
        <v>223</v>
      </c>
      <c r="D196" s="49">
        <v>5530</v>
      </c>
      <c r="E196" s="49">
        <f t="shared" si="18"/>
        <v>414750</v>
      </c>
      <c r="F196" s="50">
        <v>4980</v>
      </c>
      <c r="G196" s="50">
        <f t="shared" si="14"/>
        <v>373500</v>
      </c>
      <c r="H196" s="50">
        <v>5150</v>
      </c>
      <c r="I196" s="50">
        <f t="shared" si="15"/>
        <v>386250</v>
      </c>
      <c r="J196" s="50">
        <v>5310</v>
      </c>
      <c r="K196" s="50">
        <f t="shared" si="16"/>
        <v>398250</v>
      </c>
      <c r="L196" s="32">
        <v>4300</v>
      </c>
      <c r="M196" s="32">
        <f t="shared" si="17"/>
        <v>322500</v>
      </c>
      <c r="O196" s="3">
        <f t="shared" si="13"/>
        <v>75</v>
      </c>
    </row>
    <row r="197" spans="1:15" s="12" customFormat="1">
      <c r="A197" s="47">
        <v>104601005</v>
      </c>
      <c r="B197" s="48" t="s">
        <v>220</v>
      </c>
      <c r="C197" s="48" t="s">
        <v>224</v>
      </c>
      <c r="D197" s="49">
        <v>7900</v>
      </c>
      <c r="E197" s="49">
        <f t="shared" si="18"/>
        <v>592500</v>
      </c>
      <c r="F197" s="50">
        <v>7110</v>
      </c>
      <c r="G197" s="50">
        <f t="shared" si="14"/>
        <v>533250</v>
      </c>
      <c r="H197" s="50">
        <v>7350</v>
      </c>
      <c r="I197" s="50">
        <f t="shared" si="15"/>
        <v>551250</v>
      </c>
      <c r="J197" s="50">
        <v>7590</v>
      </c>
      <c r="K197" s="50">
        <f t="shared" si="16"/>
        <v>569250</v>
      </c>
      <c r="L197" s="32">
        <v>6140</v>
      </c>
      <c r="M197" s="32">
        <f t="shared" si="17"/>
        <v>460500</v>
      </c>
      <c r="O197" s="3">
        <f t="shared" ref="O197:O260" si="19">O196</f>
        <v>75</v>
      </c>
    </row>
    <row r="198" spans="1:15" s="12" customFormat="1">
      <c r="A198" s="47">
        <v>104601008</v>
      </c>
      <c r="B198" s="48" t="s">
        <v>220</v>
      </c>
      <c r="C198" s="48" t="s">
        <v>225</v>
      </c>
      <c r="D198" s="49">
        <v>11510</v>
      </c>
      <c r="E198" s="49">
        <f t="shared" si="18"/>
        <v>863250</v>
      </c>
      <c r="F198" s="50">
        <v>10360</v>
      </c>
      <c r="G198" s="50">
        <f t="shared" si="14"/>
        <v>777000</v>
      </c>
      <c r="H198" s="50">
        <v>10700</v>
      </c>
      <c r="I198" s="50">
        <f t="shared" si="15"/>
        <v>802500</v>
      </c>
      <c r="J198" s="50">
        <v>11050</v>
      </c>
      <c r="K198" s="50">
        <f t="shared" si="16"/>
        <v>828750</v>
      </c>
      <c r="L198" s="32">
        <v>8940</v>
      </c>
      <c r="M198" s="32">
        <f t="shared" si="17"/>
        <v>670500</v>
      </c>
      <c r="O198" s="3">
        <f t="shared" si="19"/>
        <v>75</v>
      </c>
    </row>
    <row r="199" spans="1:15" s="12" customFormat="1">
      <c r="A199" s="47">
        <v>104601010</v>
      </c>
      <c r="B199" s="48" t="s">
        <v>220</v>
      </c>
      <c r="C199" s="48" t="s">
        <v>226</v>
      </c>
      <c r="D199" s="49">
        <v>12690</v>
      </c>
      <c r="E199" s="49">
        <f t="shared" si="18"/>
        <v>951750</v>
      </c>
      <c r="F199" s="50">
        <v>11420</v>
      </c>
      <c r="G199" s="50">
        <f t="shared" si="14"/>
        <v>856500</v>
      </c>
      <c r="H199" s="50">
        <v>11800</v>
      </c>
      <c r="I199" s="50">
        <f t="shared" si="15"/>
        <v>885000</v>
      </c>
      <c r="J199" s="50">
        <v>12180</v>
      </c>
      <c r="K199" s="50">
        <f t="shared" si="16"/>
        <v>913500</v>
      </c>
      <c r="L199" s="32">
        <v>9860</v>
      </c>
      <c r="M199" s="32">
        <f t="shared" si="17"/>
        <v>739500</v>
      </c>
      <c r="O199" s="3">
        <f t="shared" si="19"/>
        <v>75</v>
      </c>
    </row>
    <row r="200" spans="1:15" s="12" customFormat="1">
      <c r="A200" s="47">
        <v>104601012</v>
      </c>
      <c r="B200" s="48" t="s">
        <v>220</v>
      </c>
      <c r="C200" s="48" t="s">
        <v>227</v>
      </c>
      <c r="D200" s="49">
        <v>17590</v>
      </c>
      <c r="E200" s="49">
        <f t="shared" si="18"/>
        <v>1319250</v>
      </c>
      <c r="F200" s="50">
        <v>15840</v>
      </c>
      <c r="G200" s="50">
        <f t="shared" si="14"/>
        <v>1188000</v>
      </c>
      <c r="H200" s="50">
        <v>16360</v>
      </c>
      <c r="I200" s="50">
        <f t="shared" si="15"/>
        <v>1227000</v>
      </c>
      <c r="J200" s="50">
        <v>16890</v>
      </c>
      <c r="K200" s="50">
        <f t="shared" si="16"/>
        <v>1266750</v>
      </c>
      <c r="L200" s="32">
        <v>13670</v>
      </c>
      <c r="M200" s="32">
        <f t="shared" si="17"/>
        <v>1025250</v>
      </c>
      <c r="O200" s="3">
        <f t="shared" si="19"/>
        <v>75</v>
      </c>
    </row>
    <row r="201" spans="1:15" s="12" customFormat="1">
      <c r="A201" s="47">
        <v>104601014</v>
      </c>
      <c r="B201" s="48" t="s">
        <v>220</v>
      </c>
      <c r="C201" s="48" t="s">
        <v>228</v>
      </c>
      <c r="D201" s="49">
        <v>22730</v>
      </c>
      <c r="E201" s="49">
        <f t="shared" si="18"/>
        <v>1704750</v>
      </c>
      <c r="F201" s="50">
        <v>20460</v>
      </c>
      <c r="G201" s="50">
        <f t="shared" si="14"/>
        <v>1534500</v>
      </c>
      <c r="H201" s="50">
        <v>21140</v>
      </c>
      <c r="I201" s="50">
        <f t="shared" si="15"/>
        <v>1585500</v>
      </c>
      <c r="J201" s="50">
        <v>21820</v>
      </c>
      <c r="K201" s="50">
        <f t="shared" si="16"/>
        <v>1636500</v>
      </c>
      <c r="L201" s="32">
        <v>17660</v>
      </c>
      <c r="M201" s="32">
        <f t="shared" si="17"/>
        <v>1324500</v>
      </c>
      <c r="O201" s="3">
        <f t="shared" si="19"/>
        <v>75</v>
      </c>
    </row>
    <row r="202" spans="1:15" s="12" customFormat="1">
      <c r="A202" s="47">
        <v>104601003</v>
      </c>
      <c r="B202" s="48" t="s">
        <v>220</v>
      </c>
      <c r="C202" s="48" t="s">
        <v>229</v>
      </c>
      <c r="D202" s="49">
        <v>7610</v>
      </c>
      <c r="E202" s="49">
        <f t="shared" si="18"/>
        <v>570750</v>
      </c>
      <c r="F202" s="50">
        <v>6850</v>
      </c>
      <c r="G202" s="50">
        <f t="shared" si="14"/>
        <v>513750</v>
      </c>
      <c r="H202" s="50">
        <v>7080</v>
      </c>
      <c r="I202" s="50">
        <f t="shared" si="15"/>
        <v>531000</v>
      </c>
      <c r="J202" s="50">
        <v>7310</v>
      </c>
      <c r="K202" s="50">
        <f t="shared" si="16"/>
        <v>548250</v>
      </c>
      <c r="L202" s="32">
        <v>5920</v>
      </c>
      <c r="M202" s="32">
        <f t="shared" si="17"/>
        <v>444000</v>
      </c>
      <c r="O202" s="3">
        <f t="shared" si="19"/>
        <v>75</v>
      </c>
    </row>
    <row r="203" spans="1:15" s="12" customFormat="1">
      <c r="A203" s="47">
        <v>104601006</v>
      </c>
      <c r="B203" s="48" t="s">
        <v>220</v>
      </c>
      <c r="C203" s="48" t="s">
        <v>230</v>
      </c>
      <c r="D203" s="49">
        <v>8370</v>
      </c>
      <c r="E203" s="49">
        <f t="shared" si="18"/>
        <v>627750</v>
      </c>
      <c r="F203" s="50">
        <v>7530</v>
      </c>
      <c r="G203" s="50">
        <f t="shared" ref="G203:G266" si="20">F203*O203</f>
        <v>564750</v>
      </c>
      <c r="H203" s="50">
        <v>7780</v>
      </c>
      <c r="I203" s="50">
        <f t="shared" ref="I203:I266" si="21">H203*O203</f>
        <v>583500</v>
      </c>
      <c r="J203" s="50">
        <v>8030</v>
      </c>
      <c r="K203" s="50">
        <f t="shared" ref="K203:K266" si="22">J203*O203</f>
        <v>602250</v>
      </c>
      <c r="L203" s="32">
        <v>6510</v>
      </c>
      <c r="M203" s="32">
        <f t="shared" ref="M203:M266" si="23">L203*O203</f>
        <v>488250</v>
      </c>
      <c r="O203" s="3">
        <f t="shared" si="19"/>
        <v>75</v>
      </c>
    </row>
    <row r="204" spans="1:15" s="12" customFormat="1">
      <c r="A204" s="47">
        <v>104601009</v>
      </c>
      <c r="B204" s="48" t="s">
        <v>220</v>
      </c>
      <c r="C204" s="48" t="s">
        <v>231</v>
      </c>
      <c r="D204" s="49">
        <v>12200</v>
      </c>
      <c r="E204" s="49">
        <f t="shared" si="18"/>
        <v>915000</v>
      </c>
      <c r="F204" s="50">
        <v>10980</v>
      </c>
      <c r="G204" s="50">
        <f t="shared" si="20"/>
        <v>823500</v>
      </c>
      <c r="H204" s="50">
        <v>11350</v>
      </c>
      <c r="I204" s="50">
        <f t="shared" si="21"/>
        <v>851250</v>
      </c>
      <c r="J204" s="50">
        <v>11720</v>
      </c>
      <c r="K204" s="50">
        <f t="shared" si="22"/>
        <v>879000</v>
      </c>
      <c r="L204" s="32">
        <v>9480</v>
      </c>
      <c r="M204" s="32">
        <f t="shared" si="23"/>
        <v>711000</v>
      </c>
      <c r="O204" s="3">
        <f t="shared" si="19"/>
        <v>75</v>
      </c>
    </row>
    <row r="205" spans="1:15" s="12" customFormat="1">
      <c r="A205" s="47">
        <v>104601011</v>
      </c>
      <c r="B205" s="48" t="s">
        <v>220</v>
      </c>
      <c r="C205" s="48" t="s">
        <v>232</v>
      </c>
      <c r="D205" s="49">
        <v>13410</v>
      </c>
      <c r="E205" s="49">
        <f t="shared" si="18"/>
        <v>1005750</v>
      </c>
      <c r="F205" s="50">
        <v>12070</v>
      </c>
      <c r="G205" s="50">
        <f t="shared" si="20"/>
        <v>905250</v>
      </c>
      <c r="H205" s="50">
        <v>12470</v>
      </c>
      <c r="I205" s="50">
        <f t="shared" si="21"/>
        <v>935250</v>
      </c>
      <c r="J205" s="50">
        <v>12880</v>
      </c>
      <c r="K205" s="50">
        <f t="shared" si="22"/>
        <v>966000</v>
      </c>
      <c r="L205" s="32">
        <v>10420</v>
      </c>
      <c r="M205" s="32">
        <f t="shared" si="23"/>
        <v>781500</v>
      </c>
      <c r="O205" s="3">
        <f t="shared" si="19"/>
        <v>75</v>
      </c>
    </row>
    <row r="206" spans="1:15" s="12" customFormat="1">
      <c r="A206" s="47">
        <v>104601013</v>
      </c>
      <c r="B206" s="48" t="s">
        <v>220</v>
      </c>
      <c r="C206" s="48" t="s">
        <v>233</v>
      </c>
      <c r="D206" s="49">
        <v>19990</v>
      </c>
      <c r="E206" s="49">
        <f t="shared" si="18"/>
        <v>1499250</v>
      </c>
      <c r="F206" s="50">
        <v>17990</v>
      </c>
      <c r="G206" s="50">
        <f t="shared" si="20"/>
        <v>1349250</v>
      </c>
      <c r="H206" s="50">
        <v>18590</v>
      </c>
      <c r="I206" s="50">
        <f t="shared" si="21"/>
        <v>1394250</v>
      </c>
      <c r="J206" s="50">
        <v>19190</v>
      </c>
      <c r="K206" s="50">
        <f t="shared" si="22"/>
        <v>1439250</v>
      </c>
      <c r="L206" s="32">
        <v>15530</v>
      </c>
      <c r="M206" s="32">
        <f t="shared" si="23"/>
        <v>1164750</v>
      </c>
      <c r="O206" s="3">
        <f t="shared" si="19"/>
        <v>75</v>
      </c>
    </row>
    <row r="207" spans="1:15" s="12" customFormat="1">
      <c r="A207" s="47">
        <v>104601007</v>
      </c>
      <c r="B207" s="48" t="s">
        <v>220</v>
      </c>
      <c r="C207" s="48" t="s">
        <v>234</v>
      </c>
      <c r="D207" s="49">
        <v>10690</v>
      </c>
      <c r="E207" s="49">
        <f t="shared" si="18"/>
        <v>801750</v>
      </c>
      <c r="F207" s="50">
        <v>9620</v>
      </c>
      <c r="G207" s="50">
        <f t="shared" si="20"/>
        <v>721500</v>
      </c>
      <c r="H207" s="50">
        <v>9950</v>
      </c>
      <c r="I207" s="50">
        <f t="shared" si="21"/>
        <v>746250</v>
      </c>
      <c r="J207" s="50">
        <v>10270</v>
      </c>
      <c r="K207" s="50">
        <f t="shared" si="22"/>
        <v>770250</v>
      </c>
      <c r="L207" s="32">
        <v>8310</v>
      </c>
      <c r="M207" s="32">
        <f t="shared" si="23"/>
        <v>623250</v>
      </c>
      <c r="O207" s="3">
        <f t="shared" si="19"/>
        <v>75</v>
      </c>
    </row>
    <row r="208" spans="1:15" s="12" customFormat="1">
      <c r="A208" s="47">
        <v>104601015</v>
      </c>
      <c r="B208" s="48" t="s">
        <v>220</v>
      </c>
      <c r="C208" s="48" t="s">
        <v>235</v>
      </c>
      <c r="D208" s="49">
        <v>11270</v>
      </c>
      <c r="E208" s="49">
        <f t="shared" si="18"/>
        <v>845250</v>
      </c>
      <c r="F208" s="50">
        <v>10150</v>
      </c>
      <c r="G208" s="50">
        <f t="shared" si="20"/>
        <v>761250</v>
      </c>
      <c r="H208" s="50">
        <v>10480</v>
      </c>
      <c r="I208" s="50">
        <f t="shared" si="21"/>
        <v>786000</v>
      </c>
      <c r="J208" s="50">
        <v>10820</v>
      </c>
      <c r="K208" s="50">
        <f t="shared" si="22"/>
        <v>811500</v>
      </c>
      <c r="L208" s="32">
        <v>8760</v>
      </c>
      <c r="M208" s="32">
        <f t="shared" si="23"/>
        <v>657000</v>
      </c>
      <c r="O208" s="3">
        <f t="shared" si="19"/>
        <v>75</v>
      </c>
    </row>
    <row r="209" spans="1:15" s="12" customFormat="1">
      <c r="A209" s="47">
        <v>104601018</v>
      </c>
      <c r="B209" s="48" t="s">
        <v>220</v>
      </c>
      <c r="C209" s="48" t="s">
        <v>236</v>
      </c>
      <c r="D209" s="49">
        <v>14410</v>
      </c>
      <c r="E209" s="49">
        <f t="shared" si="18"/>
        <v>1080750</v>
      </c>
      <c r="F209" s="50">
        <v>12970</v>
      </c>
      <c r="G209" s="50">
        <f t="shared" si="20"/>
        <v>972750</v>
      </c>
      <c r="H209" s="50">
        <v>13400</v>
      </c>
      <c r="I209" s="50">
        <f t="shared" si="21"/>
        <v>1005000</v>
      </c>
      <c r="J209" s="50">
        <v>13830</v>
      </c>
      <c r="K209" s="50">
        <f t="shared" si="22"/>
        <v>1037250</v>
      </c>
      <c r="L209" s="32">
        <v>11200</v>
      </c>
      <c r="M209" s="32">
        <f t="shared" si="23"/>
        <v>840000</v>
      </c>
      <c r="O209" s="3">
        <f t="shared" si="19"/>
        <v>75</v>
      </c>
    </row>
    <row r="210" spans="1:15" s="12" customFormat="1">
      <c r="A210" s="47">
        <v>104601020</v>
      </c>
      <c r="B210" s="48" t="s">
        <v>220</v>
      </c>
      <c r="C210" s="48" t="s">
        <v>237</v>
      </c>
      <c r="D210" s="49">
        <v>17080</v>
      </c>
      <c r="E210" s="49">
        <f t="shared" si="18"/>
        <v>1281000</v>
      </c>
      <c r="F210" s="50">
        <v>15370</v>
      </c>
      <c r="G210" s="50">
        <f t="shared" si="20"/>
        <v>1152750</v>
      </c>
      <c r="H210" s="50">
        <v>15890</v>
      </c>
      <c r="I210" s="50">
        <f t="shared" si="21"/>
        <v>1191750</v>
      </c>
      <c r="J210" s="50">
        <v>16400</v>
      </c>
      <c r="K210" s="50">
        <f t="shared" si="22"/>
        <v>1230000</v>
      </c>
      <c r="L210" s="32">
        <v>13280</v>
      </c>
      <c r="M210" s="32">
        <f t="shared" si="23"/>
        <v>996000</v>
      </c>
      <c r="O210" s="3">
        <f t="shared" si="19"/>
        <v>75</v>
      </c>
    </row>
    <row r="211" spans="1:15" s="12" customFormat="1">
      <c r="A211" s="47">
        <v>104601019</v>
      </c>
      <c r="B211" s="48" t="s">
        <v>220</v>
      </c>
      <c r="C211" s="48" t="s">
        <v>238</v>
      </c>
      <c r="D211" s="49">
        <v>15340</v>
      </c>
      <c r="E211" s="49">
        <f t="shared" si="18"/>
        <v>1150500</v>
      </c>
      <c r="F211" s="50">
        <v>13810</v>
      </c>
      <c r="G211" s="50">
        <f t="shared" si="20"/>
        <v>1035750</v>
      </c>
      <c r="H211" s="50">
        <v>14270</v>
      </c>
      <c r="I211" s="50">
        <f t="shared" si="21"/>
        <v>1070250</v>
      </c>
      <c r="J211" s="50">
        <v>14730</v>
      </c>
      <c r="K211" s="50">
        <f t="shared" si="22"/>
        <v>1104750</v>
      </c>
      <c r="L211" s="32">
        <v>11920</v>
      </c>
      <c r="M211" s="32">
        <f t="shared" si="23"/>
        <v>894000</v>
      </c>
      <c r="O211" s="3">
        <f t="shared" si="19"/>
        <v>75</v>
      </c>
    </row>
    <row r="212" spans="1:15" s="12" customFormat="1">
      <c r="A212" s="47">
        <v>104601016</v>
      </c>
      <c r="B212" s="48" t="s">
        <v>220</v>
      </c>
      <c r="C212" s="48" t="s">
        <v>239</v>
      </c>
      <c r="D212" s="49">
        <v>13950</v>
      </c>
      <c r="E212" s="49">
        <f t="shared" si="18"/>
        <v>1046250</v>
      </c>
      <c r="F212" s="50">
        <v>12550</v>
      </c>
      <c r="G212" s="50">
        <f t="shared" si="20"/>
        <v>941250</v>
      </c>
      <c r="H212" s="50">
        <v>12970</v>
      </c>
      <c r="I212" s="50">
        <f t="shared" si="21"/>
        <v>972750</v>
      </c>
      <c r="J212" s="50">
        <v>13390</v>
      </c>
      <c r="K212" s="50">
        <f t="shared" si="22"/>
        <v>1004250</v>
      </c>
      <c r="L212" s="32">
        <v>10840</v>
      </c>
      <c r="M212" s="32">
        <f t="shared" si="23"/>
        <v>813000</v>
      </c>
      <c r="O212" s="3">
        <f t="shared" si="19"/>
        <v>75</v>
      </c>
    </row>
    <row r="213" spans="1:15" s="12" customFormat="1">
      <c r="A213" s="47">
        <v>104601017</v>
      </c>
      <c r="B213" s="48" t="s">
        <v>220</v>
      </c>
      <c r="C213" s="48" t="s">
        <v>240</v>
      </c>
      <c r="D213" s="49">
        <v>14880</v>
      </c>
      <c r="E213" s="49">
        <f t="shared" si="18"/>
        <v>1116000</v>
      </c>
      <c r="F213" s="50">
        <v>13390</v>
      </c>
      <c r="G213" s="50">
        <f t="shared" si="20"/>
        <v>1004250</v>
      </c>
      <c r="H213" s="50">
        <v>13830</v>
      </c>
      <c r="I213" s="50">
        <f t="shared" si="21"/>
        <v>1037250</v>
      </c>
      <c r="J213" s="50">
        <v>14280</v>
      </c>
      <c r="K213" s="50">
        <f t="shared" si="22"/>
        <v>1071000</v>
      </c>
      <c r="L213" s="32">
        <v>11560</v>
      </c>
      <c r="M213" s="32">
        <f t="shared" si="23"/>
        <v>867000</v>
      </c>
      <c r="O213" s="3">
        <f t="shared" si="19"/>
        <v>75</v>
      </c>
    </row>
    <row r="214" spans="1:15" s="12" customFormat="1">
      <c r="A214" s="47">
        <v>10040630</v>
      </c>
      <c r="B214" s="48" t="s">
        <v>199</v>
      </c>
      <c r="C214" s="48" t="s">
        <v>241</v>
      </c>
      <c r="D214" s="49">
        <v>6420</v>
      </c>
      <c r="E214" s="49">
        <f t="shared" si="18"/>
        <v>481500</v>
      </c>
      <c r="F214" s="50">
        <v>5780</v>
      </c>
      <c r="G214" s="50">
        <f t="shared" si="20"/>
        <v>433500</v>
      </c>
      <c r="H214" s="50">
        <v>5970</v>
      </c>
      <c r="I214" s="50">
        <f t="shared" si="21"/>
        <v>447750</v>
      </c>
      <c r="J214" s="50">
        <v>6160</v>
      </c>
      <c r="K214" s="50">
        <f t="shared" si="22"/>
        <v>462000</v>
      </c>
      <c r="L214" s="32">
        <v>4550</v>
      </c>
      <c r="M214" s="32">
        <f t="shared" si="23"/>
        <v>341250</v>
      </c>
      <c r="O214" s="3">
        <f t="shared" si="19"/>
        <v>75</v>
      </c>
    </row>
    <row r="215" spans="1:15" s="12" customFormat="1">
      <c r="A215" s="47">
        <v>10040830</v>
      </c>
      <c r="B215" s="48" t="s">
        <v>199</v>
      </c>
      <c r="C215" s="48" t="s">
        <v>242</v>
      </c>
      <c r="D215" s="49">
        <v>6710</v>
      </c>
      <c r="E215" s="49">
        <f t="shared" si="18"/>
        <v>503250</v>
      </c>
      <c r="F215" s="50">
        <v>6040</v>
      </c>
      <c r="G215" s="50">
        <f t="shared" si="20"/>
        <v>453000</v>
      </c>
      <c r="H215" s="50">
        <v>6240</v>
      </c>
      <c r="I215" s="50">
        <f t="shared" si="21"/>
        <v>468000</v>
      </c>
      <c r="J215" s="50">
        <v>6440</v>
      </c>
      <c r="K215" s="50">
        <f t="shared" si="22"/>
        <v>483000</v>
      </c>
      <c r="L215" s="32">
        <v>4760</v>
      </c>
      <c r="M215" s="32">
        <f t="shared" si="23"/>
        <v>357000</v>
      </c>
      <c r="O215" s="3">
        <f t="shared" si="19"/>
        <v>75</v>
      </c>
    </row>
    <row r="216" spans="1:15" s="12" customFormat="1">
      <c r="A216" s="47">
        <v>10040631</v>
      </c>
      <c r="B216" s="48" t="s">
        <v>199</v>
      </c>
      <c r="C216" s="48" t="s">
        <v>243</v>
      </c>
      <c r="D216" s="49">
        <v>6420</v>
      </c>
      <c r="E216" s="49">
        <f t="shared" si="18"/>
        <v>481500</v>
      </c>
      <c r="F216" s="50">
        <v>5780</v>
      </c>
      <c r="G216" s="50">
        <f t="shared" si="20"/>
        <v>433500</v>
      </c>
      <c r="H216" s="50">
        <v>5970</v>
      </c>
      <c r="I216" s="50">
        <f t="shared" si="21"/>
        <v>447750</v>
      </c>
      <c r="J216" s="50">
        <v>6160</v>
      </c>
      <c r="K216" s="50">
        <f t="shared" si="22"/>
        <v>462000</v>
      </c>
      <c r="L216" s="32">
        <v>4550</v>
      </c>
      <c r="M216" s="32">
        <f t="shared" si="23"/>
        <v>341250</v>
      </c>
      <c r="O216" s="3">
        <f t="shared" si="19"/>
        <v>75</v>
      </c>
    </row>
    <row r="217" spans="1:15" s="12" customFormat="1">
      <c r="A217" s="47">
        <v>10040831</v>
      </c>
      <c r="B217" s="48" t="s">
        <v>199</v>
      </c>
      <c r="C217" s="48" t="s">
        <v>244</v>
      </c>
      <c r="D217" s="49">
        <v>6710</v>
      </c>
      <c r="E217" s="49">
        <f t="shared" si="18"/>
        <v>503250</v>
      </c>
      <c r="F217" s="50">
        <v>6040</v>
      </c>
      <c r="G217" s="50">
        <f t="shared" si="20"/>
        <v>453000</v>
      </c>
      <c r="H217" s="50">
        <v>6240</v>
      </c>
      <c r="I217" s="50">
        <f t="shared" si="21"/>
        <v>468000</v>
      </c>
      <c r="J217" s="50">
        <v>6440</v>
      </c>
      <c r="K217" s="50">
        <f t="shared" si="22"/>
        <v>483000</v>
      </c>
      <c r="L217" s="32">
        <v>4760</v>
      </c>
      <c r="M217" s="32">
        <f t="shared" si="23"/>
        <v>357000</v>
      </c>
      <c r="O217" s="3">
        <f t="shared" si="19"/>
        <v>75</v>
      </c>
    </row>
    <row r="218" spans="1:15" s="12" customFormat="1">
      <c r="A218" s="51">
        <v>10040612</v>
      </c>
      <c r="B218" s="52" t="s">
        <v>245</v>
      </c>
      <c r="C218" s="52" t="s">
        <v>246</v>
      </c>
      <c r="D218" s="53">
        <v>13480</v>
      </c>
      <c r="E218" s="53">
        <f t="shared" si="18"/>
        <v>1011000</v>
      </c>
      <c r="F218" s="54">
        <v>13480</v>
      </c>
      <c r="G218" s="54">
        <f t="shared" si="20"/>
        <v>1011000</v>
      </c>
      <c r="H218" s="54">
        <v>13480</v>
      </c>
      <c r="I218" s="54">
        <f t="shared" si="21"/>
        <v>1011000</v>
      </c>
      <c r="J218" s="54">
        <v>13480</v>
      </c>
      <c r="K218" s="54">
        <f t="shared" si="22"/>
        <v>1011000</v>
      </c>
      <c r="L218" s="32">
        <v>12130</v>
      </c>
      <c r="M218" s="32">
        <f t="shared" si="23"/>
        <v>909750</v>
      </c>
      <c r="O218" s="3">
        <f t="shared" si="19"/>
        <v>75</v>
      </c>
    </row>
    <row r="219" spans="1:15" s="12" customFormat="1">
      <c r="A219" s="51">
        <v>10047512</v>
      </c>
      <c r="B219" s="52" t="s">
        <v>245</v>
      </c>
      <c r="C219" s="52" t="s">
        <v>247</v>
      </c>
      <c r="D219" s="53">
        <v>14810</v>
      </c>
      <c r="E219" s="53">
        <f t="shared" si="18"/>
        <v>1110750</v>
      </c>
      <c r="F219" s="54">
        <v>14810</v>
      </c>
      <c r="G219" s="54">
        <f t="shared" si="20"/>
        <v>1110750</v>
      </c>
      <c r="H219" s="54">
        <v>14810</v>
      </c>
      <c r="I219" s="54">
        <f t="shared" si="21"/>
        <v>1110750</v>
      </c>
      <c r="J219" s="54">
        <v>14810</v>
      </c>
      <c r="K219" s="54">
        <f t="shared" si="22"/>
        <v>1110750</v>
      </c>
      <c r="L219" s="32">
        <v>13330</v>
      </c>
      <c r="M219" s="32">
        <f t="shared" si="23"/>
        <v>999750</v>
      </c>
      <c r="O219" s="3">
        <f t="shared" si="19"/>
        <v>75</v>
      </c>
    </row>
    <row r="220" spans="1:15" s="12" customFormat="1">
      <c r="A220" s="51">
        <v>10047522</v>
      </c>
      <c r="B220" s="52" t="s">
        <v>245</v>
      </c>
      <c r="C220" s="52" t="s">
        <v>248</v>
      </c>
      <c r="D220" s="53">
        <v>17190</v>
      </c>
      <c r="E220" s="53">
        <f t="shared" si="18"/>
        <v>1289250</v>
      </c>
      <c r="F220" s="54">
        <v>17190</v>
      </c>
      <c r="G220" s="54">
        <f t="shared" si="20"/>
        <v>1289250</v>
      </c>
      <c r="H220" s="54">
        <v>17190</v>
      </c>
      <c r="I220" s="54">
        <f t="shared" si="21"/>
        <v>1289250</v>
      </c>
      <c r="J220" s="54">
        <v>17190</v>
      </c>
      <c r="K220" s="54">
        <f t="shared" si="22"/>
        <v>1289250</v>
      </c>
      <c r="L220" s="32">
        <v>15470</v>
      </c>
      <c r="M220" s="32">
        <f t="shared" si="23"/>
        <v>1160250</v>
      </c>
      <c r="O220" s="3">
        <f t="shared" si="19"/>
        <v>75</v>
      </c>
    </row>
    <row r="221" spans="1:15" s="12" customFormat="1">
      <c r="A221" s="51">
        <v>10049022</v>
      </c>
      <c r="B221" s="52" t="s">
        <v>245</v>
      </c>
      <c r="C221" s="52" t="s">
        <v>249</v>
      </c>
      <c r="D221" s="53">
        <v>18070</v>
      </c>
      <c r="E221" s="53">
        <f t="shared" si="18"/>
        <v>1355250</v>
      </c>
      <c r="F221" s="54">
        <v>18070</v>
      </c>
      <c r="G221" s="54">
        <f t="shared" si="20"/>
        <v>1355250</v>
      </c>
      <c r="H221" s="54">
        <v>18070</v>
      </c>
      <c r="I221" s="54">
        <f t="shared" si="21"/>
        <v>1355250</v>
      </c>
      <c r="J221" s="54">
        <v>18070</v>
      </c>
      <c r="K221" s="54">
        <f t="shared" si="22"/>
        <v>1355250</v>
      </c>
      <c r="L221" s="32">
        <v>16270</v>
      </c>
      <c r="M221" s="32">
        <f t="shared" si="23"/>
        <v>1220250</v>
      </c>
      <c r="O221" s="3">
        <f t="shared" si="19"/>
        <v>75</v>
      </c>
    </row>
    <row r="222" spans="1:15" s="12" customFormat="1">
      <c r="A222" s="51">
        <v>100419081</v>
      </c>
      <c r="B222" s="52" t="s">
        <v>245</v>
      </c>
      <c r="C222" s="52" t="s">
        <v>250</v>
      </c>
      <c r="D222" s="53">
        <v>38820</v>
      </c>
      <c r="E222" s="53">
        <f t="shared" si="18"/>
        <v>2911500</v>
      </c>
      <c r="F222" s="54">
        <v>38820</v>
      </c>
      <c r="G222" s="54">
        <f t="shared" si="20"/>
        <v>2911500</v>
      </c>
      <c r="H222" s="54">
        <v>38820</v>
      </c>
      <c r="I222" s="54">
        <f t="shared" si="21"/>
        <v>2911500</v>
      </c>
      <c r="J222" s="54">
        <v>38820</v>
      </c>
      <c r="K222" s="54">
        <f t="shared" si="22"/>
        <v>2911500</v>
      </c>
      <c r="L222" s="32">
        <v>34940</v>
      </c>
      <c r="M222" s="32">
        <f t="shared" si="23"/>
        <v>2620500</v>
      </c>
      <c r="O222" s="3">
        <f t="shared" si="19"/>
        <v>75</v>
      </c>
    </row>
    <row r="223" spans="1:15" s="12" customFormat="1">
      <c r="A223" s="51">
        <v>104701858</v>
      </c>
      <c r="B223" s="52" t="s">
        <v>245</v>
      </c>
      <c r="C223" s="52" t="s">
        <v>251</v>
      </c>
      <c r="D223" s="53">
        <v>15150</v>
      </c>
      <c r="E223" s="53">
        <f t="shared" si="18"/>
        <v>1136250</v>
      </c>
      <c r="F223" s="54">
        <v>15150</v>
      </c>
      <c r="G223" s="54">
        <f t="shared" si="20"/>
        <v>1136250</v>
      </c>
      <c r="H223" s="54">
        <v>15150</v>
      </c>
      <c r="I223" s="54">
        <f t="shared" si="21"/>
        <v>1136250</v>
      </c>
      <c r="J223" s="54">
        <v>15150</v>
      </c>
      <c r="K223" s="54">
        <f t="shared" si="22"/>
        <v>1136250</v>
      </c>
      <c r="L223" s="32">
        <v>13640</v>
      </c>
      <c r="M223" s="32">
        <f t="shared" si="23"/>
        <v>1023000</v>
      </c>
      <c r="O223" s="3">
        <f t="shared" si="19"/>
        <v>75</v>
      </c>
    </row>
    <row r="224" spans="1:15" s="12" customFormat="1">
      <c r="A224" s="51">
        <v>104701660</v>
      </c>
      <c r="B224" s="52" t="s">
        <v>245</v>
      </c>
      <c r="C224" s="52" t="s">
        <v>252</v>
      </c>
      <c r="D224" s="53">
        <v>20610</v>
      </c>
      <c r="E224" s="53">
        <f t="shared" si="18"/>
        <v>1545750</v>
      </c>
      <c r="F224" s="54">
        <v>20610</v>
      </c>
      <c r="G224" s="54">
        <f t="shared" si="20"/>
        <v>1545750</v>
      </c>
      <c r="H224" s="54">
        <v>20610</v>
      </c>
      <c r="I224" s="54">
        <f t="shared" si="21"/>
        <v>1545750</v>
      </c>
      <c r="J224" s="54">
        <v>20610</v>
      </c>
      <c r="K224" s="54">
        <f t="shared" si="22"/>
        <v>1545750</v>
      </c>
      <c r="L224" s="32">
        <v>18550</v>
      </c>
      <c r="M224" s="32">
        <f t="shared" si="23"/>
        <v>1391250</v>
      </c>
      <c r="O224" s="3">
        <f t="shared" si="19"/>
        <v>75</v>
      </c>
    </row>
    <row r="225" spans="1:15" s="12" customFormat="1">
      <c r="A225" s="51">
        <v>104701460</v>
      </c>
      <c r="B225" s="52" t="s">
        <v>245</v>
      </c>
      <c r="C225" s="52" t="s">
        <v>253</v>
      </c>
      <c r="D225" s="53">
        <v>18360</v>
      </c>
      <c r="E225" s="53">
        <f t="shared" si="18"/>
        <v>1377000</v>
      </c>
      <c r="F225" s="54">
        <v>18360</v>
      </c>
      <c r="G225" s="54">
        <f t="shared" si="20"/>
        <v>1377000</v>
      </c>
      <c r="H225" s="54">
        <v>18360</v>
      </c>
      <c r="I225" s="54">
        <f t="shared" si="21"/>
        <v>1377000</v>
      </c>
      <c r="J225" s="54">
        <v>18360</v>
      </c>
      <c r="K225" s="54">
        <f t="shared" si="22"/>
        <v>1377000</v>
      </c>
      <c r="L225" s="32">
        <v>16520</v>
      </c>
      <c r="M225" s="32">
        <f t="shared" si="23"/>
        <v>1239000</v>
      </c>
      <c r="O225" s="3">
        <f t="shared" si="19"/>
        <v>75</v>
      </c>
    </row>
    <row r="226" spans="1:15" s="12" customFormat="1">
      <c r="A226" s="51">
        <v>104701680</v>
      </c>
      <c r="B226" s="52" t="s">
        <v>245</v>
      </c>
      <c r="C226" s="52" t="s">
        <v>254</v>
      </c>
      <c r="D226" s="53">
        <v>21850</v>
      </c>
      <c r="E226" s="53">
        <f t="shared" si="18"/>
        <v>1638750</v>
      </c>
      <c r="F226" s="54">
        <v>21850</v>
      </c>
      <c r="G226" s="54">
        <f t="shared" si="20"/>
        <v>1638750</v>
      </c>
      <c r="H226" s="54">
        <v>21850</v>
      </c>
      <c r="I226" s="54">
        <f t="shared" si="21"/>
        <v>1638750</v>
      </c>
      <c r="J226" s="54">
        <v>21850</v>
      </c>
      <c r="K226" s="54">
        <f t="shared" si="22"/>
        <v>1638750</v>
      </c>
      <c r="L226" s="32">
        <v>19670</v>
      </c>
      <c r="M226" s="32">
        <f t="shared" si="23"/>
        <v>1475250</v>
      </c>
      <c r="O226" s="3">
        <f t="shared" si="19"/>
        <v>75</v>
      </c>
    </row>
    <row r="227" spans="1:15" s="12" customFormat="1">
      <c r="A227" s="51">
        <v>104701480</v>
      </c>
      <c r="B227" s="52" t="s">
        <v>245</v>
      </c>
      <c r="C227" s="52" t="s">
        <v>255</v>
      </c>
      <c r="D227" s="53">
        <v>19480</v>
      </c>
      <c r="E227" s="53">
        <f t="shared" si="18"/>
        <v>1461000</v>
      </c>
      <c r="F227" s="54">
        <v>19480</v>
      </c>
      <c r="G227" s="54">
        <f t="shared" si="20"/>
        <v>1461000</v>
      </c>
      <c r="H227" s="54">
        <v>19480</v>
      </c>
      <c r="I227" s="54">
        <f t="shared" si="21"/>
        <v>1461000</v>
      </c>
      <c r="J227" s="54">
        <v>19480</v>
      </c>
      <c r="K227" s="54">
        <f t="shared" si="22"/>
        <v>1461000</v>
      </c>
      <c r="L227" s="32">
        <v>17540</v>
      </c>
      <c r="M227" s="32">
        <f t="shared" si="23"/>
        <v>1315500</v>
      </c>
      <c r="O227" s="3">
        <f t="shared" si="19"/>
        <v>75</v>
      </c>
    </row>
    <row r="228" spans="1:15" s="12" customFormat="1">
      <c r="A228" s="51">
        <v>104701780</v>
      </c>
      <c r="B228" s="52" t="s">
        <v>245</v>
      </c>
      <c r="C228" s="52" t="s">
        <v>256</v>
      </c>
      <c r="D228" s="53">
        <v>22960</v>
      </c>
      <c r="E228" s="53">
        <f t="shared" si="18"/>
        <v>1722000</v>
      </c>
      <c r="F228" s="54">
        <v>22960</v>
      </c>
      <c r="G228" s="54">
        <f t="shared" si="20"/>
        <v>1722000</v>
      </c>
      <c r="H228" s="54">
        <v>22960</v>
      </c>
      <c r="I228" s="54">
        <f t="shared" si="21"/>
        <v>1722000</v>
      </c>
      <c r="J228" s="54">
        <v>22960</v>
      </c>
      <c r="K228" s="54">
        <f t="shared" si="22"/>
        <v>1722000</v>
      </c>
      <c r="L228" s="32">
        <v>20660</v>
      </c>
      <c r="M228" s="32">
        <f t="shared" si="23"/>
        <v>1549500</v>
      </c>
      <c r="O228" s="3">
        <f t="shared" si="19"/>
        <v>75</v>
      </c>
    </row>
    <row r="229" spans="1:15" s="12" customFormat="1">
      <c r="A229" s="51">
        <v>104701580</v>
      </c>
      <c r="B229" s="52" t="s">
        <v>245</v>
      </c>
      <c r="C229" s="52" t="s">
        <v>257</v>
      </c>
      <c r="D229" s="53">
        <v>20940</v>
      </c>
      <c r="E229" s="53">
        <f t="shared" si="18"/>
        <v>1570500</v>
      </c>
      <c r="F229" s="54">
        <v>20940</v>
      </c>
      <c r="G229" s="54">
        <f t="shared" si="20"/>
        <v>1570500</v>
      </c>
      <c r="H229" s="54">
        <v>20940</v>
      </c>
      <c r="I229" s="54">
        <f t="shared" si="21"/>
        <v>1570500</v>
      </c>
      <c r="J229" s="54">
        <v>20940</v>
      </c>
      <c r="K229" s="54">
        <f t="shared" si="22"/>
        <v>1570500</v>
      </c>
      <c r="L229" s="32">
        <v>18840</v>
      </c>
      <c r="M229" s="32">
        <f t="shared" si="23"/>
        <v>1413000</v>
      </c>
      <c r="O229" s="3">
        <f t="shared" si="19"/>
        <v>75</v>
      </c>
    </row>
    <row r="230" spans="1:15" s="12" customFormat="1">
      <c r="A230" s="51">
        <v>104701710</v>
      </c>
      <c r="B230" s="52" t="s">
        <v>245</v>
      </c>
      <c r="C230" s="52" t="s">
        <v>258</v>
      </c>
      <c r="D230" s="53">
        <v>24980</v>
      </c>
      <c r="E230" s="53">
        <f t="shared" si="18"/>
        <v>1873500</v>
      </c>
      <c r="F230" s="54">
        <v>24980</v>
      </c>
      <c r="G230" s="54">
        <f t="shared" si="20"/>
        <v>1873500</v>
      </c>
      <c r="H230" s="54">
        <v>24980</v>
      </c>
      <c r="I230" s="54">
        <f t="shared" si="21"/>
        <v>1873500</v>
      </c>
      <c r="J230" s="54">
        <v>24980</v>
      </c>
      <c r="K230" s="54">
        <f t="shared" si="22"/>
        <v>1873500</v>
      </c>
      <c r="L230" s="32">
        <v>22480</v>
      </c>
      <c r="M230" s="32">
        <f t="shared" si="23"/>
        <v>1686000</v>
      </c>
      <c r="O230" s="3">
        <f t="shared" si="19"/>
        <v>75</v>
      </c>
    </row>
    <row r="231" spans="1:15" s="12" customFormat="1">
      <c r="A231" s="51">
        <v>104701510</v>
      </c>
      <c r="B231" s="52" t="s">
        <v>245</v>
      </c>
      <c r="C231" s="52" t="s">
        <v>259</v>
      </c>
      <c r="D231" s="53">
        <v>23140</v>
      </c>
      <c r="E231" s="53">
        <f t="shared" si="18"/>
        <v>1735500</v>
      </c>
      <c r="F231" s="54">
        <v>23140</v>
      </c>
      <c r="G231" s="54">
        <f t="shared" si="20"/>
        <v>1735500</v>
      </c>
      <c r="H231" s="54">
        <v>23140</v>
      </c>
      <c r="I231" s="54">
        <f t="shared" si="21"/>
        <v>1735500</v>
      </c>
      <c r="J231" s="54">
        <v>23140</v>
      </c>
      <c r="K231" s="54">
        <f t="shared" si="22"/>
        <v>1735500</v>
      </c>
      <c r="L231" s="32">
        <v>20830</v>
      </c>
      <c r="M231" s="32">
        <f t="shared" si="23"/>
        <v>1562250</v>
      </c>
      <c r="O231" s="3">
        <f t="shared" si="19"/>
        <v>75</v>
      </c>
    </row>
    <row r="232" spans="1:15" s="12" customFormat="1">
      <c r="A232" s="1">
        <v>104701408</v>
      </c>
      <c r="B232" s="33" t="s">
        <v>260</v>
      </c>
      <c r="C232" s="33" t="s">
        <v>261</v>
      </c>
      <c r="D232" s="34">
        <v>48630</v>
      </c>
      <c r="E232" s="34">
        <f t="shared" si="18"/>
        <v>3647250</v>
      </c>
      <c r="F232" s="32">
        <v>48630</v>
      </c>
      <c r="G232" s="32">
        <f t="shared" si="20"/>
        <v>3647250</v>
      </c>
      <c r="H232" s="32">
        <v>48630</v>
      </c>
      <c r="I232" s="32">
        <f t="shared" si="21"/>
        <v>3647250</v>
      </c>
      <c r="J232" s="32">
        <v>48630</v>
      </c>
      <c r="K232" s="32">
        <f t="shared" si="22"/>
        <v>3647250</v>
      </c>
      <c r="L232" s="32">
        <v>45090</v>
      </c>
      <c r="M232" s="32">
        <f t="shared" si="23"/>
        <v>3381750</v>
      </c>
      <c r="O232" s="3">
        <f t="shared" si="19"/>
        <v>75</v>
      </c>
    </row>
    <row r="233" spans="1:15" s="12" customFormat="1">
      <c r="A233" s="1">
        <v>104701410</v>
      </c>
      <c r="B233" s="33" t="s">
        <v>260</v>
      </c>
      <c r="C233" s="33" t="s">
        <v>262</v>
      </c>
      <c r="D233" s="34">
        <v>51570</v>
      </c>
      <c r="E233" s="34">
        <f t="shared" si="18"/>
        <v>3867750</v>
      </c>
      <c r="F233" s="32">
        <v>51570</v>
      </c>
      <c r="G233" s="32">
        <f t="shared" si="20"/>
        <v>3867750</v>
      </c>
      <c r="H233" s="32">
        <v>51570</v>
      </c>
      <c r="I233" s="32">
        <f t="shared" si="21"/>
        <v>3867750</v>
      </c>
      <c r="J233" s="32">
        <v>51570</v>
      </c>
      <c r="K233" s="32">
        <f t="shared" si="22"/>
        <v>3867750</v>
      </c>
      <c r="L233" s="32">
        <v>47820</v>
      </c>
      <c r="M233" s="32">
        <f t="shared" si="23"/>
        <v>3586500</v>
      </c>
      <c r="O233" s="3">
        <f t="shared" si="19"/>
        <v>75</v>
      </c>
    </row>
    <row r="234" spans="1:15" s="12" customFormat="1">
      <c r="A234" s="1">
        <v>104701313</v>
      </c>
      <c r="B234" s="33" t="s">
        <v>260</v>
      </c>
      <c r="C234" s="33" t="s">
        <v>263</v>
      </c>
      <c r="D234" s="34">
        <v>69070</v>
      </c>
      <c r="E234" s="34">
        <f t="shared" si="18"/>
        <v>5180250</v>
      </c>
      <c r="F234" s="32">
        <v>69070</v>
      </c>
      <c r="G234" s="32">
        <f t="shared" si="20"/>
        <v>5180250</v>
      </c>
      <c r="H234" s="32">
        <v>69070</v>
      </c>
      <c r="I234" s="32">
        <f t="shared" si="21"/>
        <v>5180250</v>
      </c>
      <c r="J234" s="32">
        <v>69070</v>
      </c>
      <c r="K234" s="32">
        <f t="shared" si="22"/>
        <v>5180250</v>
      </c>
      <c r="L234" s="32">
        <v>64050</v>
      </c>
      <c r="M234" s="32">
        <f t="shared" si="23"/>
        <v>4803750</v>
      </c>
      <c r="O234" s="3">
        <f t="shared" si="19"/>
        <v>75</v>
      </c>
    </row>
    <row r="235" spans="1:15" s="12" customFormat="1">
      <c r="A235" s="1">
        <v>104701316</v>
      </c>
      <c r="B235" s="33" t="s">
        <v>260</v>
      </c>
      <c r="C235" s="33" t="s">
        <v>264</v>
      </c>
      <c r="D235" s="34">
        <v>71950</v>
      </c>
      <c r="E235" s="34">
        <f t="shared" si="18"/>
        <v>5396250</v>
      </c>
      <c r="F235" s="32">
        <v>71950</v>
      </c>
      <c r="G235" s="32">
        <f t="shared" si="20"/>
        <v>5396250</v>
      </c>
      <c r="H235" s="32">
        <v>71950</v>
      </c>
      <c r="I235" s="32">
        <f t="shared" si="21"/>
        <v>5396250</v>
      </c>
      <c r="J235" s="32">
        <v>71950</v>
      </c>
      <c r="K235" s="32">
        <f t="shared" si="22"/>
        <v>5396250</v>
      </c>
      <c r="L235" s="32">
        <v>66720</v>
      </c>
      <c r="M235" s="32">
        <f t="shared" si="23"/>
        <v>5004000</v>
      </c>
      <c r="O235" s="3">
        <f t="shared" si="19"/>
        <v>75</v>
      </c>
    </row>
    <row r="236" spans="1:15" s="12" customFormat="1">
      <c r="A236" s="1">
        <v>104701412</v>
      </c>
      <c r="B236" s="33" t="s">
        <v>260</v>
      </c>
      <c r="C236" s="33" t="s">
        <v>265</v>
      </c>
      <c r="D236" s="34">
        <v>58840</v>
      </c>
      <c r="E236" s="34">
        <f t="shared" si="18"/>
        <v>4413000</v>
      </c>
      <c r="F236" s="32">
        <v>58840</v>
      </c>
      <c r="G236" s="32">
        <f t="shared" si="20"/>
        <v>4413000</v>
      </c>
      <c r="H236" s="32">
        <v>58840</v>
      </c>
      <c r="I236" s="32">
        <f t="shared" si="21"/>
        <v>4413000</v>
      </c>
      <c r="J236" s="32">
        <v>58840</v>
      </c>
      <c r="K236" s="32">
        <f t="shared" si="22"/>
        <v>4413000</v>
      </c>
      <c r="L236" s="32">
        <v>54560</v>
      </c>
      <c r="M236" s="32">
        <f t="shared" si="23"/>
        <v>4092000</v>
      </c>
      <c r="O236" s="3">
        <f t="shared" si="19"/>
        <v>75</v>
      </c>
    </row>
    <row r="237" spans="1:15" s="12" customFormat="1">
      <c r="A237" s="1">
        <v>104701310</v>
      </c>
      <c r="B237" s="33" t="s">
        <v>260</v>
      </c>
      <c r="C237" s="33" t="s">
        <v>266</v>
      </c>
      <c r="D237" s="34">
        <v>65310</v>
      </c>
      <c r="E237" s="34">
        <f t="shared" si="18"/>
        <v>4898250</v>
      </c>
      <c r="F237" s="32">
        <v>65310</v>
      </c>
      <c r="G237" s="32">
        <f t="shared" si="20"/>
        <v>4898250</v>
      </c>
      <c r="H237" s="32">
        <v>65310</v>
      </c>
      <c r="I237" s="32">
        <f t="shared" si="21"/>
        <v>4898250</v>
      </c>
      <c r="J237" s="32">
        <v>65310</v>
      </c>
      <c r="K237" s="32">
        <f t="shared" si="22"/>
        <v>4898250</v>
      </c>
      <c r="L237" s="32">
        <v>60560</v>
      </c>
      <c r="M237" s="32">
        <f t="shared" si="23"/>
        <v>4542000</v>
      </c>
      <c r="O237" s="3">
        <f t="shared" si="19"/>
        <v>75</v>
      </c>
    </row>
    <row r="238" spans="1:15" s="12" customFormat="1">
      <c r="A238" s="1">
        <v>100412314</v>
      </c>
      <c r="B238" s="33" t="s">
        <v>260</v>
      </c>
      <c r="C238" s="33" t="s">
        <v>267</v>
      </c>
      <c r="D238" s="34">
        <v>73350</v>
      </c>
      <c r="E238" s="34">
        <f t="shared" si="18"/>
        <v>5501250</v>
      </c>
      <c r="F238" s="32">
        <v>73350</v>
      </c>
      <c r="G238" s="32">
        <f t="shared" si="20"/>
        <v>5501250</v>
      </c>
      <c r="H238" s="32">
        <v>73350</v>
      </c>
      <c r="I238" s="32">
        <f t="shared" si="21"/>
        <v>5501250</v>
      </c>
      <c r="J238" s="32">
        <v>73350</v>
      </c>
      <c r="K238" s="32">
        <f t="shared" si="22"/>
        <v>5501250</v>
      </c>
      <c r="L238" s="32">
        <v>68010</v>
      </c>
      <c r="M238" s="32">
        <f t="shared" si="23"/>
        <v>5100750</v>
      </c>
      <c r="O238" s="3">
        <f t="shared" si="19"/>
        <v>75</v>
      </c>
    </row>
    <row r="239" spans="1:15" s="12" customFormat="1">
      <c r="A239" s="1">
        <v>100402314</v>
      </c>
      <c r="B239" s="33" t="s">
        <v>260</v>
      </c>
      <c r="C239" s="33" t="s">
        <v>268</v>
      </c>
      <c r="D239" s="34">
        <v>76280</v>
      </c>
      <c r="E239" s="34">
        <f t="shared" si="18"/>
        <v>5721000</v>
      </c>
      <c r="F239" s="32">
        <v>76280</v>
      </c>
      <c r="G239" s="32">
        <f t="shared" si="20"/>
        <v>5721000</v>
      </c>
      <c r="H239" s="32">
        <v>76280</v>
      </c>
      <c r="I239" s="32">
        <f t="shared" si="21"/>
        <v>5721000</v>
      </c>
      <c r="J239" s="32">
        <v>76280</v>
      </c>
      <c r="K239" s="32">
        <f t="shared" si="22"/>
        <v>5721000</v>
      </c>
      <c r="L239" s="32">
        <v>70730</v>
      </c>
      <c r="M239" s="32">
        <f t="shared" si="23"/>
        <v>5304750</v>
      </c>
      <c r="O239" s="3">
        <f t="shared" si="19"/>
        <v>75</v>
      </c>
    </row>
    <row r="240" spans="1:15" s="12" customFormat="1">
      <c r="A240" s="1">
        <v>100402316</v>
      </c>
      <c r="B240" s="33" t="s">
        <v>260</v>
      </c>
      <c r="C240" s="33" t="s">
        <v>269</v>
      </c>
      <c r="D240" s="34">
        <v>87180</v>
      </c>
      <c r="E240" s="34">
        <f t="shared" si="18"/>
        <v>6538500</v>
      </c>
      <c r="F240" s="32">
        <v>87180</v>
      </c>
      <c r="G240" s="32">
        <f t="shared" si="20"/>
        <v>6538500</v>
      </c>
      <c r="H240" s="32">
        <v>87180</v>
      </c>
      <c r="I240" s="32">
        <f t="shared" si="21"/>
        <v>6538500</v>
      </c>
      <c r="J240" s="32">
        <v>87180</v>
      </c>
      <c r="K240" s="32">
        <f t="shared" si="22"/>
        <v>6538500</v>
      </c>
      <c r="L240" s="32">
        <v>80840</v>
      </c>
      <c r="M240" s="32">
        <f t="shared" si="23"/>
        <v>6063000</v>
      </c>
      <c r="O240" s="3">
        <f t="shared" si="19"/>
        <v>75</v>
      </c>
    </row>
    <row r="241" spans="1:15" s="12" customFormat="1">
      <c r="A241" s="1">
        <v>100402312</v>
      </c>
      <c r="B241" s="33" t="s">
        <v>260</v>
      </c>
      <c r="C241" s="33" t="s">
        <v>270</v>
      </c>
      <c r="D241" s="34">
        <v>68950</v>
      </c>
      <c r="E241" s="34">
        <f t="shared" si="18"/>
        <v>5171250</v>
      </c>
      <c r="F241" s="32">
        <v>68950</v>
      </c>
      <c r="G241" s="32">
        <f t="shared" si="20"/>
        <v>5171250</v>
      </c>
      <c r="H241" s="32">
        <v>68950</v>
      </c>
      <c r="I241" s="32">
        <f t="shared" si="21"/>
        <v>5171250</v>
      </c>
      <c r="J241" s="32">
        <v>68950</v>
      </c>
      <c r="K241" s="32">
        <f t="shared" si="22"/>
        <v>5171250</v>
      </c>
      <c r="L241" s="32">
        <v>63930</v>
      </c>
      <c r="M241" s="32">
        <f t="shared" si="23"/>
        <v>4794750</v>
      </c>
      <c r="O241" s="3">
        <f t="shared" si="19"/>
        <v>75</v>
      </c>
    </row>
    <row r="242" spans="1:15" s="12" customFormat="1">
      <c r="A242" s="1">
        <v>100402318</v>
      </c>
      <c r="B242" s="33" t="s">
        <v>260</v>
      </c>
      <c r="C242" s="33" t="s">
        <v>271</v>
      </c>
      <c r="D242" s="34">
        <v>95140</v>
      </c>
      <c r="E242" s="34">
        <f t="shared" si="18"/>
        <v>7135500</v>
      </c>
      <c r="F242" s="32">
        <v>95140</v>
      </c>
      <c r="G242" s="32">
        <f t="shared" si="20"/>
        <v>7135500</v>
      </c>
      <c r="H242" s="32">
        <v>95140</v>
      </c>
      <c r="I242" s="32">
        <f t="shared" si="21"/>
        <v>7135500</v>
      </c>
      <c r="J242" s="32">
        <v>95140</v>
      </c>
      <c r="K242" s="32">
        <f t="shared" si="22"/>
        <v>7135500</v>
      </c>
      <c r="L242" s="32">
        <v>88220</v>
      </c>
      <c r="M242" s="32">
        <f t="shared" si="23"/>
        <v>6616500</v>
      </c>
      <c r="O242" s="3">
        <f t="shared" si="19"/>
        <v>75</v>
      </c>
    </row>
    <row r="243" spans="1:15" s="12" customFormat="1">
      <c r="A243" s="1">
        <v>100403416</v>
      </c>
      <c r="B243" s="33" t="s">
        <v>260</v>
      </c>
      <c r="C243" s="33" t="s">
        <v>272</v>
      </c>
      <c r="D243" s="34">
        <v>91520</v>
      </c>
      <c r="E243" s="34">
        <f t="shared" si="18"/>
        <v>6864000</v>
      </c>
      <c r="F243" s="32">
        <v>91520</v>
      </c>
      <c r="G243" s="32">
        <f t="shared" si="20"/>
        <v>6864000</v>
      </c>
      <c r="H243" s="32">
        <v>91520</v>
      </c>
      <c r="I243" s="32">
        <f t="shared" si="21"/>
        <v>6864000</v>
      </c>
      <c r="J243" s="32">
        <v>91520</v>
      </c>
      <c r="K243" s="32">
        <f t="shared" si="22"/>
        <v>6864000</v>
      </c>
      <c r="L243" s="32">
        <v>84870</v>
      </c>
      <c r="M243" s="32">
        <f t="shared" si="23"/>
        <v>6365250</v>
      </c>
      <c r="O243" s="3">
        <f t="shared" si="19"/>
        <v>75</v>
      </c>
    </row>
    <row r="244" spans="1:15" s="12" customFormat="1">
      <c r="A244" s="51">
        <v>104701714</v>
      </c>
      <c r="B244" s="55" t="s">
        <v>245</v>
      </c>
      <c r="C244" s="55" t="s">
        <v>273</v>
      </c>
      <c r="D244" s="56">
        <v>30440</v>
      </c>
      <c r="E244" s="56">
        <f t="shared" si="18"/>
        <v>2283000</v>
      </c>
      <c r="F244" s="57">
        <v>30440</v>
      </c>
      <c r="G244" s="57">
        <f t="shared" si="20"/>
        <v>2283000</v>
      </c>
      <c r="H244" s="57">
        <v>30440</v>
      </c>
      <c r="I244" s="57">
        <f t="shared" si="21"/>
        <v>2283000</v>
      </c>
      <c r="J244" s="57">
        <v>30440</v>
      </c>
      <c r="K244" s="57">
        <f t="shared" si="22"/>
        <v>2283000</v>
      </c>
      <c r="L244" s="32">
        <v>27400</v>
      </c>
      <c r="M244" s="32">
        <f t="shared" si="23"/>
        <v>2055000</v>
      </c>
      <c r="O244" s="3">
        <f t="shared" si="19"/>
        <v>75</v>
      </c>
    </row>
    <row r="245" spans="1:15" s="12" customFormat="1">
      <c r="A245" s="51">
        <v>104701516</v>
      </c>
      <c r="B245" s="55" t="s">
        <v>245</v>
      </c>
      <c r="C245" s="55" t="s">
        <v>274</v>
      </c>
      <c r="D245" s="56">
        <v>29210</v>
      </c>
      <c r="E245" s="56">
        <f t="shared" si="18"/>
        <v>2190750</v>
      </c>
      <c r="F245" s="57">
        <v>29210</v>
      </c>
      <c r="G245" s="57">
        <f t="shared" si="20"/>
        <v>2190750</v>
      </c>
      <c r="H245" s="57">
        <v>29210</v>
      </c>
      <c r="I245" s="57">
        <f t="shared" si="21"/>
        <v>2190750</v>
      </c>
      <c r="J245" s="57">
        <v>29210</v>
      </c>
      <c r="K245" s="57">
        <f t="shared" si="22"/>
        <v>2190750</v>
      </c>
      <c r="L245" s="32">
        <v>26290</v>
      </c>
      <c r="M245" s="32">
        <f t="shared" si="23"/>
        <v>1971750</v>
      </c>
      <c r="O245" s="3">
        <f t="shared" si="19"/>
        <v>75</v>
      </c>
    </row>
    <row r="246" spans="1:15" s="12" customFormat="1">
      <c r="A246" s="51">
        <v>104701716</v>
      </c>
      <c r="B246" s="55" t="s">
        <v>245</v>
      </c>
      <c r="C246" s="55" t="s">
        <v>275</v>
      </c>
      <c r="D246" s="56">
        <v>39630</v>
      </c>
      <c r="E246" s="56">
        <f t="shared" si="18"/>
        <v>2972250</v>
      </c>
      <c r="F246" s="57">
        <v>39630</v>
      </c>
      <c r="G246" s="57">
        <f t="shared" si="20"/>
        <v>2972250</v>
      </c>
      <c r="H246" s="57">
        <v>39630</v>
      </c>
      <c r="I246" s="57">
        <f t="shared" si="21"/>
        <v>2972250</v>
      </c>
      <c r="J246" s="57">
        <v>39630</v>
      </c>
      <c r="K246" s="57">
        <f t="shared" si="22"/>
        <v>2972250</v>
      </c>
      <c r="L246" s="32">
        <v>35670</v>
      </c>
      <c r="M246" s="32">
        <f t="shared" si="23"/>
        <v>2675250</v>
      </c>
      <c r="O246" s="3">
        <f t="shared" si="19"/>
        <v>75</v>
      </c>
    </row>
    <row r="247" spans="1:15" s="12" customFormat="1">
      <c r="A247" s="58">
        <v>10511</v>
      </c>
      <c r="B247" s="59" t="s">
        <v>276</v>
      </c>
      <c r="C247" s="59" t="s">
        <v>277</v>
      </c>
      <c r="D247" s="60">
        <v>2810</v>
      </c>
      <c r="E247" s="60">
        <f t="shared" si="18"/>
        <v>210750</v>
      </c>
      <c r="F247" s="61">
        <v>2390</v>
      </c>
      <c r="G247" s="61">
        <f t="shared" si="20"/>
        <v>179250</v>
      </c>
      <c r="H247" s="61">
        <v>2530</v>
      </c>
      <c r="I247" s="61">
        <f t="shared" si="21"/>
        <v>189750</v>
      </c>
      <c r="J247" s="61">
        <v>2670</v>
      </c>
      <c r="K247" s="61">
        <f t="shared" si="22"/>
        <v>200250</v>
      </c>
      <c r="L247" s="32">
        <v>2110</v>
      </c>
      <c r="M247" s="32">
        <f t="shared" si="23"/>
        <v>158250</v>
      </c>
      <c r="O247" s="3">
        <f t="shared" si="19"/>
        <v>75</v>
      </c>
    </row>
    <row r="248" spans="1:15" s="12" customFormat="1">
      <c r="A248" s="58">
        <v>105112</v>
      </c>
      <c r="B248" s="59" t="s">
        <v>276</v>
      </c>
      <c r="C248" s="59" t="s">
        <v>278</v>
      </c>
      <c r="D248" s="60">
        <v>2970</v>
      </c>
      <c r="E248" s="60">
        <f t="shared" ref="E248:E311" si="24">D248*O248</f>
        <v>222750</v>
      </c>
      <c r="F248" s="61">
        <v>2530</v>
      </c>
      <c r="G248" s="61">
        <f t="shared" si="20"/>
        <v>189750</v>
      </c>
      <c r="H248" s="61">
        <v>2670</v>
      </c>
      <c r="I248" s="61">
        <f t="shared" si="21"/>
        <v>200250</v>
      </c>
      <c r="J248" s="61">
        <v>2820</v>
      </c>
      <c r="K248" s="61">
        <f t="shared" si="22"/>
        <v>211500</v>
      </c>
      <c r="L248" s="32">
        <v>2230</v>
      </c>
      <c r="M248" s="32">
        <f t="shared" si="23"/>
        <v>167250</v>
      </c>
      <c r="O248" s="3">
        <f t="shared" si="19"/>
        <v>75</v>
      </c>
    </row>
    <row r="249" spans="1:15" s="12" customFormat="1">
      <c r="A249" s="58">
        <v>105111</v>
      </c>
      <c r="B249" s="59" t="s">
        <v>276</v>
      </c>
      <c r="C249" s="59" t="s">
        <v>279</v>
      </c>
      <c r="D249" s="60">
        <v>3050</v>
      </c>
      <c r="E249" s="60">
        <f t="shared" si="24"/>
        <v>228750</v>
      </c>
      <c r="F249" s="61">
        <v>2590</v>
      </c>
      <c r="G249" s="61">
        <f t="shared" si="20"/>
        <v>194250</v>
      </c>
      <c r="H249" s="61">
        <v>2740</v>
      </c>
      <c r="I249" s="61">
        <f t="shared" si="21"/>
        <v>205500</v>
      </c>
      <c r="J249" s="61">
        <v>2890</v>
      </c>
      <c r="K249" s="61">
        <f t="shared" si="22"/>
        <v>216750</v>
      </c>
      <c r="L249" s="32">
        <v>2290</v>
      </c>
      <c r="M249" s="32">
        <f t="shared" si="23"/>
        <v>171750</v>
      </c>
      <c r="O249" s="3">
        <f t="shared" si="19"/>
        <v>75</v>
      </c>
    </row>
    <row r="250" spans="1:15" s="12" customFormat="1">
      <c r="A250" s="58">
        <v>10512</v>
      </c>
      <c r="B250" s="59" t="s">
        <v>276</v>
      </c>
      <c r="C250" s="59" t="s">
        <v>280</v>
      </c>
      <c r="D250" s="60">
        <v>3080</v>
      </c>
      <c r="E250" s="60">
        <f t="shared" si="24"/>
        <v>231000</v>
      </c>
      <c r="F250" s="61">
        <v>2620</v>
      </c>
      <c r="G250" s="61">
        <f t="shared" si="20"/>
        <v>196500</v>
      </c>
      <c r="H250" s="61">
        <v>2770</v>
      </c>
      <c r="I250" s="61">
        <f t="shared" si="21"/>
        <v>207750</v>
      </c>
      <c r="J250" s="61">
        <v>2930</v>
      </c>
      <c r="K250" s="61">
        <f t="shared" si="22"/>
        <v>219750</v>
      </c>
      <c r="L250" s="32">
        <v>2310</v>
      </c>
      <c r="M250" s="32">
        <f t="shared" si="23"/>
        <v>173250</v>
      </c>
      <c r="O250" s="3">
        <f t="shared" si="19"/>
        <v>75</v>
      </c>
    </row>
    <row r="251" spans="1:15" s="12" customFormat="1">
      <c r="A251" s="58">
        <v>105121</v>
      </c>
      <c r="B251" s="59" t="s">
        <v>276</v>
      </c>
      <c r="C251" s="59" t="s">
        <v>281</v>
      </c>
      <c r="D251" s="60">
        <v>3200</v>
      </c>
      <c r="E251" s="60">
        <f t="shared" si="24"/>
        <v>240000</v>
      </c>
      <c r="F251" s="61">
        <v>2720</v>
      </c>
      <c r="G251" s="61">
        <f t="shared" si="20"/>
        <v>204000</v>
      </c>
      <c r="H251" s="61">
        <v>2880</v>
      </c>
      <c r="I251" s="61">
        <f t="shared" si="21"/>
        <v>216000</v>
      </c>
      <c r="J251" s="61">
        <v>3040</v>
      </c>
      <c r="K251" s="61">
        <f t="shared" si="22"/>
        <v>228000</v>
      </c>
      <c r="L251" s="32">
        <v>2400</v>
      </c>
      <c r="M251" s="32">
        <f t="shared" si="23"/>
        <v>180000</v>
      </c>
      <c r="O251" s="3">
        <f t="shared" si="19"/>
        <v>75</v>
      </c>
    </row>
    <row r="252" spans="1:15" s="12" customFormat="1">
      <c r="A252" s="58">
        <v>105011</v>
      </c>
      <c r="B252" s="59" t="s">
        <v>276</v>
      </c>
      <c r="C252" s="59" t="s">
        <v>282</v>
      </c>
      <c r="D252" s="60">
        <v>2960</v>
      </c>
      <c r="E252" s="60">
        <f t="shared" si="24"/>
        <v>222000</v>
      </c>
      <c r="F252" s="61">
        <v>2520</v>
      </c>
      <c r="G252" s="61">
        <f t="shared" si="20"/>
        <v>189000</v>
      </c>
      <c r="H252" s="61">
        <v>2670</v>
      </c>
      <c r="I252" s="61">
        <f t="shared" si="21"/>
        <v>200250</v>
      </c>
      <c r="J252" s="61">
        <v>2820</v>
      </c>
      <c r="K252" s="61">
        <f t="shared" si="22"/>
        <v>211500</v>
      </c>
      <c r="L252" s="32">
        <v>2220</v>
      </c>
      <c r="M252" s="32">
        <f t="shared" si="23"/>
        <v>166500</v>
      </c>
      <c r="O252" s="3">
        <f t="shared" si="19"/>
        <v>75</v>
      </c>
    </row>
    <row r="253" spans="1:15" s="12" customFormat="1">
      <c r="A253" s="58">
        <v>1050112</v>
      </c>
      <c r="B253" s="59" t="s">
        <v>283</v>
      </c>
      <c r="C253" s="59" t="s">
        <v>284</v>
      </c>
      <c r="D253" s="60">
        <v>3010</v>
      </c>
      <c r="E253" s="60">
        <f t="shared" si="24"/>
        <v>225750</v>
      </c>
      <c r="F253" s="61">
        <v>2560</v>
      </c>
      <c r="G253" s="61">
        <f t="shared" si="20"/>
        <v>192000</v>
      </c>
      <c r="H253" s="61">
        <v>2710</v>
      </c>
      <c r="I253" s="61">
        <f t="shared" si="21"/>
        <v>203250</v>
      </c>
      <c r="J253" s="61">
        <v>2860</v>
      </c>
      <c r="K253" s="61">
        <f t="shared" si="22"/>
        <v>214500</v>
      </c>
      <c r="L253" s="32">
        <v>2260</v>
      </c>
      <c r="M253" s="32">
        <f t="shared" si="23"/>
        <v>169500</v>
      </c>
      <c r="O253" s="3">
        <f t="shared" si="19"/>
        <v>75</v>
      </c>
    </row>
    <row r="254" spans="1:15" s="12" customFormat="1">
      <c r="A254" s="58">
        <v>1050111</v>
      </c>
      <c r="B254" s="59" t="s">
        <v>276</v>
      </c>
      <c r="C254" s="59" t="s">
        <v>285</v>
      </c>
      <c r="D254" s="60">
        <v>3200</v>
      </c>
      <c r="E254" s="60">
        <f t="shared" si="24"/>
        <v>240000</v>
      </c>
      <c r="F254" s="61">
        <v>2720</v>
      </c>
      <c r="G254" s="61">
        <f t="shared" si="20"/>
        <v>204000</v>
      </c>
      <c r="H254" s="61">
        <v>2880</v>
      </c>
      <c r="I254" s="61">
        <f t="shared" si="21"/>
        <v>216000</v>
      </c>
      <c r="J254" s="61">
        <v>3040</v>
      </c>
      <c r="K254" s="61">
        <f t="shared" si="22"/>
        <v>228000</v>
      </c>
      <c r="L254" s="32">
        <v>2400</v>
      </c>
      <c r="M254" s="32">
        <f t="shared" si="23"/>
        <v>180000</v>
      </c>
      <c r="O254" s="3">
        <f t="shared" si="19"/>
        <v>75</v>
      </c>
    </row>
    <row r="255" spans="1:15" s="12" customFormat="1">
      <c r="A255" s="58">
        <v>105012</v>
      </c>
      <c r="B255" s="59" t="s">
        <v>276</v>
      </c>
      <c r="C255" s="59" t="s">
        <v>286</v>
      </c>
      <c r="D255" s="60">
        <v>3240</v>
      </c>
      <c r="E255" s="60">
        <f t="shared" si="24"/>
        <v>243000</v>
      </c>
      <c r="F255" s="61">
        <v>2750</v>
      </c>
      <c r="G255" s="61">
        <f t="shared" si="20"/>
        <v>206250</v>
      </c>
      <c r="H255" s="61">
        <v>2910</v>
      </c>
      <c r="I255" s="61">
        <f t="shared" si="21"/>
        <v>218250</v>
      </c>
      <c r="J255" s="61">
        <v>3070</v>
      </c>
      <c r="K255" s="61">
        <f t="shared" si="22"/>
        <v>230250</v>
      </c>
      <c r="L255" s="32">
        <v>2430</v>
      </c>
      <c r="M255" s="32">
        <f t="shared" si="23"/>
        <v>182250</v>
      </c>
      <c r="O255" s="3">
        <f t="shared" si="19"/>
        <v>75</v>
      </c>
    </row>
    <row r="256" spans="1:15" s="12" customFormat="1">
      <c r="A256" s="58">
        <v>1050113</v>
      </c>
      <c r="B256" s="59" t="s">
        <v>276</v>
      </c>
      <c r="C256" s="59" t="s">
        <v>287</v>
      </c>
      <c r="D256" s="60">
        <v>3230</v>
      </c>
      <c r="E256" s="60">
        <f t="shared" si="24"/>
        <v>242250</v>
      </c>
      <c r="F256" s="61">
        <v>2750</v>
      </c>
      <c r="G256" s="61">
        <f t="shared" si="20"/>
        <v>206250</v>
      </c>
      <c r="H256" s="61">
        <v>2910</v>
      </c>
      <c r="I256" s="61">
        <f t="shared" si="21"/>
        <v>218250</v>
      </c>
      <c r="J256" s="61">
        <v>3070</v>
      </c>
      <c r="K256" s="61">
        <f t="shared" si="22"/>
        <v>230250</v>
      </c>
      <c r="L256" s="32">
        <v>2430</v>
      </c>
      <c r="M256" s="32">
        <f t="shared" si="23"/>
        <v>182250</v>
      </c>
      <c r="O256" s="3">
        <f t="shared" si="19"/>
        <v>75</v>
      </c>
    </row>
    <row r="257" spans="1:15" s="12" customFormat="1">
      <c r="A257" s="58">
        <v>105113</v>
      </c>
      <c r="B257" s="59" t="s">
        <v>276</v>
      </c>
      <c r="C257" s="59" t="s">
        <v>288</v>
      </c>
      <c r="D257" s="60">
        <v>3350</v>
      </c>
      <c r="E257" s="60">
        <f t="shared" si="24"/>
        <v>251250</v>
      </c>
      <c r="F257" s="61">
        <v>2850</v>
      </c>
      <c r="G257" s="61">
        <f t="shared" si="20"/>
        <v>213750</v>
      </c>
      <c r="H257" s="61">
        <v>3020</v>
      </c>
      <c r="I257" s="61">
        <f t="shared" si="21"/>
        <v>226500</v>
      </c>
      <c r="J257" s="61">
        <v>3190</v>
      </c>
      <c r="K257" s="61">
        <f t="shared" si="22"/>
        <v>239250</v>
      </c>
      <c r="L257" s="32">
        <v>2520</v>
      </c>
      <c r="M257" s="32">
        <f t="shared" si="23"/>
        <v>189000</v>
      </c>
      <c r="O257" s="3">
        <f t="shared" si="19"/>
        <v>75</v>
      </c>
    </row>
    <row r="258" spans="1:15" s="12" customFormat="1">
      <c r="A258" s="58">
        <v>105114</v>
      </c>
      <c r="B258" s="59" t="s">
        <v>276</v>
      </c>
      <c r="C258" s="59" t="s">
        <v>289</v>
      </c>
      <c r="D258" s="60">
        <v>3590</v>
      </c>
      <c r="E258" s="60">
        <f t="shared" si="24"/>
        <v>269250</v>
      </c>
      <c r="F258" s="61">
        <v>3050</v>
      </c>
      <c r="G258" s="61">
        <f t="shared" si="20"/>
        <v>228750</v>
      </c>
      <c r="H258" s="61">
        <v>3230</v>
      </c>
      <c r="I258" s="61">
        <f t="shared" si="21"/>
        <v>242250</v>
      </c>
      <c r="J258" s="61">
        <v>3410</v>
      </c>
      <c r="K258" s="61">
        <f t="shared" si="22"/>
        <v>255750</v>
      </c>
      <c r="L258" s="32">
        <v>2700</v>
      </c>
      <c r="M258" s="32">
        <f t="shared" si="23"/>
        <v>202500</v>
      </c>
      <c r="O258" s="3">
        <f t="shared" si="19"/>
        <v>75</v>
      </c>
    </row>
    <row r="259" spans="1:15" s="12" customFormat="1">
      <c r="A259" s="58">
        <v>105115</v>
      </c>
      <c r="B259" s="59" t="s">
        <v>276</v>
      </c>
      <c r="C259" s="59" t="s">
        <v>290</v>
      </c>
      <c r="D259" s="60">
        <v>3680</v>
      </c>
      <c r="E259" s="60">
        <f t="shared" si="24"/>
        <v>276000</v>
      </c>
      <c r="F259" s="61">
        <v>3120</v>
      </c>
      <c r="G259" s="61">
        <f t="shared" si="20"/>
        <v>234000</v>
      </c>
      <c r="H259" s="61">
        <v>3310</v>
      </c>
      <c r="I259" s="61">
        <f t="shared" si="21"/>
        <v>248250</v>
      </c>
      <c r="J259" s="61">
        <v>3490</v>
      </c>
      <c r="K259" s="61">
        <f t="shared" si="22"/>
        <v>261750</v>
      </c>
      <c r="L259" s="32">
        <v>2760</v>
      </c>
      <c r="M259" s="32">
        <f t="shared" si="23"/>
        <v>207000</v>
      </c>
      <c r="O259" s="3">
        <f t="shared" si="19"/>
        <v>75</v>
      </c>
    </row>
    <row r="260" spans="1:15" s="12" customFormat="1">
      <c r="A260" s="58">
        <v>105116</v>
      </c>
      <c r="B260" s="59" t="s">
        <v>276</v>
      </c>
      <c r="C260" s="59" t="s">
        <v>291</v>
      </c>
      <c r="D260" s="60">
        <v>3860</v>
      </c>
      <c r="E260" s="60">
        <f t="shared" si="24"/>
        <v>289500</v>
      </c>
      <c r="F260" s="61">
        <v>3280</v>
      </c>
      <c r="G260" s="61">
        <f t="shared" si="20"/>
        <v>246000</v>
      </c>
      <c r="H260" s="61">
        <v>3480</v>
      </c>
      <c r="I260" s="61">
        <f t="shared" si="21"/>
        <v>261000</v>
      </c>
      <c r="J260" s="61">
        <v>3670</v>
      </c>
      <c r="K260" s="61">
        <f t="shared" si="22"/>
        <v>275250</v>
      </c>
      <c r="L260" s="32">
        <v>2900</v>
      </c>
      <c r="M260" s="32">
        <f t="shared" si="23"/>
        <v>217500</v>
      </c>
      <c r="O260" s="3">
        <f t="shared" si="19"/>
        <v>75</v>
      </c>
    </row>
    <row r="261" spans="1:15" s="12" customFormat="1">
      <c r="A261" s="58">
        <v>1050121</v>
      </c>
      <c r="B261" s="59" t="s">
        <v>276</v>
      </c>
      <c r="C261" s="59" t="s">
        <v>292</v>
      </c>
      <c r="D261" s="60">
        <v>3970</v>
      </c>
      <c r="E261" s="60">
        <f t="shared" si="24"/>
        <v>297750</v>
      </c>
      <c r="F261" s="61">
        <v>3380</v>
      </c>
      <c r="G261" s="61">
        <f t="shared" si="20"/>
        <v>253500</v>
      </c>
      <c r="H261" s="61">
        <v>3570</v>
      </c>
      <c r="I261" s="61">
        <f t="shared" si="21"/>
        <v>267750</v>
      </c>
      <c r="J261" s="61">
        <v>3770</v>
      </c>
      <c r="K261" s="61">
        <f t="shared" si="22"/>
        <v>282750</v>
      </c>
      <c r="L261" s="32">
        <v>2980</v>
      </c>
      <c r="M261" s="32">
        <f t="shared" si="23"/>
        <v>223500</v>
      </c>
      <c r="O261" s="3">
        <f t="shared" ref="O261:O324" si="25">O260</f>
        <v>75</v>
      </c>
    </row>
    <row r="262" spans="1:15" s="12" customFormat="1">
      <c r="A262" s="58">
        <v>1051130</v>
      </c>
      <c r="B262" s="59" t="s">
        <v>283</v>
      </c>
      <c r="C262" s="59" t="s">
        <v>293</v>
      </c>
      <c r="D262" s="60">
        <v>3510</v>
      </c>
      <c r="E262" s="60">
        <f t="shared" si="24"/>
        <v>263250</v>
      </c>
      <c r="F262" s="61">
        <v>2980</v>
      </c>
      <c r="G262" s="61">
        <f t="shared" si="20"/>
        <v>223500</v>
      </c>
      <c r="H262" s="61">
        <v>3160</v>
      </c>
      <c r="I262" s="61">
        <f t="shared" si="21"/>
        <v>237000</v>
      </c>
      <c r="J262" s="61">
        <v>3330</v>
      </c>
      <c r="K262" s="61">
        <f t="shared" si="22"/>
        <v>249750</v>
      </c>
      <c r="L262" s="32">
        <v>2630</v>
      </c>
      <c r="M262" s="32">
        <f t="shared" si="23"/>
        <v>197250</v>
      </c>
      <c r="O262" s="3">
        <f t="shared" si="25"/>
        <v>75</v>
      </c>
    </row>
    <row r="263" spans="1:15" s="12" customFormat="1">
      <c r="A263" s="58">
        <v>1051140</v>
      </c>
      <c r="B263" s="59" t="s">
        <v>276</v>
      </c>
      <c r="C263" s="59" t="s">
        <v>294</v>
      </c>
      <c r="D263" s="60">
        <v>3590</v>
      </c>
      <c r="E263" s="60">
        <f t="shared" si="24"/>
        <v>269250</v>
      </c>
      <c r="F263" s="61">
        <v>3050</v>
      </c>
      <c r="G263" s="61">
        <f t="shared" si="20"/>
        <v>228750</v>
      </c>
      <c r="H263" s="61">
        <v>3230</v>
      </c>
      <c r="I263" s="61">
        <f t="shared" si="21"/>
        <v>242250</v>
      </c>
      <c r="J263" s="61">
        <v>3410</v>
      </c>
      <c r="K263" s="61">
        <f t="shared" si="22"/>
        <v>255750</v>
      </c>
      <c r="L263" s="32">
        <v>2700</v>
      </c>
      <c r="M263" s="32">
        <f t="shared" si="23"/>
        <v>202500</v>
      </c>
      <c r="O263" s="3">
        <f t="shared" si="25"/>
        <v>75</v>
      </c>
    </row>
    <row r="264" spans="1:15" s="12" customFormat="1">
      <c r="A264" s="58">
        <v>1051150</v>
      </c>
      <c r="B264" s="59" t="s">
        <v>283</v>
      </c>
      <c r="C264" s="59" t="s">
        <v>295</v>
      </c>
      <c r="D264" s="60">
        <v>3680</v>
      </c>
      <c r="E264" s="60">
        <f t="shared" si="24"/>
        <v>276000</v>
      </c>
      <c r="F264" s="61">
        <v>3120</v>
      </c>
      <c r="G264" s="61">
        <f t="shared" si="20"/>
        <v>234000</v>
      </c>
      <c r="H264" s="61">
        <v>3310</v>
      </c>
      <c r="I264" s="61">
        <f t="shared" si="21"/>
        <v>248250</v>
      </c>
      <c r="J264" s="61">
        <v>3490</v>
      </c>
      <c r="K264" s="61">
        <f t="shared" si="22"/>
        <v>261750</v>
      </c>
      <c r="L264" s="32">
        <v>2760</v>
      </c>
      <c r="M264" s="32">
        <f t="shared" si="23"/>
        <v>207000</v>
      </c>
      <c r="O264" s="3">
        <f t="shared" si="25"/>
        <v>75</v>
      </c>
    </row>
    <row r="265" spans="1:15" s="12" customFormat="1">
      <c r="A265" s="58">
        <v>1051160</v>
      </c>
      <c r="B265" s="59" t="s">
        <v>276</v>
      </c>
      <c r="C265" s="59" t="s">
        <v>296</v>
      </c>
      <c r="D265" s="60">
        <v>3860</v>
      </c>
      <c r="E265" s="60">
        <f t="shared" si="24"/>
        <v>289500</v>
      </c>
      <c r="F265" s="61">
        <v>3280</v>
      </c>
      <c r="G265" s="61">
        <f t="shared" si="20"/>
        <v>246000</v>
      </c>
      <c r="H265" s="61">
        <v>3480</v>
      </c>
      <c r="I265" s="61">
        <f t="shared" si="21"/>
        <v>261000</v>
      </c>
      <c r="J265" s="61">
        <v>3670</v>
      </c>
      <c r="K265" s="61">
        <f t="shared" si="22"/>
        <v>275250</v>
      </c>
      <c r="L265" s="32">
        <v>2900</v>
      </c>
      <c r="M265" s="32">
        <f t="shared" si="23"/>
        <v>217500</v>
      </c>
      <c r="O265" s="3">
        <f t="shared" si="25"/>
        <v>75</v>
      </c>
    </row>
    <row r="266" spans="1:15" s="12" customFormat="1">
      <c r="A266" s="58">
        <v>1051170</v>
      </c>
      <c r="B266" s="59" t="s">
        <v>276</v>
      </c>
      <c r="C266" s="59" t="s">
        <v>297</v>
      </c>
      <c r="D266" s="60">
        <v>3970</v>
      </c>
      <c r="E266" s="60">
        <f t="shared" si="24"/>
        <v>297750</v>
      </c>
      <c r="F266" s="61">
        <v>3380</v>
      </c>
      <c r="G266" s="61">
        <f t="shared" si="20"/>
        <v>253500</v>
      </c>
      <c r="H266" s="61">
        <v>3570</v>
      </c>
      <c r="I266" s="61">
        <f t="shared" si="21"/>
        <v>267750</v>
      </c>
      <c r="J266" s="61">
        <v>3770</v>
      </c>
      <c r="K266" s="61">
        <f t="shared" si="22"/>
        <v>282750</v>
      </c>
      <c r="L266" s="32">
        <v>2980</v>
      </c>
      <c r="M266" s="32">
        <f t="shared" si="23"/>
        <v>223500</v>
      </c>
      <c r="O266" s="3">
        <f t="shared" si="25"/>
        <v>75</v>
      </c>
    </row>
    <row r="267" spans="1:15" s="12" customFormat="1">
      <c r="A267" s="1">
        <v>1040335</v>
      </c>
      <c r="B267" s="33" t="s">
        <v>298</v>
      </c>
      <c r="C267" s="33" t="s">
        <v>299</v>
      </c>
      <c r="D267" s="34">
        <v>7740</v>
      </c>
      <c r="E267" s="34">
        <f t="shared" si="24"/>
        <v>580500</v>
      </c>
      <c r="F267" s="32">
        <v>6580</v>
      </c>
      <c r="G267" s="32">
        <f t="shared" ref="G267:G330" si="26">F267*O267</f>
        <v>493500</v>
      </c>
      <c r="H267" s="32">
        <v>6970</v>
      </c>
      <c r="I267" s="32">
        <f t="shared" ref="I267:I330" si="27">H267*O267</f>
        <v>522750</v>
      </c>
      <c r="J267" s="32">
        <v>7350</v>
      </c>
      <c r="K267" s="32">
        <f t="shared" ref="K267:K330" si="28">J267*O267</f>
        <v>551250</v>
      </c>
      <c r="L267" s="32">
        <v>6330</v>
      </c>
      <c r="M267" s="32">
        <f t="shared" ref="M267:M330" si="29">L267*O267</f>
        <v>474750</v>
      </c>
      <c r="O267" s="3">
        <f t="shared" si="25"/>
        <v>75</v>
      </c>
    </row>
    <row r="268" spans="1:15" s="12" customFormat="1">
      <c r="A268" s="1">
        <v>1040233</v>
      </c>
      <c r="B268" s="33" t="s">
        <v>298</v>
      </c>
      <c r="C268" s="33" t="s">
        <v>300</v>
      </c>
      <c r="D268" s="34">
        <v>2790</v>
      </c>
      <c r="E268" s="34">
        <f t="shared" si="24"/>
        <v>209250</v>
      </c>
      <c r="F268" s="32">
        <v>2370</v>
      </c>
      <c r="G268" s="32">
        <f t="shared" si="26"/>
        <v>177750</v>
      </c>
      <c r="H268" s="32">
        <v>2510</v>
      </c>
      <c r="I268" s="32">
        <f t="shared" si="27"/>
        <v>188250</v>
      </c>
      <c r="J268" s="32">
        <v>2650</v>
      </c>
      <c r="K268" s="32">
        <f t="shared" si="28"/>
        <v>198750</v>
      </c>
      <c r="L268" s="32">
        <v>2280</v>
      </c>
      <c r="M268" s="32">
        <f t="shared" si="29"/>
        <v>171000</v>
      </c>
      <c r="O268" s="3">
        <f t="shared" si="25"/>
        <v>75</v>
      </c>
    </row>
    <row r="269" spans="1:15" s="12" customFormat="1">
      <c r="A269" s="1">
        <v>1040235</v>
      </c>
      <c r="B269" s="33" t="s">
        <v>298</v>
      </c>
      <c r="C269" s="33" t="s">
        <v>301</v>
      </c>
      <c r="D269" s="34">
        <v>3410</v>
      </c>
      <c r="E269" s="34">
        <f t="shared" si="24"/>
        <v>255750</v>
      </c>
      <c r="F269" s="32">
        <v>2900</v>
      </c>
      <c r="G269" s="32">
        <f t="shared" si="26"/>
        <v>217500</v>
      </c>
      <c r="H269" s="32">
        <v>3070</v>
      </c>
      <c r="I269" s="32">
        <f t="shared" si="27"/>
        <v>230250</v>
      </c>
      <c r="J269" s="32">
        <v>3240</v>
      </c>
      <c r="K269" s="32">
        <f t="shared" si="28"/>
        <v>243000</v>
      </c>
      <c r="L269" s="32">
        <v>2790</v>
      </c>
      <c r="M269" s="32">
        <f t="shared" si="29"/>
        <v>209250</v>
      </c>
      <c r="O269" s="3">
        <f t="shared" si="25"/>
        <v>75</v>
      </c>
    </row>
    <row r="270" spans="1:15" s="12" customFormat="1">
      <c r="A270" s="1">
        <v>1040227</v>
      </c>
      <c r="B270" s="33" t="s">
        <v>298</v>
      </c>
      <c r="C270" s="33" t="s">
        <v>302</v>
      </c>
      <c r="D270" s="34">
        <v>2600</v>
      </c>
      <c r="E270" s="34">
        <f t="shared" si="24"/>
        <v>195000</v>
      </c>
      <c r="F270" s="32">
        <v>2210</v>
      </c>
      <c r="G270" s="32">
        <f t="shared" si="26"/>
        <v>165750</v>
      </c>
      <c r="H270" s="32">
        <v>2340</v>
      </c>
      <c r="I270" s="32">
        <f t="shared" si="27"/>
        <v>175500</v>
      </c>
      <c r="J270" s="32">
        <v>2470</v>
      </c>
      <c r="K270" s="32">
        <f t="shared" si="28"/>
        <v>185250</v>
      </c>
      <c r="L270" s="32">
        <v>2130</v>
      </c>
      <c r="M270" s="32">
        <f t="shared" si="29"/>
        <v>159750</v>
      </c>
      <c r="O270" s="3">
        <f t="shared" si="25"/>
        <v>75</v>
      </c>
    </row>
    <row r="271" spans="1:15" s="12" customFormat="1">
      <c r="A271" s="1">
        <v>1040240</v>
      </c>
      <c r="B271" s="33" t="s">
        <v>298</v>
      </c>
      <c r="C271" s="33" t="s">
        <v>303</v>
      </c>
      <c r="D271" s="34">
        <v>3610</v>
      </c>
      <c r="E271" s="34">
        <f t="shared" si="24"/>
        <v>270750</v>
      </c>
      <c r="F271" s="32">
        <v>3070</v>
      </c>
      <c r="G271" s="32">
        <f t="shared" si="26"/>
        <v>230250</v>
      </c>
      <c r="H271" s="32">
        <v>3250</v>
      </c>
      <c r="I271" s="32">
        <f t="shared" si="27"/>
        <v>243750</v>
      </c>
      <c r="J271" s="32">
        <v>3430</v>
      </c>
      <c r="K271" s="32">
        <f t="shared" si="28"/>
        <v>257250</v>
      </c>
      <c r="L271" s="32">
        <v>2960</v>
      </c>
      <c r="M271" s="32">
        <f t="shared" si="29"/>
        <v>222000</v>
      </c>
      <c r="O271" s="3">
        <f t="shared" si="25"/>
        <v>75</v>
      </c>
    </row>
    <row r="272" spans="1:15" s="12" customFormat="1">
      <c r="A272" s="1">
        <v>1040245</v>
      </c>
      <c r="B272" s="33" t="s">
        <v>298</v>
      </c>
      <c r="C272" s="33" t="s">
        <v>304</v>
      </c>
      <c r="D272" s="34">
        <v>3790</v>
      </c>
      <c r="E272" s="34">
        <f t="shared" si="24"/>
        <v>284250</v>
      </c>
      <c r="F272" s="32">
        <v>3220</v>
      </c>
      <c r="G272" s="32">
        <f t="shared" si="26"/>
        <v>241500</v>
      </c>
      <c r="H272" s="32">
        <v>3410</v>
      </c>
      <c r="I272" s="32">
        <f t="shared" si="27"/>
        <v>255750</v>
      </c>
      <c r="J272" s="32">
        <v>3600</v>
      </c>
      <c r="K272" s="32">
        <f t="shared" si="28"/>
        <v>270000</v>
      </c>
      <c r="L272" s="32">
        <v>3100</v>
      </c>
      <c r="M272" s="32">
        <f t="shared" si="29"/>
        <v>232500</v>
      </c>
      <c r="O272" s="3">
        <f t="shared" si="25"/>
        <v>75</v>
      </c>
    </row>
    <row r="273" spans="1:15" s="12" customFormat="1">
      <c r="A273" s="1">
        <v>1040333</v>
      </c>
      <c r="B273" s="33" t="s">
        <v>298</v>
      </c>
      <c r="C273" s="33" t="s">
        <v>305</v>
      </c>
      <c r="D273" s="34">
        <v>7420</v>
      </c>
      <c r="E273" s="34">
        <f t="shared" si="24"/>
        <v>556500</v>
      </c>
      <c r="F273" s="32">
        <v>6300</v>
      </c>
      <c r="G273" s="32">
        <f t="shared" si="26"/>
        <v>472500</v>
      </c>
      <c r="H273" s="32">
        <v>6680</v>
      </c>
      <c r="I273" s="32">
        <f t="shared" si="27"/>
        <v>501000</v>
      </c>
      <c r="J273" s="32">
        <v>7050</v>
      </c>
      <c r="K273" s="32">
        <f t="shared" si="28"/>
        <v>528750</v>
      </c>
      <c r="L273" s="32">
        <v>6070</v>
      </c>
      <c r="M273" s="32">
        <f t="shared" si="29"/>
        <v>455250</v>
      </c>
      <c r="O273" s="3">
        <f t="shared" si="25"/>
        <v>75</v>
      </c>
    </row>
    <row r="274" spans="1:15" s="12" customFormat="1">
      <c r="A274" s="1">
        <v>1040336</v>
      </c>
      <c r="B274" s="33" t="s">
        <v>298</v>
      </c>
      <c r="C274" s="33" t="s">
        <v>306</v>
      </c>
      <c r="D274" s="34">
        <v>8670</v>
      </c>
      <c r="E274" s="34">
        <f t="shared" si="24"/>
        <v>650250</v>
      </c>
      <c r="F274" s="32">
        <v>7370</v>
      </c>
      <c r="G274" s="32">
        <f t="shared" si="26"/>
        <v>552750</v>
      </c>
      <c r="H274" s="32">
        <v>7800</v>
      </c>
      <c r="I274" s="32">
        <f t="shared" si="27"/>
        <v>585000</v>
      </c>
      <c r="J274" s="32">
        <v>8240</v>
      </c>
      <c r="K274" s="32">
        <f t="shared" si="28"/>
        <v>618000</v>
      </c>
      <c r="L274" s="32">
        <v>7090</v>
      </c>
      <c r="M274" s="32">
        <f t="shared" si="29"/>
        <v>531750</v>
      </c>
      <c r="O274" s="3">
        <f t="shared" si="25"/>
        <v>75</v>
      </c>
    </row>
    <row r="275" spans="1:15" s="12" customFormat="1">
      <c r="A275" s="1">
        <v>1040340</v>
      </c>
      <c r="B275" s="33" t="s">
        <v>298</v>
      </c>
      <c r="C275" s="33" t="s">
        <v>307</v>
      </c>
      <c r="D275" s="34">
        <v>9100</v>
      </c>
      <c r="E275" s="34">
        <f t="shared" si="24"/>
        <v>682500</v>
      </c>
      <c r="F275" s="32">
        <v>7730</v>
      </c>
      <c r="G275" s="32">
        <f t="shared" si="26"/>
        <v>579750</v>
      </c>
      <c r="H275" s="32">
        <v>8190</v>
      </c>
      <c r="I275" s="32">
        <f t="shared" si="27"/>
        <v>614250</v>
      </c>
      <c r="J275" s="32">
        <v>8640</v>
      </c>
      <c r="K275" s="32">
        <f t="shared" si="28"/>
        <v>648000</v>
      </c>
      <c r="L275" s="32">
        <v>7440</v>
      </c>
      <c r="M275" s="32">
        <f t="shared" si="29"/>
        <v>558000</v>
      </c>
      <c r="O275" s="3">
        <f t="shared" si="25"/>
        <v>75</v>
      </c>
    </row>
    <row r="276" spans="1:15" s="12" customFormat="1">
      <c r="A276" s="1">
        <v>1040345</v>
      </c>
      <c r="B276" s="33" t="s">
        <v>298</v>
      </c>
      <c r="C276" s="33" t="s">
        <v>308</v>
      </c>
      <c r="D276" s="34">
        <v>9380</v>
      </c>
      <c r="E276" s="34">
        <f t="shared" si="24"/>
        <v>703500</v>
      </c>
      <c r="F276" s="32">
        <v>7970</v>
      </c>
      <c r="G276" s="32">
        <f t="shared" si="26"/>
        <v>597750</v>
      </c>
      <c r="H276" s="32">
        <v>8440</v>
      </c>
      <c r="I276" s="32">
        <f t="shared" si="27"/>
        <v>633000</v>
      </c>
      <c r="J276" s="32">
        <v>8910</v>
      </c>
      <c r="K276" s="32">
        <f t="shared" si="28"/>
        <v>668250</v>
      </c>
      <c r="L276" s="32">
        <v>7670</v>
      </c>
      <c r="M276" s="32">
        <f t="shared" si="29"/>
        <v>575250</v>
      </c>
      <c r="O276" s="3">
        <f t="shared" si="25"/>
        <v>75</v>
      </c>
    </row>
    <row r="277" spans="1:15" s="12" customFormat="1">
      <c r="A277" s="62">
        <v>10511016020</v>
      </c>
      <c r="B277" s="63" t="s">
        <v>309</v>
      </c>
      <c r="C277" s="63" t="s">
        <v>310</v>
      </c>
      <c r="D277" s="64">
        <v>7830</v>
      </c>
      <c r="E277" s="64">
        <f t="shared" si="24"/>
        <v>587250</v>
      </c>
      <c r="F277" s="65">
        <v>7050</v>
      </c>
      <c r="G277" s="65">
        <f t="shared" si="26"/>
        <v>528750</v>
      </c>
      <c r="H277" s="65">
        <v>7280</v>
      </c>
      <c r="I277" s="65">
        <f t="shared" si="27"/>
        <v>546000</v>
      </c>
      <c r="J277" s="65">
        <v>7520</v>
      </c>
      <c r="K277" s="65">
        <f t="shared" si="28"/>
        <v>564000</v>
      </c>
      <c r="L277" s="32">
        <v>6480</v>
      </c>
      <c r="M277" s="32">
        <f t="shared" si="29"/>
        <v>486000</v>
      </c>
      <c r="O277" s="3">
        <f t="shared" si="25"/>
        <v>75</v>
      </c>
    </row>
    <row r="278" spans="1:15" s="12" customFormat="1">
      <c r="A278" s="62">
        <v>10511018020</v>
      </c>
      <c r="B278" s="63" t="s">
        <v>309</v>
      </c>
      <c r="C278" s="63" t="s">
        <v>311</v>
      </c>
      <c r="D278" s="64">
        <v>8120</v>
      </c>
      <c r="E278" s="64">
        <f t="shared" si="24"/>
        <v>609000</v>
      </c>
      <c r="F278" s="65">
        <v>7310</v>
      </c>
      <c r="G278" s="65">
        <f t="shared" si="26"/>
        <v>548250</v>
      </c>
      <c r="H278" s="65">
        <v>7550</v>
      </c>
      <c r="I278" s="65">
        <f t="shared" si="27"/>
        <v>566250</v>
      </c>
      <c r="J278" s="65">
        <v>7790</v>
      </c>
      <c r="K278" s="65">
        <f t="shared" si="28"/>
        <v>584250</v>
      </c>
      <c r="L278" s="32">
        <v>6720</v>
      </c>
      <c r="M278" s="32">
        <f t="shared" si="29"/>
        <v>504000</v>
      </c>
      <c r="O278" s="3">
        <f t="shared" si="25"/>
        <v>75</v>
      </c>
    </row>
    <row r="279" spans="1:15" s="12" customFormat="1">
      <c r="A279" s="62">
        <v>10511025120</v>
      </c>
      <c r="B279" s="63" t="s">
        <v>309</v>
      </c>
      <c r="C279" s="63" t="s">
        <v>312</v>
      </c>
      <c r="D279" s="64">
        <v>8120</v>
      </c>
      <c r="E279" s="64">
        <f t="shared" si="24"/>
        <v>609000</v>
      </c>
      <c r="F279" s="65">
        <v>7310</v>
      </c>
      <c r="G279" s="65">
        <f t="shared" si="26"/>
        <v>548250</v>
      </c>
      <c r="H279" s="65">
        <v>7550</v>
      </c>
      <c r="I279" s="65">
        <f t="shared" si="27"/>
        <v>566250</v>
      </c>
      <c r="J279" s="65">
        <v>7790</v>
      </c>
      <c r="K279" s="65">
        <f t="shared" si="28"/>
        <v>584250</v>
      </c>
      <c r="L279" s="32">
        <v>6720</v>
      </c>
      <c r="M279" s="32">
        <f t="shared" si="29"/>
        <v>504000</v>
      </c>
      <c r="O279" s="3">
        <f t="shared" si="25"/>
        <v>75</v>
      </c>
    </row>
    <row r="280" spans="1:15" s="12" customFormat="1">
      <c r="A280" s="62">
        <v>10511030120</v>
      </c>
      <c r="B280" s="63" t="s">
        <v>309</v>
      </c>
      <c r="C280" s="63" t="s">
        <v>313</v>
      </c>
      <c r="D280" s="64">
        <v>8250</v>
      </c>
      <c r="E280" s="64">
        <f t="shared" si="24"/>
        <v>618750</v>
      </c>
      <c r="F280" s="65">
        <v>7420</v>
      </c>
      <c r="G280" s="65">
        <f t="shared" si="26"/>
        <v>556500</v>
      </c>
      <c r="H280" s="65">
        <v>7670</v>
      </c>
      <c r="I280" s="65">
        <f t="shared" si="27"/>
        <v>575250</v>
      </c>
      <c r="J280" s="65">
        <v>7920</v>
      </c>
      <c r="K280" s="65">
        <f t="shared" si="28"/>
        <v>594000</v>
      </c>
      <c r="L280" s="32">
        <v>6830</v>
      </c>
      <c r="M280" s="32">
        <f t="shared" si="29"/>
        <v>512250</v>
      </c>
      <c r="O280" s="3">
        <f t="shared" si="25"/>
        <v>75</v>
      </c>
    </row>
    <row r="281" spans="1:15" s="12" customFormat="1">
      <c r="A281" s="62">
        <v>10511033120</v>
      </c>
      <c r="B281" s="63" t="s">
        <v>309</v>
      </c>
      <c r="C281" s="63" t="s">
        <v>314</v>
      </c>
      <c r="D281" s="64">
        <v>8630</v>
      </c>
      <c r="E281" s="64">
        <f t="shared" si="24"/>
        <v>647250</v>
      </c>
      <c r="F281" s="65">
        <v>7770</v>
      </c>
      <c r="G281" s="65">
        <f t="shared" si="26"/>
        <v>582750</v>
      </c>
      <c r="H281" s="65">
        <v>8030</v>
      </c>
      <c r="I281" s="65">
        <f t="shared" si="27"/>
        <v>602250</v>
      </c>
      <c r="J281" s="65">
        <v>8290</v>
      </c>
      <c r="K281" s="65">
        <f t="shared" si="28"/>
        <v>621750</v>
      </c>
      <c r="L281" s="32">
        <v>7140</v>
      </c>
      <c r="M281" s="32">
        <f t="shared" si="29"/>
        <v>535500</v>
      </c>
      <c r="O281" s="3">
        <f t="shared" si="25"/>
        <v>75</v>
      </c>
    </row>
    <row r="282" spans="1:15" s="12" customFormat="1">
      <c r="A282" s="62">
        <v>10511035120</v>
      </c>
      <c r="B282" s="63" t="s">
        <v>309</v>
      </c>
      <c r="C282" s="63" t="s">
        <v>315</v>
      </c>
      <c r="D282" s="64">
        <v>8520</v>
      </c>
      <c r="E282" s="64">
        <f t="shared" si="24"/>
        <v>639000</v>
      </c>
      <c r="F282" s="65">
        <v>7670</v>
      </c>
      <c r="G282" s="65">
        <f t="shared" si="26"/>
        <v>575250</v>
      </c>
      <c r="H282" s="65">
        <v>7920</v>
      </c>
      <c r="I282" s="65">
        <f t="shared" si="27"/>
        <v>594000</v>
      </c>
      <c r="J282" s="65">
        <v>8180</v>
      </c>
      <c r="K282" s="65">
        <f t="shared" si="28"/>
        <v>613500</v>
      </c>
      <c r="L282" s="32">
        <v>7050</v>
      </c>
      <c r="M282" s="32">
        <f t="shared" si="29"/>
        <v>528750</v>
      </c>
      <c r="O282" s="3">
        <f t="shared" si="25"/>
        <v>75</v>
      </c>
    </row>
    <row r="283" spans="1:15" s="12" customFormat="1">
      <c r="A283" s="62">
        <v>10511025220</v>
      </c>
      <c r="B283" s="63" t="s">
        <v>309</v>
      </c>
      <c r="C283" s="63" t="s">
        <v>316</v>
      </c>
      <c r="D283" s="64">
        <v>8610</v>
      </c>
      <c r="E283" s="64">
        <f t="shared" si="24"/>
        <v>645750</v>
      </c>
      <c r="F283" s="65">
        <v>7750</v>
      </c>
      <c r="G283" s="65">
        <f t="shared" si="26"/>
        <v>581250</v>
      </c>
      <c r="H283" s="65">
        <v>8010</v>
      </c>
      <c r="I283" s="65">
        <f t="shared" si="27"/>
        <v>600750</v>
      </c>
      <c r="J283" s="65">
        <v>8270</v>
      </c>
      <c r="K283" s="65">
        <f t="shared" si="28"/>
        <v>620250</v>
      </c>
      <c r="L283" s="32">
        <v>7130</v>
      </c>
      <c r="M283" s="32">
        <f t="shared" si="29"/>
        <v>534750</v>
      </c>
      <c r="O283" s="3">
        <f t="shared" si="25"/>
        <v>75</v>
      </c>
    </row>
    <row r="284" spans="1:15" s="12" customFormat="1">
      <c r="A284" s="62">
        <v>10511030220</v>
      </c>
      <c r="B284" s="63" t="s">
        <v>309</v>
      </c>
      <c r="C284" s="63" t="s">
        <v>317</v>
      </c>
      <c r="D284" s="64">
        <v>8750</v>
      </c>
      <c r="E284" s="64">
        <f t="shared" si="24"/>
        <v>656250</v>
      </c>
      <c r="F284" s="65">
        <v>7870</v>
      </c>
      <c r="G284" s="65">
        <f t="shared" si="26"/>
        <v>590250</v>
      </c>
      <c r="H284" s="65">
        <v>8130</v>
      </c>
      <c r="I284" s="65">
        <f t="shared" si="27"/>
        <v>609750</v>
      </c>
      <c r="J284" s="65">
        <v>8400</v>
      </c>
      <c r="K284" s="65">
        <f t="shared" si="28"/>
        <v>630000</v>
      </c>
      <c r="L284" s="32">
        <v>7240</v>
      </c>
      <c r="M284" s="32">
        <f t="shared" si="29"/>
        <v>543000</v>
      </c>
      <c r="O284" s="3">
        <f t="shared" si="25"/>
        <v>75</v>
      </c>
    </row>
    <row r="285" spans="1:15" s="12" customFormat="1">
      <c r="A285" s="62">
        <v>10511033220</v>
      </c>
      <c r="B285" s="63" t="s">
        <v>309</v>
      </c>
      <c r="C285" s="63" t="s">
        <v>318</v>
      </c>
      <c r="D285" s="64">
        <v>9130</v>
      </c>
      <c r="E285" s="64">
        <f t="shared" si="24"/>
        <v>684750</v>
      </c>
      <c r="F285" s="65">
        <v>8220</v>
      </c>
      <c r="G285" s="65">
        <f t="shared" si="26"/>
        <v>616500</v>
      </c>
      <c r="H285" s="65">
        <v>8500</v>
      </c>
      <c r="I285" s="65">
        <f t="shared" si="27"/>
        <v>637500</v>
      </c>
      <c r="J285" s="65">
        <v>8770</v>
      </c>
      <c r="K285" s="65">
        <f t="shared" si="28"/>
        <v>657750</v>
      </c>
      <c r="L285" s="32">
        <v>7560</v>
      </c>
      <c r="M285" s="32">
        <f t="shared" si="29"/>
        <v>567000</v>
      </c>
      <c r="O285" s="3">
        <f t="shared" si="25"/>
        <v>75</v>
      </c>
    </row>
    <row r="286" spans="1:15" s="12" customFormat="1">
      <c r="A286" s="62">
        <v>10511035220</v>
      </c>
      <c r="B286" s="63" t="s">
        <v>309</v>
      </c>
      <c r="C286" s="63" t="s">
        <v>319</v>
      </c>
      <c r="D286" s="64">
        <v>9020</v>
      </c>
      <c r="E286" s="64">
        <f t="shared" si="24"/>
        <v>676500</v>
      </c>
      <c r="F286" s="65">
        <v>8120</v>
      </c>
      <c r="G286" s="65">
        <f t="shared" si="26"/>
        <v>609000</v>
      </c>
      <c r="H286" s="65">
        <v>8390</v>
      </c>
      <c r="I286" s="65">
        <f t="shared" si="27"/>
        <v>629250</v>
      </c>
      <c r="J286" s="65">
        <v>8660</v>
      </c>
      <c r="K286" s="65">
        <f t="shared" si="28"/>
        <v>649500</v>
      </c>
      <c r="L286" s="32">
        <v>7460</v>
      </c>
      <c r="M286" s="32">
        <f t="shared" si="29"/>
        <v>559500</v>
      </c>
      <c r="O286" s="3">
        <f t="shared" si="25"/>
        <v>75</v>
      </c>
    </row>
    <row r="287" spans="1:15" s="12" customFormat="1">
      <c r="A287" s="62">
        <v>10511516020</v>
      </c>
      <c r="B287" s="63" t="s">
        <v>309</v>
      </c>
      <c r="C287" s="63" t="s">
        <v>320</v>
      </c>
      <c r="D287" s="64">
        <v>9590</v>
      </c>
      <c r="E287" s="64">
        <f t="shared" si="24"/>
        <v>719250</v>
      </c>
      <c r="F287" s="65">
        <v>8630</v>
      </c>
      <c r="G287" s="65">
        <f t="shared" si="26"/>
        <v>647250</v>
      </c>
      <c r="H287" s="65">
        <v>8920</v>
      </c>
      <c r="I287" s="65">
        <f t="shared" si="27"/>
        <v>669000</v>
      </c>
      <c r="J287" s="65">
        <v>9210</v>
      </c>
      <c r="K287" s="65">
        <f t="shared" si="28"/>
        <v>690750</v>
      </c>
      <c r="L287" s="32">
        <v>7940</v>
      </c>
      <c r="M287" s="32">
        <f t="shared" si="29"/>
        <v>595500</v>
      </c>
      <c r="O287" s="3">
        <f t="shared" si="25"/>
        <v>75</v>
      </c>
    </row>
    <row r="288" spans="1:15" s="12" customFormat="1">
      <c r="A288" s="62">
        <v>10511518020</v>
      </c>
      <c r="B288" s="63" t="s">
        <v>309</v>
      </c>
      <c r="C288" s="63" t="s">
        <v>321</v>
      </c>
      <c r="D288" s="64">
        <v>9850</v>
      </c>
      <c r="E288" s="64">
        <f t="shared" si="24"/>
        <v>738750</v>
      </c>
      <c r="F288" s="65">
        <v>8870</v>
      </c>
      <c r="G288" s="65">
        <f t="shared" si="26"/>
        <v>665250</v>
      </c>
      <c r="H288" s="65">
        <v>9160</v>
      </c>
      <c r="I288" s="65">
        <f t="shared" si="27"/>
        <v>687000</v>
      </c>
      <c r="J288" s="65">
        <v>9460</v>
      </c>
      <c r="K288" s="65">
        <f t="shared" si="28"/>
        <v>709500</v>
      </c>
      <c r="L288" s="32">
        <v>8150</v>
      </c>
      <c r="M288" s="32">
        <f t="shared" si="29"/>
        <v>611250</v>
      </c>
      <c r="O288" s="3">
        <f t="shared" si="25"/>
        <v>75</v>
      </c>
    </row>
    <row r="289" spans="1:15" s="12" customFormat="1">
      <c r="A289" s="62">
        <v>10511525120</v>
      </c>
      <c r="B289" s="63" t="s">
        <v>309</v>
      </c>
      <c r="C289" s="63" t="s">
        <v>322</v>
      </c>
      <c r="D289" s="64">
        <v>9790</v>
      </c>
      <c r="E289" s="64">
        <f t="shared" si="24"/>
        <v>734250</v>
      </c>
      <c r="F289" s="65">
        <v>8810</v>
      </c>
      <c r="G289" s="65">
        <f t="shared" si="26"/>
        <v>660750</v>
      </c>
      <c r="H289" s="65">
        <v>9100</v>
      </c>
      <c r="I289" s="65">
        <f t="shared" si="27"/>
        <v>682500</v>
      </c>
      <c r="J289" s="65">
        <v>9390</v>
      </c>
      <c r="K289" s="65">
        <f t="shared" si="28"/>
        <v>704250</v>
      </c>
      <c r="L289" s="32">
        <v>8100</v>
      </c>
      <c r="M289" s="32">
        <f t="shared" si="29"/>
        <v>607500</v>
      </c>
      <c r="O289" s="3">
        <f t="shared" si="25"/>
        <v>75</v>
      </c>
    </row>
    <row r="290" spans="1:15" s="12" customFormat="1">
      <c r="A290" s="62">
        <v>10511530120</v>
      </c>
      <c r="B290" s="63" t="s">
        <v>309</v>
      </c>
      <c r="C290" s="63" t="s">
        <v>323</v>
      </c>
      <c r="D290" s="64">
        <v>9920</v>
      </c>
      <c r="E290" s="64">
        <f t="shared" si="24"/>
        <v>744000</v>
      </c>
      <c r="F290" s="65">
        <v>8930</v>
      </c>
      <c r="G290" s="65">
        <f t="shared" si="26"/>
        <v>669750</v>
      </c>
      <c r="H290" s="65">
        <v>9230</v>
      </c>
      <c r="I290" s="65">
        <f t="shared" si="27"/>
        <v>692250</v>
      </c>
      <c r="J290" s="65">
        <v>9520</v>
      </c>
      <c r="K290" s="65">
        <f t="shared" si="28"/>
        <v>714000</v>
      </c>
      <c r="L290" s="32">
        <v>8210</v>
      </c>
      <c r="M290" s="32">
        <f t="shared" si="29"/>
        <v>615750</v>
      </c>
      <c r="O290" s="3">
        <f t="shared" si="25"/>
        <v>75</v>
      </c>
    </row>
    <row r="291" spans="1:15" s="12" customFormat="1">
      <c r="A291" s="62">
        <v>10511533120</v>
      </c>
      <c r="B291" s="63" t="s">
        <v>309</v>
      </c>
      <c r="C291" s="63" t="s">
        <v>324</v>
      </c>
      <c r="D291" s="64">
        <v>10210</v>
      </c>
      <c r="E291" s="64">
        <f t="shared" si="24"/>
        <v>765750</v>
      </c>
      <c r="F291" s="65">
        <v>9190</v>
      </c>
      <c r="G291" s="65">
        <f t="shared" si="26"/>
        <v>689250</v>
      </c>
      <c r="H291" s="65">
        <v>9500</v>
      </c>
      <c r="I291" s="65">
        <f t="shared" si="27"/>
        <v>712500</v>
      </c>
      <c r="J291" s="65">
        <v>9800</v>
      </c>
      <c r="K291" s="65">
        <f t="shared" si="28"/>
        <v>735000</v>
      </c>
      <c r="L291" s="32">
        <v>8450</v>
      </c>
      <c r="M291" s="32">
        <f t="shared" si="29"/>
        <v>633750</v>
      </c>
      <c r="O291" s="3">
        <f t="shared" si="25"/>
        <v>75</v>
      </c>
    </row>
    <row r="292" spans="1:15" s="12" customFormat="1">
      <c r="A292" s="62">
        <v>10511535120</v>
      </c>
      <c r="B292" s="63" t="s">
        <v>309</v>
      </c>
      <c r="C292" s="63" t="s">
        <v>325</v>
      </c>
      <c r="D292" s="64">
        <v>10110</v>
      </c>
      <c r="E292" s="64">
        <f t="shared" si="24"/>
        <v>758250</v>
      </c>
      <c r="F292" s="65">
        <v>9100</v>
      </c>
      <c r="G292" s="65">
        <f t="shared" si="26"/>
        <v>682500</v>
      </c>
      <c r="H292" s="65">
        <v>9400</v>
      </c>
      <c r="I292" s="65">
        <f t="shared" si="27"/>
        <v>705000</v>
      </c>
      <c r="J292" s="65">
        <v>9710</v>
      </c>
      <c r="K292" s="65">
        <f t="shared" si="28"/>
        <v>728250</v>
      </c>
      <c r="L292" s="32">
        <v>8370</v>
      </c>
      <c r="M292" s="32">
        <f t="shared" si="29"/>
        <v>627750</v>
      </c>
      <c r="O292" s="3">
        <f t="shared" si="25"/>
        <v>75</v>
      </c>
    </row>
    <row r="293" spans="1:15" s="12" customFormat="1">
      <c r="A293" s="62">
        <v>10511537120</v>
      </c>
      <c r="B293" s="63" t="s">
        <v>309</v>
      </c>
      <c r="C293" s="63" t="s">
        <v>326</v>
      </c>
      <c r="D293" s="64">
        <v>10440</v>
      </c>
      <c r="E293" s="64">
        <f t="shared" si="24"/>
        <v>783000</v>
      </c>
      <c r="F293" s="65">
        <v>9390</v>
      </c>
      <c r="G293" s="65">
        <f t="shared" si="26"/>
        <v>704250</v>
      </c>
      <c r="H293" s="65">
        <v>9710</v>
      </c>
      <c r="I293" s="65">
        <f t="shared" si="27"/>
        <v>728250</v>
      </c>
      <c r="J293" s="65">
        <v>10020</v>
      </c>
      <c r="K293" s="65">
        <f t="shared" si="28"/>
        <v>751500</v>
      </c>
      <c r="L293" s="32">
        <v>8640</v>
      </c>
      <c r="M293" s="32">
        <f t="shared" si="29"/>
        <v>648000</v>
      </c>
      <c r="O293" s="3">
        <f t="shared" si="25"/>
        <v>75</v>
      </c>
    </row>
    <row r="294" spans="1:15" s="12" customFormat="1">
      <c r="A294" s="62">
        <v>10511540120</v>
      </c>
      <c r="B294" s="63" t="s">
        <v>309</v>
      </c>
      <c r="C294" s="63" t="s">
        <v>327</v>
      </c>
      <c r="D294" s="64">
        <v>10420</v>
      </c>
      <c r="E294" s="64">
        <f t="shared" si="24"/>
        <v>781500</v>
      </c>
      <c r="F294" s="65">
        <v>9380</v>
      </c>
      <c r="G294" s="65">
        <f t="shared" si="26"/>
        <v>703500</v>
      </c>
      <c r="H294" s="65">
        <v>9690</v>
      </c>
      <c r="I294" s="65">
        <f t="shared" si="27"/>
        <v>726750</v>
      </c>
      <c r="J294" s="65">
        <v>10000</v>
      </c>
      <c r="K294" s="65">
        <f t="shared" si="28"/>
        <v>750000</v>
      </c>
      <c r="L294" s="32">
        <v>8620</v>
      </c>
      <c r="M294" s="32">
        <f t="shared" si="29"/>
        <v>646500</v>
      </c>
      <c r="O294" s="3">
        <f t="shared" si="25"/>
        <v>75</v>
      </c>
    </row>
    <row r="295" spans="1:15" s="12" customFormat="1">
      <c r="A295" s="62">
        <v>10511525220</v>
      </c>
      <c r="B295" s="63" t="s">
        <v>309</v>
      </c>
      <c r="C295" s="63" t="s">
        <v>328</v>
      </c>
      <c r="D295" s="64">
        <v>10290</v>
      </c>
      <c r="E295" s="64">
        <f t="shared" si="24"/>
        <v>771750</v>
      </c>
      <c r="F295" s="65">
        <v>9260</v>
      </c>
      <c r="G295" s="65">
        <f t="shared" si="26"/>
        <v>694500</v>
      </c>
      <c r="H295" s="65">
        <v>9570</v>
      </c>
      <c r="I295" s="65">
        <f t="shared" si="27"/>
        <v>717750</v>
      </c>
      <c r="J295" s="65">
        <v>9880</v>
      </c>
      <c r="K295" s="65">
        <f t="shared" si="28"/>
        <v>741000</v>
      </c>
      <c r="L295" s="32">
        <v>8510</v>
      </c>
      <c r="M295" s="32">
        <f t="shared" si="29"/>
        <v>638250</v>
      </c>
      <c r="O295" s="3">
        <f t="shared" si="25"/>
        <v>75</v>
      </c>
    </row>
    <row r="296" spans="1:15" s="12" customFormat="1">
      <c r="A296" s="62">
        <v>10511530220</v>
      </c>
      <c r="B296" s="63" t="s">
        <v>309</v>
      </c>
      <c r="C296" s="63" t="s">
        <v>329</v>
      </c>
      <c r="D296" s="64">
        <v>10420</v>
      </c>
      <c r="E296" s="64">
        <f t="shared" si="24"/>
        <v>781500</v>
      </c>
      <c r="F296" s="65">
        <v>9380</v>
      </c>
      <c r="G296" s="65">
        <f t="shared" si="26"/>
        <v>703500</v>
      </c>
      <c r="H296" s="65">
        <v>9690</v>
      </c>
      <c r="I296" s="65">
        <f t="shared" si="27"/>
        <v>726750</v>
      </c>
      <c r="J296" s="65">
        <v>10000</v>
      </c>
      <c r="K296" s="65">
        <f t="shared" si="28"/>
        <v>750000</v>
      </c>
      <c r="L296" s="32">
        <v>8620</v>
      </c>
      <c r="M296" s="32">
        <f t="shared" si="29"/>
        <v>646500</v>
      </c>
      <c r="O296" s="3">
        <f t="shared" si="25"/>
        <v>75</v>
      </c>
    </row>
    <row r="297" spans="1:15" s="12" customFormat="1">
      <c r="A297" s="62">
        <v>10511533220</v>
      </c>
      <c r="B297" s="63" t="s">
        <v>309</v>
      </c>
      <c r="C297" s="63" t="s">
        <v>330</v>
      </c>
      <c r="D297" s="64">
        <v>10700</v>
      </c>
      <c r="E297" s="64">
        <f t="shared" si="24"/>
        <v>802500</v>
      </c>
      <c r="F297" s="65">
        <v>9630</v>
      </c>
      <c r="G297" s="65">
        <f t="shared" si="26"/>
        <v>722250</v>
      </c>
      <c r="H297" s="65">
        <v>9950</v>
      </c>
      <c r="I297" s="65">
        <f t="shared" si="27"/>
        <v>746250</v>
      </c>
      <c r="J297" s="65">
        <v>10280</v>
      </c>
      <c r="K297" s="65">
        <f t="shared" si="28"/>
        <v>771000</v>
      </c>
      <c r="L297" s="32">
        <v>8860</v>
      </c>
      <c r="M297" s="32">
        <f t="shared" si="29"/>
        <v>664500</v>
      </c>
      <c r="O297" s="3">
        <f t="shared" si="25"/>
        <v>75</v>
      </c>
    </row>
    <row r="298" spans="1:15" s="12" customFormat="1">
      <c r="A298" s="62">
        <v>10511535220</v>
      </c>
      <c r="B298" s="63" t="s">
        <v>309</v>
      </c>
      <c r="C298" s="63" t="s">
        <v>331</v>
      </c>
      <c r="D298" s="64">
        <v>10610</v>
      </c>
      <c r="E298" s="64">
        <f t="shared" si="24"/>
        <v>795750</v>
      </c>
      <c r="F298" s="65">
        <v>9550</v>
      </c>
      <c r="G298" s="65">
        <f t="shared" si="26"/>
        <v>716250</v>
      </c>
      <c r="H298" s="65">
        <v>9870</v>
      </c>
      <c r="I298" s="65">
        <f t="shared" si="27"/>
        <v>740250</v>
      </c>
      <c r="J298" s="65">
        <v>10190</v>
      </c>
      <c r="K298" s="65">
        <f t="shared" si="28"/>
        <v>764250</v>
      </c>
      <c r="L298" s="32">
        <v>8780</v>
      </c>
      <c r="M298" s="32">
        <f t="shared" si="29"/>
        <v>658500</v>
      </c>
      <c r="O298" s="3">
        <f t="shared" si="25"/>
        <v>75</v>
      </c>
    </row>
    <row r="299" spans="1:15" s="12" customFormat="1">
      <c r="A299" s="62">
        <v>10511537220</v>
      </c>
      <c r="B299" s="63" t="s">
        <v>309</v>
      </c>
      <c r="C299" s="63" t="s">
        <v>332</v>
      </c>
      <c r="D299" s="64">
        <v>10940</v>
      </c>
      <c r="E299" s="64">
        <f t="shared" si="24"/>
        <v>820500</v>
      </c>
      <c r="F299" s="65">
        <v>9850</v>
      </c>
      <c r="G299" s="65">
        <f t="shared" si="26"/>
        <v>738750</v>
      </c>
      <c r="H299" s="65">
        <v>10170</v>
      </c>
      <c r="I299" s="65">
        <f t="shared" si="27"/>
        <v>762750</v>
      </c>
      <c r="J299" s="65">
        <v>10500</v>
      </c>
      <c r="K299" s="65">
        <f t="shared" si="28"/>
        <v>787500</v>
      </c>
      <c r="L299" s="32">
        <v>9050</v>
      </c>
      <c r="M299" s="32">
        <f t="shared" si="29"/>
        <v>678750</v>
      </c>
      <c r="O299" s="3">
        <f t="shared" si="25"/>
        <v>75</v>
      </c>
    </row>
    <row r="300" spans="1:15" s="12" customFormat="1">
      <c r="A300" s="62">
        <v>10511540220</v>
      </c>
      <c r="B300" s="63" t="s">
        <v>309</v>
      </c>
      <c r="C300" s="63" t="s">
        <v>333</v>
      </c>
      <c r="D300" s="64">
        <v>10920</v>
      </c>
      <c r="E300" s="64">
        <f t="shared" si="24"/>
        <v>819000</v>
      </c>
      <c r="F300" s="65">
        <v>9830</v>
      </c>
      <c r="G300" s="65">
        <f t="shared" si="26"/>
        <v>737250</v>
      </c>
      <c r="H300" s="65">
        <v>10150</v>
      </c>
      <c r="I300" s="65">
        <f t="shared" si="27"/>
        <v>761250</v>
      </c>
      <c r="J300" s="65">
        <v>10480</v>
      </c>
      <c r="K300" s="65">
        <f t="shared" si="28"/>
        <v>786000</v>
      </c>
      <c r="L300" s="32">
        <v>9030</v>
      </c>
      <c r="M300" s="32">
        <f t="shared" si="29"/>
        <v>677250</v>
      </c>
      <c r="O300" s="3">
        <f t="shared" si="25"/>
        <v>75</v>
      </c>
    </row>
    <row r="301" spans="1:15" s="12" customFormat="1">
      <c r="A301" s="62">
        <v>10511535320</v>
      </c>
      <c r="B301" s="63" t="s">
        <v>309</v>
      </c>
      <c r="C301" s="63" t="s">
        <v>334</v>
      </c>
      <c r="D301" s="64">
        <v>11340</v>
      </c>
      <c r="E301" s="64">
        <f t="shared" si="24"/>
        <v>850500</v>
      </c>
      <c r="F301" s="65">
        <v>10210</v>
      </c>
      <c r="G301" s="65">
        <f t="shared" si="26"/>
        <v>765750</v>
      </c>
      <c r="H301" s="65">
        <v>10550</v>
      </c>
      <c r="I301" s="65">
        <f t="shared" si="27"/>
        <v>791250</v>
      </c>
      <c r="J301" s="65">
        <v>10890</v>
      </c>
      <c r="K301" s="65">
        <f t="shared" si="28"/>
        <v>816750</v>
      </c>
      <c r="L301" s="32">
        <v>9380</v>
      </c>
      <c r="M301" s="32">
        <f t="shared" si="29"/>
        <v>703500</v>
      </c>
      <c r="O301" s="3">
        <f t="shared" si="25"/>
        <v>75</v>
      </c>
    </row>
    <row r="302" spans="1:15" s="12" customFormat="1">
      <c r="A302" s="62">
        <v>10511540320</v>
      </c>
      <c r="B302" s="63" t="s">
        <v>309</v>
      </c>
      <c r="C302" s="63" t="s">
        <v>335</v>
      </c>
      <c r="D302" s="64">
        <v>11610</v>
      </c>
      <c r="E302" s="64">
        <f t="shared" si="24"/>
        <v>870750</v>
      </c>
      <c r="F302" s="65">
        <v>10450</v>
      </c>
      <c r="G302" s="65">
        <f t="shared" si="26"/>
        <v>783750</v>
      </c>
      <c r="H302" s="65">
        <v>10800</v>
      </c>
      <c r="I302" s="65">
        <f t="shared" si="27"/>
        <v>810000</v>
      </c>
      <c r="J302" s="65">
        <v>11150</v>
      </c>
      <c r="K302" s="65">
        <f t="shared" si="28"/>
        <v>836250</v>
      </c>
      <c r="L302" s="32">
        <v>9610</v>
      </c>
      <c r="M302" s="32">
        <f t="shared" si="29"/>
        <v>720750</v>
      </c>
      <c r="O302" s="3">
        <f t="shared" si="25"/>
        <v>75</v>
      </c>
    </row>
    <row r="303" spans="1:15" s="12" customFormat="1">
      <c r="A303" s="62">
        <v>10511542320</v>
      </c>
      <c r="B303" s="63" t="s">
        <v>309</v>
      </c>
      <c r="C303" s="63" t="s">
        <v>336</v>
      </c>
      <c r="D303" s="64">
        <v>12210</v>
      </c>
      <c r="E303" s="64">
        <f t="shared" si="24"/>
        <v>915750</v>
      </c>
      <c r="F303" s="65">
        <v>10990</v>
      </c>
      <c r="G303" s="65">
        <f t="shared" si="26"/>
        <v>824250</v>
      </c>
      <c r="H303" s="65">
        <v>11350</v>
      </c>
      <c r="I303" s="65">
        <f t="shared" si="27"/>
        <v>851250</v>
      </c>
      <c r="J303" s="65">
        <v>11720</v>
      </c>
      <c r="K303" s="65">
        <f t="shared" si="28"/>
        <v>879000</v>
      </c>
      <c r="L303" s="32">
        <v>10100</v>
      </c>
      <c r="M303" s="32">
        <f t="shared" si="29"/>
        <v>757500</v>
      </c>
      <c r="O303" s="3">
        <f t="shared" si="25"/>
        <v>75</v>
      </c>
    </row>
    <row r="304" spans="1:15" s="12" customFormat="1">
      <c r="A304" s="62">
        <v>10511545320</v>
      </c>
      <c r="B304" s="63" t="s">
        <v>309</v>
      </c>
      <c r="C304" s="63" t="s">
        <v>337</v>
      </c>
      <c r="D304" s="64">
        <v>12300</v>
      </c>
      <c r="E304" s="64">
        <f t="shared" si="24"/>
        <v>922500</v>
      </c>
      <c r="F304" s="65">
        <v>11070</v>
      </c>
      <c r="G304" s="65">
        <f t="shared" si="26"/>
        <v>830250</v>
      </c>
      <c r="H304" s="65">
        <v>11440</v>
      </c>
      <c r="I304" s="65">
        <f t="shared" si="27"/>
        <v>858000</v>
      </c>
      <c r="J304" s="65">
        <v>11810</v>
      </c>
      <c r="K304" s="65">
        <f t="shared" si="28"/>
        <v>885750</v>
      </c>
      <c r="L304" s="32">
        <v>10180</v>
      </c>
      <c r="M304" s="32">
        <f t="shared" si="29"/>
        <v>763500</v>
      </c>
      <c r="O304" s="3">
        <f t="shared" si="25"/>
        <v>75</v>
      </c>
    </row>
    <row r="305" spans="1:15" s="12" customFormat="1">
      <c r="A305" s="62">
        <v>10511548320</v>
      </c>
      <c r="B305" s="63" t="s">
        <v>309</v>
      </c>
      <c r="C305" s="63" t="s">
        <v>338</v>
      </c>
      <c r="D305" s="64">
        <v>12320</v>
      </c>
      <c r="E305" s="64">
        <f t="shared" si="24"/>
        <v>924000</v>
      </c>
      <c r="F305" s="65">
        <v>11090</v>
      </c>
      <c r="G305" s="65">
        <f t="shared" si="26"/>
        <v>831750</v>
      </c>
      <c r="H305" s="65">
        <v>11460</v>
      </c>
      <c r="I305" s="65">
        <f t="shared" si="27"/>
        <v>859500</v>
      </c>
      <c r="J305" s="65">
        <v>11830</v>
      </c>
      <c r="K305" s="65">
        <f t="shared" si="28"/>
        <v>887250</v>
      </c>
      <c r="L305" s="32">
        <v>10200</v>
      </c>
      <c r="M305" s="32">
        <f t="shared" si="29"/>
        <v>765000</v>
      </c>
      <c r="O305" s="3">
        <f t="shared" si="25"/>
        <v>75</v>
      </c>
    </row>
    <row r="306" spans="1:15" s="12" customFormat="1">
      <c r="A306" s="62">
        <v>10511550320</v>
      </c>
      <c r="B306" s="63" t="s">
        <v>309</v>
      </c>
      <c r="C306" s="63" t="s">
        <v>339</v>
      </c>
      <c r="D306" s="64">
        <v>12610</v>
      </c>
      <c r="E306" s="64">
        <f t="shared" si="24"/>
        <v>945750</v>
      </c>
      <c r="F306" s="65">
        <v>11350</v>
      </c>
      <c r="G306" s="65">
        <f t="shared" si="26"/>
        <v>851250</v>
      </c>
      <c r="H306" s="65">
        <v>11730</v>
      </c>
      <c r="I306" s="65">
        <f t="shared" si="27"/>
        <v>879750</v>
      </c>
      <c r="J306" s="65">
        <v>12100</v>
      </c>
      <c r="K306" s="65">
        <f t="shared" si="28"/>
        <v>907500</v>
      </c>
      <c r="L306" s="32">
        <v>10430</v>
      </c>
      <c r="M306" s="32">
        <f t="shared" si="29"/>
        <v>782250</v>
      </c>
      <c r="O306" s="3">
        <f t="shared" si="25"/>
        <v>75</v>
      </c>
    </row>
    <row r="307" spans="1:15" s="12" customFormat="1">
      <c r="A307" s="62">
        <v>10511552320</v>
      </c>
      <c r="B307" s="63" t="s">
        <v>309</v>
      </c>
      <c r="C307" s="63" t="s">
        <v>340</v>
      </c>
      <c r="D307" s="64">
        <v>13120</v>
      </c>
      <c r="E307" s="64">
        <f t="shared" si="24"/>
        <v>984000</v>
      </c>
      <c r="F307" s="65">
        <v>11810</v>
      </c>
      <c r="G307" s="65">
        <f t="shared" si="26"/>
        <v>885750</v>
      </c>
      <c r="H307" s="65">
        <v>12200</v>
      </c>
      <c r="I307" s="65">
        <f t="shared" si="27"/>
        <v>915000</v>
      </c>
      <c r="J307" s="65">
        <v>12590</v>
      </c>
      <c r="K307" s="65">
        <f t="shared" si="28"/>
        <v>944250</v>
      </c>
      <c r="L307" s="32">
        <v>10850</v>
      </c>
      <c r="M307" s="32">
        <f t="shared" si="29"/>
        <v>813750</v>
      </c>
      <c r="O307" s="3">
        <f t="shared" si="25"/>
        <v>75</v>
      </c>
    </row>
    <row r="308" spans="1:15" s="12" customFormat="1">
      <c r="A308" s="62">
        <v>10511555320</v>
      </c>
      <c r="B308" s="63" t="s">
        <v>309</v>
      </c>
      <c r="C308" s="63" t="s">
        <v>341</v>
      </c>
      <c r="D308" s="64">
        <v>13360</v>
      </c>
      <c r="E308" s="64">
        <f t="shared" si="24"/>
        <v>1002000</v>
      </c>
      <c r="F308" s="65">
        <v>12030</v>
      </c>
      <c r="G308" s="65">
        <f t="shared" si="26"/>
        <v>902250</v>
      </c>
      <c r="H308" s="65">
        <v>12430</v>
      </c>
      <c r="I308" s="65">
        <f t="shared" si="27"/>
        <v>932250</v>
      </c>
      <c r="J308" s="65">
        <v>12830</v>
      </c>
      <c r="K308" s="65">
        <f t="shared" si="28"/>
        <v>962250</v>
      </c>
      <c r="L308" s="32">
        <v>11060</v>
      </c>
      <c r="M308" s="32">
        <f t="shared" si="29"/>
        <v>829500</v>
      </c>
      <c r="O308" s="3">
        <f t="shared" si="25"/>
        <v>75</v>
      </c>
    </row>
    <row r="309" spans="1:15" s="12" customFormat="1">
      <c r="A309" s="62">
        <v>10512016020</v>
      </c>
      <c r="B309" s="63" t="s">
        <v>309</v>
      </c>
      <c r="C309" s="63" t="s">
        <v>342</v>
      </c>
      <c r="D309" s="64">
        <v>11020</v>
      </c>
      <c r="E309" s="64">
        <f t="shared" si="24"/>
        <v>826500</v>
      </c>
      <c r="F309" s="65">
        <v>9910</v>
      </c>
      <c r="G309" s="65">
        <f t="shared" si="26"/>
        <v>743250</v>
      </c>
      <c r="H309" s="65">
        <v>10240</v>
      </c>
      <c r="I309" s="65">
        <f t="shared" si="27"/>
        <v>768000</v>
      </c>
      <c r="J309" s="65">
        <v>10580</v>
      </c>
      <c r="K309" s="65">
        <f t="shared" si="28"/>
        <v>793500</v>
      </c>
      <c r="L309" s="32">
        <v>9110</v>
      </c>
      <c r="M309" s="32">
        <f t="shared" si="29"/>
        <v>683250</v>
      </c>
      <c r="O309" s="3">
        <f t="shared" si="25"/>
        <v>75</v>
      </c>
    </row>
    <row r="310" spans="1:15" s="12" customFormat="1">
      <c r="A310" s="62">
        <v>10512018020</v>
      </c>
      <c r="B310" s="63" t="s">
        <v>309</v>
      </c>
      <c r="C310" s="63" t="s">
        <v>343</v>
      </c>
      <c r="D310" s="64">
        <v>11360</v>
      </c>
      <c r="E310" s="64">
        <f t="shared" si="24"/>
        <v>852000</v>
      </c>
      <c r="F310" s="65">
        <v>10220</v>
      </c>
      <c r="G310" s="65">
        <f t="shared" si="26"/>
        <v>766500</v>
      </c>
      <c r="H310" s="65">
        <v>10570</v>
      </c>
      <c r="I310" s="65">
        <f t="shared" si="27"/>
        <v>792750</v>
      </c>
      <c r="J310" s="65">
        <v>10910</v>
      </c>
      <c r="K310" s="65">
        <f t="shared" si="28"/>
        <v>818250</v>
      </c>
      <c r="L310" s="32">
        <v>9400</v>
      </c>
      <c r="M310" s="32">
        <f t="shared" si="29"/>
        <v>705000</v>
      </c>
      <c r="O310" s="3">
        <f t="shared" si="25"/>
        <v>75</v>
      </c>
    </row>
    <row r="311" spans="1:15" s="12" customFormat="1">
      <c r="A311" s="62">
        <v>10512025120</v>
      </c>
      <c r="B311" s="63" t="s">
        <v>309</v>
      </c>
      <c r="C311" s="63" t="s">
        <v>344</v>
      </c>
      <c r="D311" s="64">
        <v>11400</v>
      </c>
      <c r="E311" s="64">
        <f t="shared" si="24"/>
        <v>855000</v>
      </c>
      <c r="F311" s="65">
        <v>10260</v>
      </c>
      <c r="G311" s="65">
        <f t="shared" si="26"/>
        <v>769500</v>
      </c>
      <c r="H311" s="65">
        <v>10600</v>
      </c>
      <c r="I311" s="65">
        <f t="shared" si="27"/>
        <v>795000</v>
      </c>
      <c r="J311" s="65">
        <v>10940</v>
      </c>
      <c r="K311" s="65">
        <f t="shared" si="28"/>
        <v>820500</v>
      </c>
      <c r="L311" s="32">
        <v>9430</v>
      </c>
      <c r="M311" s="32">
        <f t="shared" si="29"/>
        <v>707250</v>
      </c>
      <c r="O311" s="3">
        <f t="shared" si="25"/>
        <v>75</v>
      </c>
    </row>
    <row r="312" spans="1:15" s="12" customFormat="1">
      <c r="A312" s="62">
        <v>10512030120</v>
      </c>
      <c r="B312" s="63" t="s">
        <v>309</v>
      </c>
      <c r="C312" s="63" t="s">
        <v>345</v>
      </c>
      <c r="D312" s="64">
        <v>11510</v>
      </c>
      <c r="E312" s="64">
        <f t="shared" ref="E312:E375" si="30">D312*O312</f>
        <v>863250</v>
      </c>
      <c r="F312" s="65">
        <v>10360</v>
      </c>
      <c r="G312" s="65">
        <f t="shared" si="26"/>
        <v>777000</v>
      </c>
      <c r="H312" s="65">
        <v>10710</v>
      </c>
      <c r="I312" s="65">
        <f t="shared" si="27"/>
        <v>803250</v>
      </c>
      <c r="J312" s="65">
        <v>11050</v>
      </c>
      <c r="K312" s="65">
        <f t="shared" si="28"/>
        <v>828750</v>
      </c>
      <c r="L312" s="32">
        <v>9530</v>
      </c>
      <c r="M312" s="32">
        <f t="shared" si="29"/>
        <v>714750</v>
      </c>
      <c r="O312" s="3">
        <f t="shared" si="25"/>
        <v>75</v>
      </c>
    </row>
    <row r="313" spans="1:15" s="12" customFormat="1">
      <c r="A313" s="62">
        <v>10512035120</v>
      </c>
      <c r="B313" s="63" t="s">
        <v>309</v>
      </c>
      <c r="C313" s="63" t="s">
        <v>346</v>
      </c>
      <c r="D313" s="64">
        <v>11710</v>
      </c>
      <c r="E313" s="64">
        <f t="shared" si="30"/>
        <v>878250</v>
      </c>
      <c r="F313" s="65">
        <v>10540</v>
      </c>
      <c r="G313" s="65">
        <f t="shared" si="26"/>
        <v>790500</v>
      </c>
      <c r="H313" s="65">
        <v>10890</v>
      </c>
      <c r="I313" s="65">
        <f t="shared" si="27"/>
        <v>816750</v>
      </c>
      <c r="J313" s="65">
        <v>11240</v>
      </c>
      <c r="K313" s="65">
        <f t="shared" si="28"/>
        <v>843000</v>
      </c>
      <c r="L313" s="32">
        <v>9690</v>
      </c>
      <c r="M313" s="32">
        <f t="shared" si="29"/>
        <v>726750</v>
      </c>
      <c r="O313" s="3">
        <f t="shared" si="25"/>
        <v>75</v>
      </c>
    </row>
    <row r="314" spans="1:15" s="12" customFormat="1">
      <c r="A314" s="62">
        <v>10512037120</v>
      </c>
      <c r="B314" s="63" t="s">
        <v>309</v>
      </c>
      <c r="C314" s="63" t="s">
        <v>347</v>
      </c>
      <c r="D314" s="64">
        <v>12070</v>
      </c>
      <c r="E314" s="64">
        <f t="shared" si="30"/>
        <v>905250</v>
      </c>
      <c r="F314" s="65">
        <v>10860</v>
      </c>
      <c r="G314" s="65">
        <f t="shared" si="26"/>
        <v>814500</v>
      </c>
      <c r="H314" s="65">
        <v>11230</v>
      </c>
      <c r="I314" s="65">
        <f t="shared" si="27"/>
        <v>842250</v>
      </c>
      <c r="J314" s="65">
        <v>11590</v>
      </c>
      <c r="K314" s="65">
        <f t="shared" si="28"/>
        <v>869250</v>
      </c>
      <c r="L314" s="32">
        <v>9990</v>
      </c>
      <c r="M314" s="32">
        <f t="shared" si="29"/>
        <v>749250</v>
      </c>
      <c r="O314" s="3">
        <f t="shared" si="25"/>
        <v>75</v>
      </c>
    </row>
    <row r="315" spans="1:15" s="12" customFormat="1">
      <c r="A315" s="62">
        <v>10512040120</v>
      </c>
      <c r="B315" s="63" t="s">
        <v>309</v>
      </c>
      <c r="C315" s="63" t="s">
        <v>348</v>
      </c>
      <c r="D315" s="64">
        <v>12090</v>
      </c>
      <c r="E315" s="64">
        <f t="shared" si="30"/>
        <v>906750</v>
      </c>
      <c r="F315" s="65">
        <v>10880</v>
      </c>
      <c r="G315" s="65">
        <f t="shared" si="26"/>
        <v>816000</v>
      </c>
      <c r="H315" s="65">
        <v>11240</v>
      </c>
      <c r="I315" s="65">
        <f t="shared" si="27"/>
        <v>843000</v>
      </c>
      <c r="J315" s="65">
        <v>11610</v>
      </c>
      <c r="K315" s="65">
        <f t="shared" si="28"/>
        <v>870750</v>
      </c>
      <c r="L315" s="32">
        <v>10000</v>
      </c>
      <c r="M315" s="32">
        <f t="shared" si="29"/>
        <v>750000</v>
      </c>
      <c r="O315" s="3">
        <f t="shared" si="25"/>
        <v>75</v>
      </c>
    </row>
    <row r="316" spans="1:15" s="12" customFormat="1">
      <c r="A316" s="62">
        <v>10512040320</v>
      </c>
      <c r="B316" s="63" t="s">
        <v>309</v>
      </c>
      <c r="C316" s="63" t="s">
        <v>349</v>
      </c>
      <c r="D316" s="64">
        <v>13540</v>
      </c>
      <c r="E316" s="64">
        <f t="shared" si="30"/>
        <v>1015500</v>
      </c>
      <c r="F316" s="65">
        <v>12180</v>
      </c>
      <c r="G316" s="65">
        <f t="shared" si="26"/>
        <v>913500</v>
      </c>
      <c r="H316" s="65">
        <v>12590</v>
      </c>
      <c r="I316" s="65">
        <f t="shared" si="27"/>
        <v>944250</v>
      </c>
      <c r="J316" s="65">
        <v>13000</v>
      </c>
      <c r="K316" s="65">
        <f t="shared" si="28"/>
        <v>975000</v>
      </c>
      <c r="L316" s="32">
        <v>11200</v>
      </c>
      <c r="M316" s="32">
        <f t="shared" si="29"/>
        <v>840000</v>
      </c>
      <c r="O316" s="3">
        <f t="shared" si="25"/>
        <v>75</v>
      </c>
    </row>
    <row r="317" spans="1:15" s="12" customFormat="1">
      <c r="A317" s="62">
        <v>10512042320</v>
      </c>
      <c r="B317" s="63" t="s">
        <v>309</v>
      </c>
      <c r="C317" s="63" t="s">
        <v>350</v>
      </c>
      <c r="D317" s="64">
        <v>14910</v>
      </c>
      <c r="E317" s="64">
        <f t="shared" si="30"/>
        <v>1118250</v>
      </c>
      <c r="F317" s="65">
        <v>13420</v>
      </c>
      <c r="G317" s="65">
        <f t="shared" si="26"/>
        <v>1006500</v>
      </c>
      <c r="H317" s="65">
        <v>13870</v>
      </c>
      <c r="I317" s="65">
        <f t="shared" si="27"/>
        <v>1040250</v>
      </c>
      <c r="J317" s="65">
        <v>14310</v>
      </c>
      <c r="K317" s="65">
        <f t="shared" si="28"/>
        <v>1073250</v>
      </c>
      <c r="L317" s="32">
        <v>12340</v>
      </c>
      <c r="M317" s="32">
        <f t="shared" si="29"/>
        <v>925500</v>
      </c>
      <c r="O317" s="3">
        <f t="shared" si="25"/>
        <v>75</v>
      </c>
    </row>
    <row r="318" spans="1:15" s="12" customFormat="1">
      <c r="A318" s="62">
        <v>10512045320</v>
      </c>
      <c r="B318" s="63" t="s">
        <v>309</v>
      </c>
      <c r="C318" s="63" t="s">
        <v>351</v>
      </c>
      <c r="D318" s="64">
        <v>15010</v>
      </c>
      <c r="E318" s="64">
        <f t="shared" si="30"/>
        <v>1125750</v>
      </c>
      <c r="F318" s="65">
        <v>13510</v>
      </c>
      <c r="G318" s="65">
        <f t="shared" si="26"/>
        <v>1013250</v>
      </c>
      <c r="H318" s="65">
        <v>13960</v>
      </c>
      <c r="I318" s="65">
        <f t="shared" si="27"/>
        <v>1047000</v>
      </c>
      <c r="J318" s="65">
        <v>14410</v>
      </c>
      <c r="K318" s="65">
        <f t="shared" si="28"/>
        <v>1080750</v>
      </c>
      <c r="L318" s="32">
        <v>12420</v>
      </c>
      <c r="M318" s="32">
        <f t="shared" si="29"/>
        <v>931500</v>
      </c>
      <c r="O318" s="3">
        <f t="shared" si="25"/>
        <v>75</v>
      </c>
    </row>
    <row r="319" spans="1:15" s="12" customFormat="1">
      <c r="A319" s="62">
        <v>10512050320</v>
      </c>
      <c r="B319" s="63" t="s">
        <v>309</v>
      </c>
      <c r="C319" s="63" t="s">
        <v>352</v>
      </c>
      <c r="D319" s="64">
        <v>15490</v>
      </c>
      <c r="E319" s="64">
        <f t="shared" si="30"/>
        <v>1161750</v>
      </c>
      <c r="F319" s="65">
        <v>13940</v>
      </c>
      <c r="G319" s="65">
        <f t="shared" si="26"/>
        <v>1045500</v>
      </c>
      <c r="H319" s="65">
        <v>14400</v>
      </c>
      <c r="I319" s="65">
        <f t="shared" si="27"/>
        <v>1080000</v>
      </c>
      <c r="J319" s="65">
        <v>14870</v>
      </c>
      <c r="K319" s="65">
        <f t="shared" si="28"/>
        <v>1115250</v>
      </c>
      <c r="L319" s="32">
        <v>12810</v>
      </c>
      <c r="M319" s="32">
        <f t="shared" si="29"/>
        <v>960750</v>
      </c>
      <c r="O319" s="3">
        <f t="shared" si="25"/>
        <v>75</v>
      </c>
    </row>
    <row r="320" spans="1:15" s="12" customFormat="1">
      <c r="A320" s="62">
        <v>10512052320</v>
      </c>
      <c r="B320" s="63" t="s">
        <v>309</v>
      </c>
      <c r="C320" s="63" t="s">
        <v>353</v>
      </c>
      <c r="D320" s="64">
        <v>15970</v>
      </c>
      <c r="E320" s="64">
        <f t="shared" si="30"/>
        <v>1197750</v>
      </c>
      <c r="F320" s="65">
        <v>14370</v>
      </c>
      <c r="G320" s="65">
        <f t="shared" si="26"/>
        <v>1077750</v>
      </c>
      <c r="H320" s="65">
        <v>14850</v>
      </c>
      <c r="I320" s="65">
        <f t="shared" si="27"/>
        <v>1113750</v>
      </c>
      <c r="J320" s="65">
        <v>15330</v>
      </c>
      <c r="K320" s="65">
        <f t="shared" si="28"/>
        <v>1149750</v>
      </c>
      <c r="L320" s="32">
        <v>13210</v>
      </c>
      <c r="M320" s="32">
        <f t="shared" si="29"/>
        <v>990750</v>
      </c>
      <c r="O320" s="3">
        <f t="shared" si="25"/>
        <v>75</v>
      </c>
    </row>
    <row r="321" spans="1:15" s="12" customFormat="1">
      <c r="A321" s="62">
        <v>10512055320</v>
      </c>
      <c r="B321" s="63" t="s">
        <v>309</v>
      </c>
      <c r="C321" s="63" t="s">
        <v>354</v>
      </c>
      <c r="D321" s="64">
        <v>16250</v>
      </c>
      <c r="E321" s="64">
        <f t="shared" si="30"/>
        <v>1218750</v>
      </c>
      <c r="F321" s="65">
        <v>14630</v>
      </c>
      <c r="G321" s="65">
        <f t="shared" si="26"/>
        <v>1097250</v>
      </c>
      <c r="H321" s="65">
        <v>15120</v>
      </c>
      <c r="I321" s="65">
        <f t="shared" si="27"/>
        <v>1134000</v>
      </c>
      <c r="J321" s="65">
        <v>15600</v>
      </c>
      <c r="K321" s="65">
        <f t="shared" si="28"/>
        <v>1170000</v>
      </c>
      <c r="L321" s="32">
        <v>13450</v>
      </c>
      <c r="M321" s="32">
        <f t="shared" si="29"/>
        <v>1008750</v>
      </c>
      <c r="O321" s="3">
        <f t="shared" si="25"/>
        <v>75</v>
      </c>
    </row>
    <row r="322" spans="1:15" s="12" customFormat="1">
      <c r="A322" s="62">
        <v>10511516021</v>
      </c>
      <c r="B322" s="63" t="s">
        <v>309</v>
      </c>
      <c r="C322" s="63" t="s">
        <v>320</v>
      </c>
      <c r="D322" s="64">
        <v>9990</v>
      </c>
      <c r="E322" s="64">
        <f t="shared" si="30"/>
        <v>749250</v>
      </c>
      <c r="F322" s="65">
        <v>8990</v>
      </c>
      <c r="G322" s="65">
        <f t="shared" si="26"/>
        <v>674250</v>
      </c>
      <c r="H322" s="65">
        <v>9290</v>
      </c>
      <c r="I322" s="65">
        <f t="shared" si="27"/>
        <v>696750</v>
      </c>
      <c r="J322" s="65">
        <v>9590</v>
      </c>
      <c r="K322" s="65">
        <f t="shared" si="28"/>
        <v>719250</v>
      </c>
      <c r="L322" s="32">
        <v>8270</v>
      </c>
      <c r="M322" s="32">
        <f t="shared" si="29"/>
        <v>620250</v>
      </c>
      <c r="O322" s="3">
        <f t="shared" si="25"/>
        <v>75</v>
      </c>
    </row>
    <row r="323" spans="1:15" s="12" customFormat="1">
      <c r="A323" s="62">
        <v>10511518021</v>
      </c>
      <c r="B323" s="63" t="s">
        <v>309</v>
      </c>
      <c r="C323" s="63" t="s">
        <v>321</v>
      </c>
      <c r="D323" s="64">
        <v>10250</v>
      </c>
      <c r="E323" s="64">
        <f t="shared" si="30"/>
        <v>768750</v>
      </c>
      <c r="F323" s="65">
        <v>9220</v>
      </c>
      <c r="G323" s="65">
        <f t="shared" si="26"/>
        <v>691500</v>
      </c>
      <c r="H323" s="65">
        <v>9530</v>
      </c>
      <c r="I323" s="65">
        <f t="shared" si="27"/>
        <v>714750</v>
      </c>
      <c r="J323" s="65">
        <v>9840</v>
      </c>
      <c r="K323" s="65">
        <f t="shared" si="28"/>
        <v>738000</v>
      </c>
      <c r="L323" s="32">
        <v>8480</v>
      </c>
      <c r="M323" s="32">
        <f t="shared" si="29"/>
        <v>636000</v>
      </c>
      <c r="O323" s="3">
        <f t="shared" si="25"/>
        <v>75</v>
      </c>
    </row>
    <row r="324" spans="1:15" s="12" customFormat="1">
      <c r="A324" s="62">
        <v>10511525121</v>
      </c>
      <c r="B324" s="63" t="s">
        <v>309</v>
      </c>
      <c r="C324" s="63" t="s">
        <v>322</v>
      </c>
      <c r="D324" s="64">
        <v>10180</v>
      </c>
      <c r="E324" s="64">
        <f t="shared" si="30"/>
        <v>763500</v>
      </c>
      <c r="F324" s="65">
        <v>9160</v>
      </c>
      <c r="G324" s="65">
        <f t="shared" si="26"/>
        <v>687000</v>
      </c>
      <c r="H324" s="65">
        <v>9470</v>
      </c>
      <c r="I324" s="65">
        <f t="shared" si="27"/>
        <v>710250</v>
      </c>
      <c r="J324" s="65">
        <v>9770</v>
      </c>
      <c r="K324" s="65">
        <f t="shared" si="28"/>
        <v>732750</v>
      </c>
      <c r="L324" s="32">
        <v>8420</v>
      </c>
      <c r="M324" s="32">
        <f t="shared" si="29"/>
        <v>631500</v>
      </c>
      <c r="O324" s="3">
        <f t="shared" si="25"/>
        <v>75</v>
      </c>
    </row>
    <row r="325" spans="1:15" s="12" customFormat="1">
      <c r="A325" s="62">
        <v>10511530121</v>
      </c>
      <c r="B325" s="63" t="s">
        <v>309</v>
      </c>
      <c r="C325" s="63" t="s">
        <v>323</v>
      </c>
      <c r="D325" s="64">
        <v>10310</v>
      </c>
      <c r="E325" s="64">
        <f t="shared" si="30"/>
        <v>773250</v>
      </c>
      <c r="F325" s="65">
        <v>9280</v>
      </c>
      <c r="G325" s="65">
        <f t="shared" si="26"/>
        <v>696000</v>
      </c>
      <c r="H325" s="65">
        <v>9590</v>
      </c>
      <c r="I325" s="65">
        <f t="shared" si="27"/>
        <v>719250</v>
      </c>
      <c r="J325" s="65">
        <v>9900</v>
      </c>
      <c r="K325" s="65">
        <f t="shared" si="28"/>
        <v>742500</v>
      </c>
      <c r="L325" s="32">
        <v>8530</v>
      </c>
      <c r="M325" s="32">
        <f t="shared" si="29"/>
        <v>639750</v>
      </c>
      <c r="O325" s="3">
        <f t="shared" ref="O325:O388" si="31">O324</f>
        <v>75</v>
      </c>
    </row>
    <row r="326" spans="1:15" s="12" customFormat="1">
      <c r="A326" s="62">
        <v>10511533121</v>
      </c>
      <c r="B326" s="63" t="s">
        <v>309</v>
      </c>
      <c r="C326" s="63" t="s">
        <v>324</v>
      </c>
      <c r="D326" s="64">
        <v>10600</v>
      </c>
      <c r="E326" s="64">
        <f t="shared" si="30"/>
        <v>795000</v>
      </c>
      <c r="F326" s="65">
        <v>9540</v>
      </c>
      <c r="G326" s="65">
        <f t="shared" si="26"/>
        <v>715500</v>
      </c>
      <c r="H326" s="65">
        <v>9860</v>
      </c>
      <c r="I326" s="65">
        <f t="shared" si="27"/>
        <v>739500</v>
      </c>
      <c r="J326" s="65">
        <v>10180</v>
      </c>
      <c r="K326" s="65">
        <f t="shared" si="28"/>
        <v>763500</v>
      </c>
      <c r="L326" s="32">
        <v>8770</v>
      </c>
      <c r="M326" s="32">
        <f t="shared" si="29"/>
        <v>657750</v>
      </c>
      <c r="O326" s="3">
        <f t="shared" si="31"/>
        <v>75</v>
      </c>
    </row>
    <row r="327" spans="1:15" s="12" customFormat="1">
      <c r="A327" s="62">
        <v>10511535121</v>
      </c>
      <c r="B327" s="63" t="s">
        <v>309</v>
      </c>
      <c r="C327" s="63" t="s">
        <v>325</v>
      </c>
      <c r="D327" s="64">
        <v>10500</v>
      </c>
      <c r="E327" s="64">
        <f t="shared" si="30"/>
        <v>787500</v>
      </c>
      <c r="F327" s="65">
        <v>9450</v>
      </c>
      <c r="G327" s="65">
        <f t="shared" si="26"/>
        <v>708750</v>
      </c>
      <c r="H327" s="65">
        <v>9770</v>
      </c>
      <c r="I327" s="65">
        <f t="shared" si="27"/>
        <v>732750</v>
      </c>
      <c r="J327" s="65">
        <v>10080</v>
      </c>
      <c r="K327" s="65">
        <f t="shared" si="28"/>
        <v>756000</v>
      </c>
      <c r="L327" s="32">
        <v>8690</v>
      </c>
      <c r="M327" s="32">
        <f t="shared" si="29"/>
        <v>651750</v>
      </c>
      <c r="O327" s="3">
        <f t="shared" si="31"/>
        <v>75</v>
      </c>
    </row>
    <row r="328" spans="1:15" s="12" customFormat="1">
      <c r="A328" s="62">
        <v>10511537121</v>
      </c>
      <c r="B328" s="63" t="s">
        <v>309</v>
      </c>
      <c r="C328" s="63" t="s">
        <v>326</v>
      </c>
      <c r="D328" s="64">
        <v>10830</v>
      </c>
      <c r="E328" s="64">
        <f t="shared" si="30"/>
        <v>812250</v>
      </c>
      <c r="F328" s="65">
        <v>9750</v>
      </c>
      <c r="G328" s="65">
        <f t="shared" si="26"/>
        <v>731250</v>
      </c>
      <c r="H328" s="65">
        <v>10080</v>
      </c>
      <c r="I328" s="65">
        <f t="shared" si="27"/>
        <v>756000</v>
      </c>
      <c r="J328" s="65">
        <v>10400</v>
      </c>
      <c r="K328" s="65">
        <f t="shared" si="28"/>
        <v>780000</v>
      </c>
      <c r="L328" s="32">
        <v>8960</v>
      </c>
      <c r="M328" s="32">
        <f t="shared" si="29"/>
        <v>672000</v>
      </c>
      <c r="O328" s="3">
        <f t="shared" si="31"/>
        <v>75</v>
      </c>
    </row>
    <row r="329" spans="1:15" s="12" customFormat="1">
      <c r="A329" s="62">
        <v>10511540121</v>
      </c>
      <c r="B329" s="63" t="s">
        <v>309</v>
      </c>
      <c r="C329" s="63" t="s">
        <v>327</v>
      </c>
      <c r="D329" s="64">
        <v>10810</v>
      </c>
      <c r="E329" s="64">
        <f t="shared" si="30"/>
        <v>810750</v>
      </c>
      <c r="F329" s="65">
        <v>9730</v>
      </c>
      <c r="G329" s="65">
        <f t="shared" si="26"/>
        <v>729750</v>
      </c>
      <c r="H329" s="65">
        <v>10060</v>
      </c>
      <c r="I329" s="65">
        <f t="shared" si="27"/>
        <v>754500</v>
      </c>
      <c r="J329" s="65">
        <v>10380</v>
      </c>
      <c r="K329" s="65">
        <f t="shared" si="28"/>
        <v>778500</v>
      </c>
      <c r="L329" s="32">
        <v>8950</v>
      </c>
      <c r="M329" s="32">
        <f t="shared" si="29"/>
        <v>671250</v>
      </c>
      <c r="O329" s="3">
        <f t="shared" si="31"/>
        <v>75</v>
      </c>
    </row>
    <row r="330" spans="1:15" s="12" customFormat="1">
      <c r="A330" s="62">
        <v>10511525221</v>
      </c>
      <c r="B330" s="63" t="s">
        <v>309</v>
      </c>
      <c r="C330" s="63" t="s">
        <v>328</v>
      </c>
      <c r="D330" s="64">
        <v>10680</v>
      </c>
      <c r="E330" s="64">
        <f t="shared" si="30"/>
        <v>801000</v>
      </c>
      <c r="F330" s="65">
        <v>9610</v>
      </c>
      <c r="G330" s="65">
        <f t="shared" si="26"/>
        <v>720750</v>
      </c>
      <c r="H330" s="65">
        <v>9930</v>
      </c>
      <c r="I330" s="65">
        <f t="shared" si="27"/>
        <v>744750</v>
      </c>
      <c r="J330" s="65">
        <v>10250</v>
      </c>
      <c r="K330" s="65">
        <f t="shared" si="28"/>
        <v>768750</v>
      </c>
      <c r="L330" s="32">
        <v>8840</v>
      </c>
      <c r="M330" s="32">
        <f t="shared" si="29"/>
        <v>663000</v>
      </c>
      <c r="O330" s="3">
        <f t="shared" si="31"/>
        <v>75</v>
      </c>
    </row>
    <row r="331" spans="1:15" s="12" customFormat="1">
      <c r="A331" s="62">
        <v>10511530221</v>
      </c>
      <c r="B331" s="63" t="s">
        <v>309</v>
      </c>
      <c r="C331" s="63" t="s">
        <v>329</v>
      </c>
      <c r="D331" s="64">
        <v>10810</v>
      </c>
      <c r="E331" s="64">
        <f t="shared" si="30"/>
        <v>810750</v>
      </c>
      <c r="F331" s="65">
        <v>9730</v>
      </c>
      <c r="G331" s="65">
        <f t="shared" ref="G331:G394" si="32">F331*O331</f>
        <v>729750</v>
      </c>
      <c r="H331" s="65">
        <v>10060</v>
      </c>
      <c r="I331" s="65">
        <f t="shared" ref="I331:I394" si="33">H331*O331</f>
        <v>754500</v>
      </c>
      <c r="J331" s="65">
        <v>10380</v>
      </c>
      <c r="K331" s="65">
        <f t="shared" ref="K331:K394" si="34">J331*O331</f>
        <v>778500</v>
      </c>
      <c r="L331" s="32">
        <v>8950</v>
      </c>
      <c r="M331" s="32">
        <f t="shared" ref="M331:M394" si="35">L331*O331</f>
        <v>671250</v>
      </c>
      <c r="O331" s="3">
        <f t="shared" si="31"/>
        <v>75</v>
      </c>
    </row>
    <row r="332" spans="1:15" s="12" customFormat="1">
      <c r="A332" s="62">
        <v>10511533221</v>
      </c>
      <c r="B332" s="63" t="s">
        <v>309</v>
      </c>
      <c r="C332" s="63" t="s">
        <v>330</v>
      </c>
      <c r="D332" s="64">
        <v>11100</v>
      </c>
      <c r="E332" s="64">
        <f t="shared" si="30"/>
        <v>832500</v>
      </c>
      <c r="F332" s="65">
        <v>9990</v>
      </c>
      <c r="G332" s="65">
        <f t="shared" si="32"/>
        <v>749250</v>
      </c>
      <c r="H332" s="65">
        <v>10320</v>
      </c>
      <c r="I332" s="65">
        <f t="shared" si="33"/>
        <v>774000</v>
      </c>
      <c r="J332" s="65">
        <v>10660</v>
      </c>
      <c r="K332" s="65">
        <f t="shared" si="34"/>
        <v>799500</v>
      </c>
      <c r="L332" s="32">
        <v>9190</v>
      </c>
      <c r="M332" s="32">
        <f t="shared" si="35"/>
        <v>689250</v>
      </c>
      <c r="O332" s="3">
        <f t="shared" si="31"/>
        <v>75</v>
      </c>
    </row>
    <row r="333" spans="1:15" s="12" customFormat="1">
      <c r="A333" s="62">
        <v>10511535221</v>
      </c>
      <c r="B333" s="63" t="s">
        <v>309</v>
      </c>
      <c r="C333" s="63" t="s">
        <v>331</v>
      </c>
      <c r="D333" s="64">
        <v>11000</v>
      </c>
      <c r="E333" s="64">
        <f t="shared" si="30"/>
        <v>825000</v>
      </c>
      <c r="F333" s="65">
        <v>9900</v>
      </c>
      <c r="G333" s="65">
        <f t="shared" si="32"/>
        <v>742500</v>
      </c>
      <c r="H333" s="65">
        <v>10230</v>
      </c>
      <c r="I333" s="65">
        <f t="shared" si="33"/>
        <v>767250</v>
      </c>
      <c r="J333" s="65">
        <v>10560</v>
      </c>
      <c r="K333" s="65">
        <f t="shared" si="34"/>
        <v>792000</v>
      </c>
      <c r="L333" s="32">
        <v>9110</v>
      </c>
      <c r="M333" s="32">
        <f t="shared" si="35"/>
        <v>683250</v>
      </c>
      <c r="O333" s="3">
        <f t="shared" si="31"/>
        <v>75</v>
      </c>
    </row>
    <row r="334" spans="1:15" s="12" customFormat="1">
      <c r="A334" s="62">
        <v>10511537221</v>
      </c>
      <c r="B334" s="63" t="s">
        <v>309</v>
      </c>
      <c r="C334" s="63" t="s">
        <v>332</v>
      </c>
      <c r="D334" s="64">
        <v>11330</v>
      </c>
      <c r="E334" s="64">
        <f t="shared" si="30"/>
        <v>849750</v>
      </c>
      <c r="F334" s="65">
        <v>10200</v>
      </c>
      <c r="G334" s="65">
        <f t="shared" si="32"/>
        <v>765000</v>
      </c>
      <c r="H334" s="65">
        <v>10540</v>
      </c>
      <c r="I334" s="65">
        <f t="shared" si="33"/>
        <v>790500</v>
      </c>
      <c r="J334" s="65">
        <v>10880</v>
      </c>
      <c r="K334" s="65">
        <f t="shared" si="34"/>
        <v>816000</v>
      </c>
      <c r="L334" s="32">
        <v>9380</v>
      </c>
      <c r="M334" s="32">
        <f t="shared" si="35"/>
        <v>703500</v>
      </c>
      <c r="O334" s="3">
        <f t="shared" si="31"/>
        <v>75</v>
      </c>
    </row>
    <row r="335" spans="1:15" s="12" customFormat="1">
      <c r="A335" s="62">
        <v>10511540221</v>
      </c>
      <c r="B335" s="63" t="s">
        <v>309</v>
      </c>
      <c r="C335" s="63" t="s">
        <v>333</v>
      </c>
      <c r="D335" s="64">
        <v>11310</v>
      </c>
      <c r="E335" s="64">
        <f t="shared" si="30"/>
        <v>848250</v>
      </c>
      <c r="F335" s="65">
        <v>10180</v>
      </c>
      <c r="G335" s="65">
        <f t="shared" si="32"/>
        <v>763500</v>
      </c>
      <c r="H335" s="65">
        <v>10520</v>
      </c>
      <c r="I335" s="65">
        <f t="shared" si="33"/>
        <v>789000</v>
      </c>
      <c r="J335" s="65">
        <v>10860</v>
      </c>
      <c r="K335" s="65">
        <f t="shared" si="34"/>
        <v>814500</v>
      </c>
      <c r="L335" s="32">
        <v>9360</v>
      </c>
      <c r="M335" s="32">
        <f t="shared" si="35"/>
        <v>702000</v>
      </c>
      <c r="O335" s="3">
        <f t="shared" si="31"/>
        <v>75</v>
      </c>
    </row>
    <row r="336" spans="1:15" s="12" customFormat="1">
      <c r="A336" s="62">
        <v>10511535321</v>
      </c>
      <c r="B336" s="63" t="s">
        <v>309</v>
      </c>
      <c r="C336" s="63" t="s">
        <v>334</v>
      </c>
      <c r="D336" s="64">
        <v>11730</v>
      </c>
      <c r="E336" s="64">
        <f t="shared" si="30"/>
        <v>879750</v>
      </c>
      <c r="F336" s="65">
        <v>10560</v>
      </c>
      <c r="G336" s="65">
        <f t="shared" si="32"/>
        <v>792000</v>
      </c>
      <c r="H336" s="65">
        <v>10910</v>
      </c>
      <c r="I336" s="65">
        <f t="shared" si="33"/>
        <v>818250</v>
      </c>
      <c r="J336" s="65">
        <v>11270</v>
      </c>
      <c r="K336" s="65">
        <f t="shared" si="34"/>
        <v>845250</v>
      </c>
      <c r="L336" s="32">
        <v>9710</v>
      </c>
      <c r="M336" s="32">
        <f t="shared" si="35"/>
        <v>728250</v>
      </c>
      <c r="O336" s="3">
        <f t="shared" si="31"/>
        <v>75</v>
      </c>
    </row>
    <row r="337" spans="1:15" s="12" customFormat="1">
      <c r="A337" s="62">
        <v>10511540321</v>
      </c>
      <c r="B337" s="63" t="s">
        <v>309</v>
      </c>
      <c r="C337" s="63" t="s">
        <v>335</v>
      </c>
      <c r="D337" s="64">
        <v>12000</v>
      </c>
      <c r="E337" s="64">
        <f t="shared" si="30"/>
        <v>900000</v>
      </c>
      <c r="F337" s="65">
        <v>10800</v>
      </c>
      <c r="G337" s="65">
        <f t="shared" si="32"/>
        <v>810000</v>
      </c>
      <c r="H337" s="65">
        <v>11160</v>
      </c>
      <c r="I337" s="65">
        <f t="shared" si="33"/>
        <v>837000</v>
      </c>
      <c r="J337" s="65">
        <v>11520</v>
      </c>
      <c r="K337" s="65">
        <f t="shared" si="34"/>
        <v>864000</v>
      </c>
      <c r="L337" s="32">
        <v>9930</v>
      </c>
      <c r="M337" s="32">
        <f t="shared" si="35"/>
        <v>744750</v>
      </c>
      <c r="O337" s="3">
        <f t="shared" si="31"/>
        <v>75</v>
      </c>
    </row>
    <row r="338" spans="1:15" s="12" customFormat="1">
      <c r="A338" s="62">
        <v>10511542321</v>
      </c>
      <c r="B338" s="63" t="s">
        <v>309</v>
      </c>
      <c r="C338" s="63" t="s">
        <v>336</v>
      </c>
      <c r="D338" s="64">
        <v>12600</v>
      </c>
      <c r="E338" s="64">
        <f t="shared" si="30"/>
        <v>945000</v>
      </c>
      <c r="F338" s="65">
        <v>11340</v>
      </c>
      <c r="G338" s="65">
        <f t="shared" si="32"/>
        <v>850500</v>
      </c>
      <c r="H338" s="65">
        <v>11720</v>
      </c>
      <c r="I338" s="65">
        <f t="shared" si="33"/>
        <v>879000</v>
      </c>
      <c r="J338" s="65">
        <v>12090</v>
      </c>
      <c r="K338" s="65">
        <f t="shared" si="34"/>
        <v>906750</v>
      </c>
      <c r="L338" s="32">
        <v>10420</v>
      </c>
      <c r="M338" s="32">
        <f t="shared" si="35"/>
        <v>781500</v>
      </c>
      <c r="O338" s="3">
        <f t="shared" si="31"/>
        <v>75</v>
      </c>
    </row>
    <row r="339" spans="1:15" s="12" customFormat="1">
      <c r="A339" s="62">
        <v>10511545321</v>
      </c>
      <c r="B339" s="63" t="s">
        <v>309</v>
      </c>
      <c r="C339" s="63" t="s">
        <v>337</v>
      </c>
      <c r="D339" s="64">
        <v>12690</v>
      </c>
      <c r="E339" s="64">
        <f t="shared" si="30"/>
        <v>951750</v>
      </c>
      <c r="F339" s="65">
        <v>11420</v>
      </c>
      <c r="G339" s="65">
        <f t="shared" si="32"/>
        <v>856500</v>
      </c>
      <c r="H339" s="65">
        <v>11810</v>
      </c>
      <c r="I339" s="65">
        <f t="shared" si="33"/>
        <v>885750</v>
      </c>
      <c r="J339" s="65">
        <v>12190</v>
      </c>
      <c r="K339" s="65">
        <f t="shared" si="34"/>
        <v>914250</v>
      </c>
      <c r="L339" s="32">
        <v>10500</v>
      </c>
      <c r="M339" s="32">
        <f t="shared" si="35"/>
        <v>787500</v>
      </c>
      <c r="O339" s="3">
        <f t="shared" si="31"/>
        <v>75</v>
      </c>
    </row>
    <row r="340" spans="1:15" s="12" customFormat="1">
      <c r="A340" s="62">
        <v>10511548321</v>
      </c>
      <c r="B340" s="63" t="s">
        <v>309</v>
      </c>
      <c r="C340" s="63" t="s">
        <v>338</v>
      </c>
      <c r="D340" s="64">
        <v>12710</v>
      </c>
      <c r="E340" s="64">
        <f t="shared" si="30"/>
        <v>953250</v>
      </c>
      <c r="F340" s="65">
        <v>11440</v>
      </c>
      <c r="G340" s="65">
        <f t="shared" si="32"/>
        <v>858000</v>
      </c>
      <c r="H340" s="65">
        <v>11820</v>
      </c>
      <c r="I340" s="65">
        <f t="shared" si="33"/>
        <v>886500</v>
      </c>
      <c r="J340" s="65">
        <v>12200</v>
      </c>
      <c r="K340" s="65">
        <f t="shared" si="34"/>
        <v>915000</v>
      </c>
      <c r="L340" s="32">
        <v>10520</v>
      </c>
      <c r="M340" s="32">
        <f t="shared" si="35"/>
        <v>789000</v>
      </c>
      <c r="O340" s="3">
        <f t="shared" si="31"/>
        <v>75</v>
      </c>
    </row>
    <row r="341" spans="1:15" s="12" customFormat="1">
      <c r="A341" s="62">
        <v>10511550321</v>
      </c>
      <c r="B341" s="63" t="s">
        <v>309</v>
      </c>
      <c r="C341" s="63" t="s">
        <v>339</v>
      </c>
      <c r="D341" s="64">
        <v>13000</v>
      </c>
      <c r="E341" s="64">
        <f t="shared" si="30"/>
        <v>975000</v>
      </c>
      <c r="F341" s="65">
        <v>11700</v>
      </c>
      <c r="G341" s="65">
        <f t="shared" si="32"/>
        <v>877500</v>
      </c>
      <c r="H341" s="65">
        <v>12090</v>
      </c>
      <c r="I341" s="65">
        <f t="shared" si="33"/>
        <v>906750</v>
      </c>
      <c r="J341" s="65">
        <v>12480</v>
      </c>
      <c r="K341" s="65">
        <f t="shared" si="34"/>
        <v>936000</v>
      </c>
      <c r="L341" s="32">
        <v>10750</v>
      </c>
      <c r="M341" s="32">
        <f t="shared" si="35"/>
        <v>806250</v>
      </c>
      <c r="O341" s="3">
        <f t="shared" si="31"/>
        <v>75</v>
      </c>
    </row>
    <row r="342" spans="1:15" s="12" customFormat="1">
      <c r="A342" s="62">
        <v>10511552321</v>
      </c>
      <c r="B342" s="63" t="s">
        <v>309</v>
      </c>
      <c r="C342" s="63" t="s">
        <v>340</v>
      </c>
      <c r="D342" s="64">
        <v>13510</v>
      </c>
      <c r="E342" s="64">
        <f t="shared" si="30"/>
        <v>1013250</v>
      </c>
      <c r="F342" s="65">
        <v>12160</v>
      </c>
      <c r="G342" s="65">
        <f t="shared" si="32"/>
        <v>912000</v>
      </c>
      <c r="H342" s="65">
        <v>12560</v>
      </c>
      <c r="I342" s="65">
        <f t="shared" si="33"/>
        <v>942000</v>
      </c>
      <c r="J342" s="65">
        <v>12970</v>
      </c>
      <c r="K342" s="65">
        <f t="shared" si="34"/>
        <v>972750</v>
      </c>
      <c r="L342" s="32">
        <v>11180</v>
      </c>
      <c r="M342" s="32">
        <f t="shared" si="35"/>
        <v>838500</v>
      </c>
      <c r="O342" s="3">
        <f t="shared" si="31"/>
        <v>75</v>
      </c>
    </row>
    <row r="343" spans="1:15" s="12" customFormat="1">
      <c r="A343" s="62">
        <v>10511555321</v>
      </c>
      <c r="B343" s="63" t="s">
        <v>309</v>
      </c>
      <c r="C343" s="63" t="s">
        <v>341</v>
      </c>
      <c r="D343" s="64">
        <v>13750</v>
      </c>
      <c r="E343" s="64">
        <f t="shared" si="30"/>
        <v>1031250</v>
      </c>
      <c r="F343" s="65">
        <v>12380</v>
      </c>
      <c r="G343" s="65">
        <f t="shared" si="32"/>
        <v>928500</v>
      </c>
      <c r="H343" s="65">
        <v>12790</v>
      </c>
      <c r="I343" s="65">
        <f t="shared" si="33"/>
        <v>959250</v>
      </c>
      <c r="J343" s="65">
        <v>13200</v>
      </c>
      <c r="K343" s="65">
        <f t="shared" si="34"/>
        <v>990000</v>
      </c>
      <c r="L343" s="32">
        <v>11380</v>
      </c>
      <c r="M343" s="32">
        <f t="shared" si="35"/>
        <v>853500</v>
      </c>
      <c r="O343" s="3">
        <f t="shared" si="31"/>
        <v>75</v>
      </c>
    </row>
    <row r="344" spans="1:15" s="12" customFormat="1">
      <c r="A344" s="62">
        <v>10512016021</v>
      </c>
      <c r="B344" s="63" t="s">
        <v>309</v>
      </c>
      <c r="C344" s="63" t="s">
        <v>342</v>
      </c>
      <c r="D344" s="64">
        <v>11410</v>
      </c>
      <c r="E344" s="64">
        <f t="shared" si="30"/>
        <v>855750</v>
      </c>
      <c r="F344" s="65">
        <v>10270</v>
      </c>
      <c r="G344" s="65">
        <f t="shared" si="32"/>
        <v>770250</v>
      </c>
      <c r="H344" s="65">
        <v>10610</v>
      </c>
      <c r="I344" s="65">
        <f t="shared" si="33"/>
        <v>795750</v>
      </c>
      <c r="J344" s="65">
        <v>10950</v>
      </c>
      <c r="K344" s="65">
        <f t="shared" si="34"/>
        <v>821250</v>
      </c>
      <c r="L344" s="32">
        <v>9440</v>
      </c>
      <c r="M344" s="32">
        <f t="shared" si="35"/>
        <v>708000</v>
      </c>
      <c r="O344" s="3">
        <f t="shared" si="31"/>
        <v>75</v>
      </c>
    </row>
    <row r="345" spans="1:15" s="12" customFormat="1">
      <c r="A345" s="62">
        <v>10512018021</v>
      </c>
      <c r="B345" s="63" t="s">
        <v>309</v>
      </c>
      <c r="C345" s="63" t="s">
        <v>343</v>
      </c>
      <c r="D345" s="64">
        <v>11750</v>
      </c>
      <c r="E345" s="64">
        <f t="shared" si="30"/>
        <v>881250</v>
      </c>
      <c r="F345" s="65">
        <v>10580</v>
      </c>
      <c r="G345" s="65">
        <f t="shared" si="32"/>
        <v>793500</v>
      </c>
      <c r="H345" s="65">
        <v>10930</v>
      </c>
      <c r="I345" s="65">
        <f t="shared" si="33"/>
        <v>819750</v>
      </c>
      <c r="J345" s="65">
        <v>11280</v>
      </c>
      <c r="K345" s="65">
        <f t="shared" si="34"/>
        <v>846000</v>
      </c>
      <c r="L345" s="32">
        <v>9720</v>
      </c>
      <c r="M345" s="32">
        <f t="shared" si="35"/>
        <v>729000</v>
      </c>
      <c r="O345" s="3">
        <f t="shared" si="31"/>
        <v>75</v>
      </c>
    </row>
    <row r="346" spans="1:15" s="12" customFormat="1">
      <c r="A346" s="62">
        <v>10512025121</v>
      </c>
      <c r="B346" s="63" t="s">
        <v>309</v>
      </c>
      <c r="C346" s="63" t="s">
        <v>344</v>
      </c>
      <c r="D346" s="64">
        <v>11790</v>
      </c>
      <c r="E346" s="64">
        <f t="shared" si="30"/>
        <v>884250</v>
      </c>
      <c r="F346" s="65">
        <v>10610</v>
      </c>
      <c r="G346" s="65">
        <f t="shared" si="32"/>
        <v>795750</v>
      </c>
      <c r="H346" s="65">
        <v>10970</v>
      </c>
      <c r="I346" s="65">
        <f t="shared" si="33"/>
        <v>822750</v>
      </c>
      <c r="J346" s="65">
        <v>11320</v>
      </c>
      <c r="K346" s="65">
        <f t="shared" si="34"/>
        <v>849000</v>
      </c>
      <c r="L346" s="32">
        <v>9760</v>
      </c>
      <c r="M346" s="32">
        <f t="shared" si="35"/>
        <v>732000</v>
      </c>
      <c r="O346" s="3">
        <f t="shared" si="31"/>
        <v>75</v>
      </c>
    </row>
    <row r="347" spans="1:15" s="12" customFormat="1">
      <c r="A347" s="62">
        <v>10512030121</v>
      </c>
      <c r="B347" s="63" t="s">
        <v>309</v>
      </c>
      <c r="C347" s="63" t="s">
        <v>345</v>
      </c>
      <c r="D347" s="64">
        <v>11910</v>
      </c>
      <c r="E347" s="64">
        <f t="shared" si="30"/>
        <v>893250</v>
      </c>
      <c r="F347" s="65">
        <v>10720</v>
      </c>
      <c r="G347" s="65">
        <f t="shared" si="32"/>
        <v>804000</v>
      </c>
      <c r="H347" s="65">
        <v>11070</v>
      </c>
      <c r="I347" s="65">
        <f t="shared" si="33"/>
        <v>830250</v>
      </c>
      <c r="J347" s="65">
        <v>11430</v>
      </c>
      <c r="K347" s="65">
        <f t="shared" si="34"/>
        <v>857250</v>
      </c>
      <c r="L347" s="32">
        <v>9850</v>
      </c>
      <c r="M347" s="32">
        <f t="shared" si="35"/>
        <v>738750</v>
      </c>
      <c r="O347" s="3">
        <f t="shared" si="31"/>
        <v>75</v>
      </c>
    </row>
    <row r="348" spans="1:15" s="12" customFormat="1">
      <c r="A348" s="62">
        <v>10512035121</v>
      </c>
      <c r="B348" s="63" t="s">
        <v>309</v>
      </c>
      <c r="C348" s="63" t="s">
        <v>346</v>
      </c>
      <c r="D348" s="64">
        <v>12100</v>
      </c>
      <c r="E348" s="64">
        <f t="shared" si="30"/>
        <v>907500</v>
      </c>
      <c r="F348" s="65">
        <v>10890</v>
      </c>
      <c r="G348" s="65">
        <f t="shared" si="32"/>
        <v>816750</v>
      </c>
      <c r="H348" s="65">
        <v>11250</v>
      </c>
      <c r="I348" s="65">
        <f t="shared" si="33"/>
        <v>843750</v>
      </c>
      <c r="J348" s="65">
        <v>11620</v>
      </c>
      <c r="K348" s="65">
        <f t="shared" si="34"/>
        <v>871500</v>
      </c>
      <c r="L348" s="32">
        <v>10010</v>
      </c>
      <c r="M348" s="32">
        <f t="shared" si="35"/>
        <v>750750</v>
      </c>
      <c r="O348" s="3">
        <f t="shared" si="31"/>
        <v>75</v>
      </c>
    </row>
    <row r="349" spans="1:15" s="12" customFormat="1">
      <c r="A349" s="62">
        <v>10512037121</v>
      </c>
      <c r="B349" s="63" t="s">
        <v>309</v>
      </c>
      <c r="C349" s="63" t="s">
        <v>347</v>
      </c>
      <c r="D349" s="64">
        <v>12460</v>
      </c>
      <c r="E349" s="64">
        <f t="shared" si="30"/>
        <v>934500</v>
      </c>
      <c r="F349" s="65">
        <v>11220</v>
      </c>
      <c r="G349" s="65">
        <f t="shared" si="32"/>
        <v>841500</v>
      </c>
      <c r="H349" s="65">
        <v>11590</v>
      </c>
      <c r="I349" s="65">
        <f t="shared" si="33"/>
        <v>869250</v>
      </c>
      <c r="J349" s="65">
        <v>11970</v>
      </c>
      <c r="K349" s="65">
        <f t="shared" si="34"/>
        <v>897750</v>
      </c>
      <c r="L349" s="32">
        <v>10310</v>
      </c>
      <c r="M349" s="32">
        <f t="shared" si="35"/>
        <v>773250</v>
      </c>
      <c r="O349" s="3">
        <f t="shared" si="31"/>
        <v>75</v>
      </c>
    </row>
    <row r="350" spans="1:15" s="12" customFormat="1">
      <c r="A350" s="62">
        <v>10512040121</v>
      </c>
      <c r="B350" s="63" t="s">
        <v>309</v>
      </c>
      <c r="C350" s="63" t="s">
        <v>348</v>
      </c>
      <c r="D350" s="64">
        <v>12480</v>
      </c>
      <c r="E350" s="64">
        <f t="shared" si="30"/>
        <v>936000</v>
      </c>
      <c r="F350" s="65">
        <v>11230</v>
      </c>
      <c r="G350" s="65">
        <f t="shared" si="32"/>
        <v>842250</v>
      </c>
      <c r="H350" s="65">
        <v>11610</v>
      </c>
      <c r="I350" s="65">
        <f t="shared" si="33"/>
        <v>870750</v>
      </c>
      <c r="J350" s="65">
        <v>11980</v>
      </c>
      <c r="K350" s="65">
        <f t="shared" si="34"/>
        <v>898500</v>
      </c>
      <c r="L350" s="32">
        <v>10330</v>
      </c>
      <c r="M350" s="32">
        <f t="shared" si="35"/>
        <v>774750</v>
      </c>
      <c r="O350" s="3">
        <f t="shared" si="31"/>
        <v>75</v>
      </c>
    </row>
    <row r="351" spans="1:15" s="12" customFormat="1">
      <c r="A351" s="62">
        <v>10512040321</v>
      </c>
      <c r="B351" s="63" t="s">
        <v>309</v>
      </c>
      <c r="C351" s="63" t="s">
        <v>349</v>
      </c>
      <c r="D351" s="64">
        <v>13930</v>
      </c>
      <c r="E351" s="64">
        <f t="shared" si="30"/>
        <v>1044750</v>
      </c>
      <c r="F351" s="65">
        <v>12540</v>
      </c>
      <c r="G351" s="65">
        <f t="shared" si="32"/>
        <v>940500</v>
      </c>
      <c r="H351" s="65">
        <v>12950</v>
      </c>
      <c r="I351" s="65">
        <f t="shared" si="33"/>
        <v>971250</v>
      </c>
      <c r="J351" s="65">
        <v>13370</v>
      </c>
      <c r="K351" s="65">
        <f t="shared" si="34"/>
        <v>1002750</v>
      </c>
      <c r="L351" s="32">
        <v>11530</v>
      </c>
      <c r="M351" s="32">
        <f t="shared" si="35"/>
        <v>864750</v>
      </c>
      <c r="O351" s="3">
        <f t="shared" si="31"/>
        <v>75</v>
      </c>
    </row>
    <row r="352" spans="1:15" s="12" customFormat="1">
      <c r="A352" s="62">
        <v>10512042321</v>
      </c>
      <c r="B352" s="63" t="s">
        <v>309</v>
      </c>
      <c r="C352" s="63" t="s">
        <v>350</v>
      </c>
      <c r="D352" s="64">
        <v>15300</v>
      </c>
      <c r="E352" s="64">
        <f t="shared" si="30"/>
        <v>1147500</v>
      </c>
      <c r="F352" s="65">
        <v>13770</v>
      </c>
      <c r="G352" s="65">
        <f t="shared" si="32"/>
        <v>1032750</v>
      </c>
      <c r="H352" s="65">
        <v>14230</v>
      </c>
      <c r="I352" s="65">
        <f t="shared" si="33"/>
        <v>1067250</v>
      </c>
      <c r="J352" s="65">
        <v>14690</v>
      </c>
      <c r="K352" s="65">
        <f t="shared" si="34"/>
        <v>1101750</v>
      </c>
      <c r="L352" s="32">
        <v>12660</v>
      </c>
      <c r="M352" s="32">
        <f t="shared" si="35"/>
        <v>949500</v>
      </c>
      <c r="O352" s="3">
        <f t="shared" si="31"/>
        <v>75</v>
      </c>
    </row>
    <row r="353" spans="1:15" s="12" customFormat="1">
      <c r="A353" s="62">
        <v>10512045321</v>
      </c>
      <c r="B353" s="63" t="s">
        <v>309</v>
      </c>
      <c r="C353" s="63" t="s">
        <v>351</v>
      </c>
      <c r="D353" s="64">
        <v>15400</v>
      </c>
      <c r="E353" s="64">
        <f t="shared" si="30"/>
        <v>1155000</v>
      </c>
      <c r="F353" s="65">
        <v>13860</v>
      </c>
      <c r="G353" s="65">
        <f t="shared" si="32"/>
        <v>1039500</v>
      </c>
      <c r="H353" s="65">
        <v>14320</v>
      </c>
      <c r="I353" s="65">
        <f t="shared" si="33"/>
        <v>1074000</v>
      </c>
      <c r="J353" s="65">
        <v>14780</v>
      </c>
      <c r="K353" s="65">
        <f t="shared" si="34"/>
        <v>1108500</v>
      </c>
      <c r="L353" s="32">
        <v>12740</v>
      </c>
      <c r="M353" s="32">
        <f t="shared" si="35"/>
        <v>955500</v>
      </c>
      <c r="O353" s="3">
        <f t="shared" si="31"/>
        <v>75</v>
      </c>
    </row>
    <row r="354" spans="1:15" s="12" customFormat="1">
      <c r="A354" s="62">
        <v>10512050321</v>
      </c>
      <c r="B354" s="63" t="s">
        <v>309</v>
      </c>
      <c r="C354" s="63" t="s">
        <v>352</v>
      </c>
      <c r="D354" s="64">
        <v>15880</v>
      </c>
      <c r="E354" s="64">
        <f t="shared" si="30"/>
        <v>1191000</v>
      </c>
      <c r="F354" s="65">
        <v>14290</v>
      </c>
      <c r="G354" s="65">
        <f t="shared" si="32"/>
        <v>1071750</v>
      </c>
      <c r="H354" s="65">
        <v>14770</v>
      </c>
      <c r="I354" s="65">
        <f t="shared" si="33"/>
        <v>1107750</v>
      </c>
      <c r="J354" s="65">
        <v>15250</v>
      </c>
      <c r="K354" s="65">
        <f t="shared" si="34"/>
        <v>1143750</v>
      </c>
      <c r="L354" s="32">
        <v>13140</v>
      </c>
      <c r="M354" s="32">
        <f t="shared" si="35"/>
        <v>985500</v>
      </c>
      <c r="O354" s="3">
        <f t="shared" si="31"/>
        <v>75</v>
      </c>
    </row>
    <row r="355" spans="1:15" s="12" customFormat="1">
      <c r="A355" s="62">
        <v>10512052321</v>
      </c>
      <c r="B355" s="63" t="s">
        <v>309</v>
      </c>
      <c r="C355" s="63" t="s">
        <v>353</v>
      </c>
      <c r="D355" s="64">
        <v>16360</v>
      </c>
      <c r="E355" s="64">
        <f t="shared" si="30"/>
        <v>1227000</v>
      </c>
      <c r="F355" s="65">
        <v>14730</v>
      </c>
      <c r="G355" s="65">
        <f t="shared" si="32"/>
        <v>1104750</v>
      </c>
      <c r="H355" s="65">
        <v>15220</v>
      </c>
      <c r="I355" s="65">
        <f t="shared" si="33"/>
        <v>1141500</v>
      </c>
      <c r="J355" s="65">
        <v>15710</v>
      </c>
      <c r="K355" s="65">
        <f t="shared" si="34"/>
        <v>1178250</v>
      </c>
      <c r="L355" s="32">
        <v>13540</v>
      </c>
      <c r="M355" s="32">
        <f t="shared" si="35"/>
        <v>1015500</v>
      </c>
      <c r="O355" s="3">
        <f t="shared" si="31"/>
        <v>75</v>
      </c>
    </row>
    <row r="356" spans="1:15" s="12" customFormat="1">
      <c r="A356" s="62">
        <v>10512055321</v>
      </c>
      <c r="B356" s="63" t="s">
        <v>309</v>
      </c>
      <c r="C356" s="63" t="s">
        <v>354</v>
      </c>
      <c r="D356" s="64">
        <v>16650</v>
      </c>
      <c r="E356" s="64">
        <f t="shared" si="30"/>
        <v>1248750</v>
      </c>
      <c r="F356" s="65">
        <v>14980</v>
      </c>
      <c r="G356" s="65">
        <f t="shared" si="32"/>
        <v>1123500</v>
      </c>
      <c r="H356" s="65">
        <v>15480</v>
      </c>
      <c r="I356" s="65">
        <f t="shared" si="33"/>
        <v>1161000</v>
      </c>
      <c r="J356" s="65">
        <v>15980</v>
      </c>
      <c r="K356" s="65">
        <f t="shared" si="34"/>
        <v>1198500</v>
      </c>
      <c r="L356" s="32">
        <v>13770</v>
      </c>
      <c r="M356" s="32">
        <f t="shared" si="35"/>
        <v>1032750</v>
      </c>
      <c r="O356" s="3">
        <f t="shared" si="31"/>
        <v>75</v>
      </c>
    </row>
    <row r="357" spans="1:15" s="12" customFormat="1">
      <c r="A357" s="62">
        <v>10511516023</v>
      </c>
      <c r="B357" s="63" t="s">
        <v>309</v>
      </c>
      <c r="C357" s="63" t="s">
        <v>320</v>
      </c>
      <c r="D357" s="64">
        <v>11700</v>
      </c>
      <c r="E357" s="64">
        <f t="shared" si="30"/>
        <v>877500</v>
      </c>
      <c r="F357" s="65">
        <v>10530</v>
      </c>
      <c r="G357" s="65">
        <f t="shared" si="32"/>
        <v>789750</v>
      </c>
      <c r="H357" s="65">
        <v>10880</v>
      </c>
      <c r="I357" s="65">
        <f t="shared" si="33"/>
        <v>816000</v>
      </c>
      <c r="J357" s="65">
        <v>11230</v>
      </c>
      <c r="K357" s="65">
        <f t="shared" si="34"/>
        <v>842250</v>
      </c>
      <c r="L357" s="32">
        <v>9680</v>
      </c>
      <c r="M357" s="32">
        <f t="shared" si="35"/>
        <v>726000</v>
      </c>
      <c r="O357" s="3">
        <f t="shared" si="31"/>
        <v>75</v>
      </c>
    </row>
    <row r="358" spans="1:15" s="12" customFormat="1">
      <c r="A358" s="62">
        <v>10511518023</v>
      </c>
      <c r="B358" s="63" t="s">
        <v>309</v>
      </c>
      <c r="C358" s="63" t="s">
        <v>321</v>
      </c>
      <c r="D358" s="64">
        <v>11960</v>
      </c>
      <c r="E358" s="64">
        <f t="shared" si="30"/>
        <v>897000</v>
      </c>
      <c r="F358" s="65">
        <v>10760</v>
      </c>
      <c r="G358" s="65">
        <f t="shared" si="32"/>
        <v>807000</v>
      </c>
      <c r="H358" s="65">
        <v>11120</v>
      </c>
      <c r="I358" s="65">
        <f t="shared" si="33"/>
        <v>834000</v>
      </c>
      <c r="J358" s="65">
        <v>11480</v>
      </c>
      <c r="K358" s="65">
        <f t="shared" si="34"/>
        <v>861000</v>
      </c>
      <c r="L358" s="32">
        <v>9890</v>
      </c>
      <c r="M358" s="32">
        <f t="shared" si="35"/>
        <v>741750</v>
      </c>
      <c r="O358" s="3">
        <f t="shared" si="31"/>
        <v>75</v>
      </c>
    </row>
    <row r="359" spans="1:15" s="12" customFormat="1">
      <c r="A359" s="62">
        <v>10511525123</v>
      </c>
      <c r="B359" s="63" t="s">
        <v>309</v>
      </c>
      <c r="C359" s="63" t="s">
        <v>322</v>
      </c>
      <c r="D359" s="64">
        <v>11890</v>
      </c>
      <c r="E359" s="64">
        <f t="shared" si="30"/>
        <v>891750</v>
      </c>
      <c r="F359" s="65">
        <v>10700</v>
      </c>
      <c r="G359" s="65">
        <f t="shared" si="32"/>
        <v>802500</v>
      </c>
      <c r="H359" s="65">
        <v>11060</v>
      </c>
      <c r="I359" s="65">
        <f t="shared" si="33"/>
        <v>829500</v>
      </c>
      <c r="J359" s="65">
        <v>11410</v>
      </c>
      <c r="K359" s="65">
        <f t="shared" si="34"/>
        <v>855750</v>
      </c>
      <c r="L359" s="32">
        <v>9840</v>
      </c>
      <c r="M359" s="32">
        <f t="shared" si="35"/>
        <v>738000</v>
      </c>
      <c r="O359" s="3">
        <f t="shared" si="31"/>
        <v>75</v>
      </c>
    </row>
    <row r="360" spans="1:15" s="12" customFormat="1">
      <c r="A360" s="62">
        <v>10511530123</v>
      </c>
      <c r="B360" s="63" t="s">
        <v>309</v>
      </c>
      <c r="C360" s="63" t="s">
        <v>323</v>
      </c>
      <c r="D360" s="64">
        <v>12020</v>
      </c>
      <c r="E360" s="64">
        <f t="shared" si="30"/>
        <v>901500</v>
      </c>
      <c r="F360" s="65">
        <v>10820</v>
      </c>
      <c r="G360" s="65">
        <f t="shared" si="32"/>
        <v>811500</v>
      </c>
      <c r="H360" s="65">
        <v>11180</v>
      </c>
      <c r="I360" s="65">
        <f t="shared" si="33"/>
        <v>838500</v>
      </c>
      <c r="J360" s="65">
        <v>11540</v>
      </c>
      <c r="K360" s="65">
        <f t="shared" si="34"/>
        <v>865500</v>
      </c>
      <c r="L360" s="32">
        <v>9950</v>
      </c>
      <c r="M360" s="32">
        <f t="shared" si="35"/>
        <v>746250</v>
      </c>
      <c r="O360" s="3">
        <f t="shared" si="31"/>
        <v>75</v>
      </c>
    </row>
    <row r="361" spans="1:15" s="12" customFormat="1">
      <c r="A361" s="62">
        <v>10511533123</v>
      </c>
      <c r="B361" s="63" t="s">
        <v>309</v>
      </c>
      <c r="C361" s="63" t="s">
        <v>324</v>
      </c>
      <c r="D361" s="64">
        <v>12310</v>
      </c>
      <c r="E361" s="64">
        <f t="shared" si="30"/>
        <v>923250</v>
      </c>
      <c r="F361" s="65">
        <v>11080</v>
      </c>
      <c r="G361" s="65">
        <f t="shared" si="32"/>
        <v>831000</v>
      </c>
      <c r="H361" s="65">
        <v>11450</v>
      </c>
      <c r="I361" s="65">
        <f t="shared" si="33"/>
        <v>858750</v>
      </c>
      <c r="J361" s="65">
        <v>11820</v>
      </c>
      <c r="K361" s="65">
        <f t="shared" si="34"/>
        <v>886500</v>
      </c>
      <c r="L361" s="32">
        <v>10190</v>
      </c>
      <c r="M361" s="32">
        <f t="shared" si="35"/>
        <v>764250</v>
      </c>
      <c r="O361" s="3">
        <f t="shared" si="31"/>
        <v>75</v>
      </c>
    </row>
    <row r="362" spans="1:15" s="12" customFormat="1">
      <c r="A362" s="62">
        <v>10511535123</v>
      </c>
      <c r="B362" s="63" t="s">
        <v>309</v>
      </c>
      <c r="C362" s="63" t="s">
        <v>325</v>
      </c>
      <c r="D362" s="64">
        <v>12220</v>
      </c>
      <c r="E362" s="64">
        <f t="shared" si="30"/>
        <v>916500</v>
      </c>
      <c r="F362" s="65">
        <v>11000</v>
      </c>
      <c r="G362" s="65">
        <f t="shared" si="32"/>
        <v>825000</v>
      </c>
      <c r="H362" s="65">
        <v>11360</v>
      </c>
      <c r="I362" s="65">
        <f t="shared" si="33"/>
        <v>852000</v>
      </c>
      <c r="J362" s="65">
        <v>11730</v>
      </c>
      <c r="K362" s="65">
        <f t="shared" si="34"/>
        <v>879750</v>
      </c>
      <c r="L362" s="32">
        <v>10110</v>
      </c>
      <c r="M362" s="32">
        <f t="shared" si="35"/>
        <v>758250</v>
      </c>
      <c r="O362" s="3">
        <f t="shared" si="31"/>
        <v>75</v>
      </c>
    </row>
    <row r="363" spans="1:15" s="12" customFormat="1">
      <c r="A363" s="62">
        <v>10511537123</v>
      </c>
      <c r="B363" s="63" t="s">
        <v>309</v>
      </c>
      <c r="C363" s="63" t="s">
        <v>326</v>
      </c>
      <c r="D363" s="64">
        <v>12540</v>
      </c>
      <c r="E363" s="64">
        <f t="shared" si="30"/>
        <v>940500</v>
      </c>
      <c r="F363" s="65">
        <v>11290</v>
      </c>
      <c r="G363" s="65">
        <f t="shared" si="32"/>
        <v>846750</v>
      </c>
      <c r="H363" s="65">
        <v>11660</v>
      </c>
      <c r="I363" s="65">
        <f t="shared" si="33"/>
        <v>874500</v>
      </c>
      <c r="J363" s="65">
        <v>12040</v>
      </c>
      <c r="K363" s="65">
        <f t="shared" si="34"/>
        <v>903000</v>
      </c>
      <c r="L363" s="32">
        <v>10380</v>
      </c>
      <c r="M363" s="32">
        <f t="shared" si="35"/>
        <v>778500</v>
      </c>
      <c r="O363" s="3">
        <f t="shared" si="31"/>
        <v>75</v>
      </c>
    </row>
    <row r="364" spans="1:15" s="12" customFormat="1">
      <c r="A364" s="62">
        <v>10511540123</v>
      </c>
      <c r="B364" s="63" t="s">
        <v>309</v>
      </c>
      <c r="C364" s="63" t="s">
        <v>327</v>
      </c>
      <c r="D364" s="64">
        <v>12520</v>
      </c>
      <c r="E364" s="64">
        <f t="shared" si="30"/>
        <v>939000</v>
      </c>
      <c r="F364" s="65">
        <v>11270</v>
      </c>
      <c r="G364" s="65">
        <f t="shared" si="32"/>
        <v>845250</v>
      </c>
      <c r="H364" s="65">
        <v>11650</v>
      </c>
      <c r="I364" s="65">
        <f t="shared" si="33"/>
        <v>873750</v>
      </c>
      <c r="J364" s="65">
        <v>12020</v>
      </c>
      <c r="K364" s="65">
        <f t="shared" si="34"/>
        <v>901500</v>
      </c>
      <c r="L364" s="32">
        <v>10360</v>
      </c>
      <c r="M364" s="32">
        <f t="shared" si="35"/>
        <v>777000</v>
      </c>
      <c r="O364" s="3">
        <f t="shared" si="31"/>
        <v>75</v>
      </c>
    </row>
    <row r="365" spans="1:15" s="12" customFormat="1">
      <c r="A365" s="62">
        <v>10511525223</v>
      </c>
      <c r="B365" s="63" t="s">
        <v>309</v>
      </c>
      <c r="C365" s="63" t="s">
        <v>328</v>
      </c>
      <c r="D365" s="64">
        <v>12390</v>
      </c>
      <c r="E365" s="64">
        <f t="shared" si="30"/>
        <v>929250</v>
      </c>
      <c r="F365" s="65">
        <v>11150</v>
      </c>
      <c r="G365" s="65">
        <f t="shared" si="32"/>
        <v>836250</v>
      </c>
      <c r="H365" s="65">
        <v>11520</v>
      </c>
      <c r="I365" s="65">
        <f t="shared" si="33"/>
        <v>864000</v>
      </c>
      <c r="J365" s="65">
        <v>11890</v>
      </c>
      <c r="K365" s="65">
        <f t="shared" si="34"/>
        <v>891750</v>
      </c>
      <c r="L365" s="32">
        <v>10250</v>
      </c>
      <c r="M365" s="32">
        <f t="shared" si="35"/>
        <v>768750</v>
      </c>
      <c r="O365" s="3">
        <f t="shared" si="31"/>
        <v>75</v>
      </c>
    </row>
    <row r="366" spans="1:15" s="12" customFormat="1">
      <c r="A366" s="62">
        <v>10511530223</v>
      </c>
      <c r="B366" s="63" t="s">
        <v>309</v>
      </c>
      <c r="C366" s="63" t="s">
        <v>329</v>
      </c>
      <c r="D366" s="64">
        <v>12520</v>
      </c>
      <c r="E366" s="64">
        <f t="shared" si="30"/>
        <v>939000</v>
      </c>
      <c r="F366" s="65">
        <v>11270</v>
      </c>
      <c r="G366" s="65">
        <f t="shared" si="32"/>
        <v>845250</v>
      </c>
      <c r="H366" s="65">
        <v>11650</v>
      </c>
      <c r="I366" s="65">
        <f t="shared" si="33"/>
        <v>873750</v>
      </c>
      <c r="J366" s="65">
        <v>12020</v>
      </c>
      <c r="K366" s="65">
        <f t="shared" si="34"/>
        <v>901500</v>
      </c>
      <c r="L366" s="32">
        <v>10360</v>
      </c>
      <c r="M366" s="32">
        <f t="shared" si="35"/>
        <v>777000</v>
      </c>
      <c r="O366" s="3">
        <f t="shared" si="31"/>
        <v>75</v>
      </c>
    </row>
    <row r="367" spans="1:15" s="12" customFormat="1">
      <c r="A367" s="62">
        <v>10511533223</v>
      </c>
      <c r="B367" s="63" t="s">
        <v>309</v>
      </c>
      <c r="C367" s="63" t="s">
        <v>330</v>
      </c>
      <c r="D367" s="64">
        <v>12810</v>
      </c>
      <c r="E367" s="64">
        <f t="shared" si="30"/>
        <v>960750</v>
      </c>
      <c r="F367" s="65">
        <v>11530</v>
      </c>
      <c r="G367" s="65">
        <f t="shared" si="32"/>
        <v>864750</v>
      </c>
      <c r="H367" s="65">
        <v>11910</v>
      </c>
      <c r="I367" s="65">
        <f t="shared" si="33"/>
        <v>893250</v>
      </c>
      <c r="J367" s="65">
        <v>12300</v>
      </c>
      <c r="K367" s="65">
        <f t="shared" si="34"/>
        <v>922500</v>
      </c>
      <c r="L367" s="32">
        <v>10600</v>
      </c>
      <c r="M367" s="32">
        <f t="shared" si="35"/>
        <v>795000</v>
      </c>
      <c r="O367" s="3">
        <f t="shared" si="31"/>
        <v>75</v>
      </c>
    </row>
    <row r="368" spans="1:15" s="12" customFormat="1">
      <c r="A368" s="62">
        <v>10511535223</v>
      </c>
      <c r="B368" s="63" t="s">
        <v>309</v>
      </c>
      <c r="C368" s="63" t="s">
        <v>331</v>
      </c>
      <c r="D368" s="64">
        <v>12710</v>
      </c>
      <c r="E368" s="64">
        <f t="shared" si="30"/>
        <v>953250</v>
      </c>
      <c r="F368" s="65">
        <v>11440</v>
      </c>
      <c r="G368" s="65">
        <f t="shared" si="32"/>
        <v>858000</v>
      </c>
      <c r="H368" s="65">
        <v>11820</v>
      </c>
      <c r="I368" s="65">
        <f t="shared" si="33"/>
        <v>886500</v>
      </c>
      <c r="J368" s="65">
        <v>12210</v>
      </c>
      <c r="K368" s="65">
        <f t="shared" si="34"/>
        <v>915750</v>
      </c>
      <c r="L368" s="32">
        <v>10520</v>
      </c>
      <c r="M368" s="32">
        <f t="shared" si="35"/>
        <v>789000</v>
      </c>
      <c r="O368" s="3">
        <f t="shared" si="31"/>
        <v>75</v>
      </c>
    </row>
    <row r="369" spans="1:15" s="12" customFormat="1">
      <c r="A369" s="62">
        <v>10511537223</v>
      </c>
      <c r="B369" s="63" t="s">
        <v>309</v>
      </c>
      <c r="C369" s="63" t="s">
        <v>332</v>
      </c>
      <c r="D369" s="64">
        <v>13040</v>
      </c>
      <c r="E369" s="64">
        <f t="shared" si="30"/>
        <v>978000</v>
      </c>
      <c r="F369" s="65">
        <v>11740</v>
      </c>
      <c r="G369" s="65">
        <f t="shared" si="32"/>
        <v>880500</v>
      </c>
      <c r="H369" s="65">
        <v>12130</v>
      </c>
      <c r="I369" s="65">
        <f t="shared" si="33"/>
        <v>909750</v>
      </c>
      <c r="J369" s="65">
        <v>12520</v>
      </c>
      <c r="K369" s="65">
        <f t="shared" si="34"/>
        <v>939000</v>
      </c>
      <c r="L369" s="32">
        <v>10790</v>
      </c>
      <c r="M369" s="32">
        <f t="shared" si="35"/>
        <v>809250</v>
      </c>
      <c r="O369" s="3">
        <f t="shared" si="31"/>
        <v>75</v>
      </c>
    </row>
    <row r="370" spans="1:15" s="12" customFormat="1">
      <c r="A370" s="62">
        <v>10511540223</v>
      </c>
      <c r="B370" s="63" t="s">
        <v>309</v>
      </c>
      <c r="C370" s="63" t="s">
        <v>333</v>
      </c>
      <c r="D370" s="64">
        <v>13020</v>
      </c>
      <c r="E370" s="64">
        <f t="shared" si="30"/>
        <v>976500</v>
      </c>
      <c r="F370" s="65">
        <v>11720</v>
      </c>
      <c r="G370" s="65">
        <f t="shared" si="32"/>
        <v>879000</v>
      </c>
      <c r="H370" s="65">
        <v>12110</v>
      </c>
      <c r="I370" s="65">
        <f t="shared" si="33"/>
        <v>908250</v>
      </c>
      <c r="J370" s="65">
        <v>12500</v>
      </c>
      <c r="K370" s="65">
        <f t="shared" si="34"/>
        <v>937500</v>
      </c>
      <c r="L370" s="32">
        <v>10770</v>
      </c>
      <c r="M370" s="32">
        <f t="shared" si="35"/>
        <v>807750</v>
      </c>
      <c r="O370" s="3">
        <f t="shared" si="31"/>
        <v>75</v>
      </c>
    </row>
    <row r="371" spans="1:15" s="12" customFormat="1">
      <c r="A371" s="62">
        <v>10511535323</v>
      </c>
      <c r="B371" s="63" t="s">
        <v>309</v>
      </c>
      <c r="C371" s="63" t="s">
        <v>334</v>
      </c>
      <c r="D371" s="64">
        <v>13440</v>
      </c>
      <c r="E371" s="64">
        <f t="shared" si="30"/>
        <v>1008000</v>
      </c>
      <c r="F371" s="65">
        <v>12100</v>
      </c>
      <c r="G371" s="65">
        <f t="shared" si="32"/>
        <v>907500</v>
      </c>
      <c r="H371" s="65">
        <v>12500</v>
      </c>
      <c r="I371" s="65">
        <f t="shared" si="33"/>
        <v>937500</v>
      </c>
      <c r="J371" s="65">
        <v>12900</v>
      </c>
      <c r="K371" s="65">
        <f t="shared" si="34"/>
        <v>967500</v>
      </c>
      <c r="L371" s="32">
        <v>11120</v>
      </c>
      <c r="M371" s="32">
        <f t="shared" si="35"/>
        <v>834000</v>
      </c>
      <c r="O371" s="3">
        <f t="shared" si="31"/>
        <v>75</v>
      </c>
    </row>
    <row r="372" spans="1:15" s="12" customFormat="1">
      <c r="A372" s="62">
        <v>10511540323</v>
      </c>
      <c r="B372" s="63" t="s">
        <v>309</v>
      </c>
      <c r="C372" s="63" t="s">
        <v>335</v>
      </c>
      <c r="D372" s="64">
        <v>13710</v>
      </c>
      <c r="E372" s="64">
        <f t="shared" si="30"/>
        <v>1028250</v>
      </c>
      <c r="F372" s="65">
        <v>12340</v>
      </c>
      <c r="G372" s="65">
        <f t="shared" si="32"/>
        <v>925500</v>
      </c>
      <c r="H372" s="65">
        <v>12750</v>
      </c>
      <c r="I372" s="65">
        <f t="shared" si="33"/>
        <v>956250</v>
      </c>
      <c r="J372" s="65">
        <v>13160</v>
      </c>
      <c r="K372" s="65">
        <f t="shared" si="34"/>
        <v>987000</v>
      </c>
      <c r="L372" s="32">
        <v>11350</v>
      </c>
      <c r="M372" s="32">
        <f t="shared" si="35"/>
        <v>851250</v>
      </c>
      <c r="O372" s="3">
        <f t="shared" si="31"/>
        <v>75</v>
      </c>
    </row>
    <row r="373" spans="1:15" s="12" customFormat="1">
      <c r="A373" s="62">
        <v>10511542323</v>
      </c>
      <c r="B373" s="63" t="s">
        <v>309</v>
      </c>
      <c r="C373" s="63" t="s">
        <v>336</v>
      </c>
      <c r="D373" s="64">
        <v>14310</v>
      </c>
      <c r="E373" s="64">
        <f t="shared" si="30"/>
        <v>1073250</v>
      </c>
      <c r="F373" s="65">
        <v>12880</v>
      </c>
      <c r="G373" s="65">
        <f t="shared" si="32"/>
        <v>966000</v>
      </c>
      <c r="H373" s="65">
        <v>13310</v>
      </c>
      <c r="I373" s="65">
        <f t="shared" si="33"/>
        <v>998250</v>
      </c>
      <c r="J373" s="65">
        <v>13730</v>
      </c>
      <c r="K373" s="65">
        <f t="shared" si="34"/>
        <v>1029750</v>
      </c>
      <c r="L373" s="32">
        <v>11840</v>
      </c>
      <c r="M373" s="32">
        <f t="shared" si="35"/>
        <v>888000</v>
      </c>
      <c r="O373" s="3">
        <f t="shared" si="31"/>
        <v>75</v>
      </c>
    </row>
    <row r="374" spans="1:15" s="12" customFormat="1">
      <c r="A374" s="62">
        <v>10511545323</v>
      </c>
      <c r="B374" s="63" t="s">
        <v>309</v>
      </c>
      <c r="C374" s="63" t="s">
        <v>337</v>
      </c>
      <c r="D374" s="64">
        <v>14400</v>
      </c>
      <c r="E374" s="64">
        <f t="shared" si="30"/>
        <v>1080000</v>
      </c>
      <c r="F374" s="65">
        <v>12960</v>
      </c>
      <c r="G374" s="65">
        <f t="shared" si="32"/>
        <v>972000</v>
      </c>
      <c r="H374" s="65">
        <v>13400</v>
      </c>
      <c r="I374" s="65">
        <f t="shared" si="33"/>
        <v>1005000</v>
      </c>
      <c r="J374" s="65">
        <v>13830</v>
      </c>
      <c r="K374" s="65">
        <f t="shared" si="34"/>
        <v>1037250</v>
      </c>
      <c r="L374" s="32">
        <v>11920</v>
      </c>
      <c r="M374" s="32">
        <f t="shared" si="35"/>
        <v>894000</v>
      </c>
      <c r="O374" s="3">
        <f t="shared" si="31"/>
        <v>75</v>
      </c>
    </row>
    <row r="375" spans="1:15" s="12" customFormat="1">
      <c r="A375" s="62">
        <v>10511548323</v>
      </c>
      <c r="B375" s="63" t="s">
        <v>309</v>
      </c>
      <c r="C375" s="63" t="s">
        <v>338</v>
      </c>
      <c r="D375" s="64">
        <v>14390</v>
      </c>
      <c r="E375" s="64">
        <f t="shared" si="30"/>
        <v>1079250</v>
      </c>
      <c r="F375" s="65">
        <v>12960</v>
      </c>
      <c r="G375" s="65">
        <f t="shared" si="32"/>
        <v>972000</v>
      </c>
      <c r="H375" s="65">
        <v>13390</v>
      </c>
      <c r="I375" s="65">
        <f t="shared" si="33"/>
        <v>1004250</v>
      </c>
      <c r="J375" s="65">
        <v>13820</v>
      </c>
      <c r="K375" s="65">
        <f t="shared" si="34"/>
        <v>1036500</v>
      </c>
      <c r="L375" s="32">
        <v>11910</v>
      </c>
      <c r="M375" s="32">
        <f t="shared" si="35"/>
        <v>893250</v>
      </c>
      <c r="O375" s="3">
        <f t="shared" si="31"/>
        <v>75</v>
      </c>
    </row>
    <row r="376" spans="1:15" s="12" customFormat="1">
      <c r="A376" s="62">
        <v>10511550323</v>
      </c>
      <c r="B376" s="63" t="s">
        <v>309</v>
      </c>
      <c r="C376" s="63" t="s">
        <v>339</v>
      </c>
      <c r="D376" s="64">
        <v>14680</v>
      </c>
      <c r="E376" s="64">
        <f t="shared" ref="E376:E439" si="36">D376*O376</f>
        <v>1101000</v>
      </c>
      <c r="F376" s="65">
        <v>13210</v>
      </c>
      <c r="G376" s="65">
        <f t="shared" si="32"/>
        <v>990750</v>
      </c>
      <c r="H376" s="65">
        <v>13650</v>
      </c>
      <c r="I376" s="65">
        <f t="shared" si="33"/>
        <v>1023750</v>
      </c>
      <c r="J376" s="65">
        <v>14090</v>
      </c>
      <c r="K376" s="65">
        <f t="shared" si="34"/>
        <v>1056750</v>
      </c>
      <c r="L376" s="32">
        <v>12140</v>
      </c>
      <c r="M376" s="32">
        <f t="shared" si="35"/>
        <v>910500</v>
      </c>
      <c r="O376" s="3">
        <f t="shared" si="31"/>
        <v>75</v>
      </c>
    </row>
    <row r="377" spans="1:15" s="12" customFormat="1">
      <c r="A377" s="62">
        <v>10511552323</v>
      </c>
      <c r="B377" s="63" t="s">
        <v>309</v>
      </c>
      <c r="C377" s="63" t="s">
        <v>340</v>
      </c>
      <c r="D377" s="64">
        <v>15190</v>
      </c>
      <c r="E377" s="64">
        <f t="shared" si="36"/>
        <v>1139250</v>
      </c>
      <c r="F377" s="65">
        <v>13670</v>
      </c>
      <c r="G377" s="65">
        <f t="shared" si="32"/>
        <v>1025250</v>
      </c>
      <c r="H377" s="65">
        <v>14120</v>
      </c>
      <c r="I377" s="65">
        <f t="shared" si="33"/>
        <v>1059000</v>
      </c>
      <c r="J377" s="65">
        <v>14580</v>
      </c>
      <c r="K377" s="65">
        <f t="shared" si="34"/>
        <v>1093500</v>
      </c>
      <c r="L377" s="32">
        <v>12570</v>
      </c>
      <c r="M377" s="32">
        <f t="shared" si="35"/>
        <v>942750</v>
      </c>
      <c r="O377" s="3">
        <f t="shared" si="31"/>
        <v>75</v>
      </c>
    </row>
    <row r="378" spans="1:15" s="12" customFormat="1">
      <c r="A378" s="62">
        <v>10511555323</v>
      </c>
      <c r="B378" s="63" t="s">
        <v>309</v>
      </c>
      <c r="C378" s="63" t="s">
        <v>341</v>
      </c>
      <c r="D378" s="64">
        <v>15430</v>
      </c>
      <c r="E378" s="64">
        <f t="shared" si="36"/>
        <v>1157250</v>
      </c>
      <c r="F378" s="65">
        <v>13890</v>
      </c>
      <c r="G378" s="65">
        <f t="shared" si="32"/>
        <v>1041750</v>
      </c>
      <c r="H378" s="65">
        <v>14350</v>
      </c>
      <c r="I378" s="65">
        <f t="shared" si="33"/>
        <v>1076250</v>
      </c>
      <c r="J378" s="65">
        <v>14820</v>
      </c>
      <c r="K378" s="65">
        <f t="shared" si="34"/>
        <v>1111500</v>
      </c>
      <c r="L378" s="32">
        <v>12770</v>
      </c>
      <c r="M378" s="32">
        <f t="shared" si="35"/>
        <v>957750</v>
      </c>
      <c r="O378" s="3">
        <f t="shared" si="31"/>
        <v>75</v>
      </c>
    </row>
    <row r="379" spans="1:15" s="12" customFormat="1">
      <c r="A379" s="62">
        <v>10512016023</v>
      </c>
      <c r="B379" s="63" t="s">
        <v>309</v>
      </c>
      <c r="C379" s="63" t="s">
        <v>342</v>
      </c>
      <c r="D379" s="64">
        <v>12460</v>
      </c>
      <c r="E379" s="64">
        <f t="shared" si="36"/>
        <v>934500</v>
      </c>
      <c r="F379" s="65">
        <v>11220</v>
      </c>
      <c r="G379" s="65">
        <f t="shared" si="32"/>
        <v>841500</v>
      </c>
      <c r="H379" s="65">
        <v>11590</v>
      </c>
      <c r="I379" s="65">
        <f t="shared" si="33"/>
        <v>869250</v>
      </c>
      <c r="J379" s="65">
        <v>11960</v>
      </c>
      <c r="K379" s="65">
        <f t="shared" si="34"/>
        <v>897000</v>
      </c>
      <c r="L379" s="32">
        <v>10310</v>
      </c>
      <c r="M379" s="32">
        <f t="shared" si="35"/>
        <v>773250</v>
      </c>
      <c r="O379" s="3">
        <f t="shared" si="31"/>
        <v>75</v>
      </c>
    </row>
    <row r="380" spans="1:15" s="12" customFormat="1">
      <c r="A380" s="62">
        <v>10512018023</v>
      </c>
      <c r="B380" s="63" t="s">
        <v>309</v>
      </c>
      <c r="C380" s="63" t="s">
        <v>343</v>
      </c>
      <c r="D380" s="64">
        <v>12810</v>
      </c>
      <c r="E380" s="64">
        <f t="shared" si="36"/>
        <v>960750</v>
      </c>
      <c r="F380" s="65">
        <v>11530</v>
      </c>
      <c r="G380" s="65">
        <f t="shared" si="32"/>
        <v>864750</v>
      </c>
      <c r="H380" s="65">
        <v>11910</v>
      </c>
      <c r="I380" s="65">
        <f t="shared" si="33"/>
        <v>893250</v>
      </c>
      <c r="J380" s="65">
        <v>12290</v>
      </c>
      <c r="K380" s="65">
        <f t="shared" si="34"/>
        <v>921750</v>
      </c>
      <c r="L380" s="32">
        <v>10600</v>
      </c>
      <c r="M380" s="32">
        <f t="shared" si="35"/>
        <v>795000</v>
      </c>
      <c r="O380" s="3">
        <f t="shared" si="31"/>
        <v>75</v>
      </c>
    </row>
    <row r="381" spans="1:15" s="12" customFormat="1">
      <c r="A381" s="62">
        <v>10512025123</v>
      </c>
      <c r="B381" s="63" t="s">
        <v>309</v>
      </c>
      <c r="C381" s="63" t="s">
        <v>344</v>
      </c>
      <c r="D381" s="64">
        <v>12840</v>
      </c>
      <c r="E381" s="64">
        <f t="shared" si="36"/>
        <v>963000</v>
      </c>
      <c r="F381" s="65">
        <v>11560</v>
      </c>
      <c r="G381" s="65">
        <f t="shared" si="32"/>
        <v>867000</v>
      </c>
      <c r="H381" s="65">
        <v>11940</v>
      </c>
      <c r="I381" s="65">
        <f t="shared" si="33"/>
        <v>895500</v>
      </c>
      <c r="J381" s="65">
        <v>12330</v>
      </c>
      <c r="K381" s="65">
        <f t="shared" si="34"/>
        <v>924750</v>
      </c>
      <c r="L381" s="32">
        <v>10630</v>
      </c>
      <c r="M381" s="32">
        <f t="shared" si="35"/>
        <v>797250</v>
      </c>
      <c r="O381" s="3">
        <f t="shared" si="31"/>
        <v>75</v>
      </c>
    </row>
    <row r="382" spans="1:15" s="12" customFormat="1">
      <c r="A382" s="62">
        <v>10512030123</v>
      </c>
      <c r="B382" s="63" t="s">
        <v>309</v>
      </c>
      <c r="C382" s="63" t="s">
        <v>345</v>
      </c>
      <c r="D382" s="64">
        <v>12960</v>
      </c>
      <c r="E382" s="64">
        <f t="shared" si="36"/>
        <v>972000</v>
      </c>
      <c r="F382" s="65">
        <v>11660</v>
      </c>
      <c r="G382" s="65">
        <f t="shared" si="32"/>
        <v>874500</v>
      </c>
      <c r="H382" s="65">
        <v>12050</v>
      </c>
      <c r="I382" s="65">
        <f t="shared" si="33"/>
        <v>903750</v>
      </c>
      <c r="J382" s="65">
        <v>12440</v>
      </c>
      <c r="K382" s="65">
        <f t="shared" si="34"/>
        <v>933000</v>
      </c>
      <c r="L382" s="32">
        <v>10720</v>
      </c>
      <c r="M382" s="32">
        <f t="shared" si="35"/>
        <v>804000</v>
      </c>
      <c r="O382" s="3">
        <f t="shared" si="31"/>
        <v>75</v>
      </c>
    </row>
    <row r="383" spans="1:15" s="12" customFormat="1">
      <c r="A383" s="62">
        <v>10512035123</v>
      </c>
      <c r="B383" s="63" t="s">
        <v>309</v>
      </c>
      <c r="C383" s="63" t="s">
        <v>346</v>
      </c>
      <c r="D383" s="64">
        <v>13150</v>
      </c>
      <c r="E383" s="64">
        <f t="shared" si="36"/>
        <v>986250</v>
      </c>
      <c r="F383" s="65">
        <v>11840</v>
      </c>
      <c r="G383" s="65">
        <f t="shared" si="32"/>
        <v>888000</v>
      </c>
      <c r="H383" s="65">
        <v>12230</v>
      </c>
      <c r="I383" s="65">
        <f t="shared" si="33"/>
        <v>917250</v>
      </c>
      <c r="J383" s="65">
        <v>12620</v>
      </c>
      <c r="K383" s="65">
        <f t="shared" si="34"/>
        <v>946500</v>
      </c>
      <c r="L383" s="32">
        <v>10880</v>
      </c>
      <c r="M383" s="32">
        <f t="shared" si="35"/>
        <v>816000</v>
      </c>
      <c r="O383" s="3">
        <f t="shared" si="31"/>
        <v>75</v>
      </c>
    </row>
    <row r="384" spans="1:15" s="12" customFormat="1">
      <c r="A384" s="62">
        <v>10512037123</v>
      </c>
      <c r="B384" s="63" t="s">
        <v>309</v>
      </c>
      <c r="C384" s="63" t="s">
        <v>347</v>
      </c>
      <c r="D384" s="64">
        <v>13520</v>
      </c>
      <c r="E384" s="64">
        <f t="shared" si="36"/>
        <v>1014000</v>
      </c>
      <c r="F384" s="65">
        <v>12170</v>
      </c>
      <c r="G384" s="65">
        <f t="shared" si="32"/>
        <v>912750</v>
      </c>
      <c r="H384" s="65">
        <v>12570</v>
      </c>
      <c r="I384" s="65">
        <f t="shared" si="33"/>
        <v>942750</v>
      </c>
      <c r="J384" s="65">
        <v>12980</v>
      </c>
      <c r="K384" s="65">
        <f t="shared" si="34"/>
        <v>973500</v>
      </c>
      <c r="L384" s="32">
        <v>11190</v>
      </c>
      <c r="M384" s="32">
        <f t="shared" si="35"/>
        <v>839250</v>
      </c>
      <c r="O384" s="3">
        <f t="shared" si="31"/>
        <v>75</v>
      </c>
    </row>
    <row r="385" spans="1:15" s="12" customFormat="1">
      <c r="A385" s="62">
        <v>10512040123</v>
      </c>
      <c r="B385" s="63" t="s">
        <v>309</v>
      </c>
      <c r="C385" s="63" t="s">
        <v>348</v>
      </c>
      <c r="D385" s="64">
        <v>13540</v>
      </c>
      <c r="E385" s="64">
        <f t="shared" si="36"/>
        <v>1015500</v>
      </c>
      <c r="F385" s="65">
        <v>12180</v>
      </c>
      <c r="G385" s="65">
        <f t="shared" si="32"/>
        <v>913500</v>
      </c>
      <c r="H385" s="65">
        <v>12590</v>
      </c>
      <c r="I385" s="65">
        <f t="shared" si="33"/>
        <v>944250</v>
      </c>
      <c r="J385" s="65">
        <v>13000</v>
      </c>
      <c r="K385" s="65">
        <f t="shared" si="34"/>
        <v>975000</v>
      </c>
      <c r="L385" s="32">
        <v>11200</v>
      </c>
      <c r="M385" s="32">
        <f t="shared" si="35"/>
        <v>840000</v>
      </c>
      <c r="O385" s="3">
        <f t="shared" si="31"/>
        <v>75</v>
      </c>
    </row>
    <row r="386" spans="1:15" s="12" customFormat="1">
      <c r="A386" s="62">
        <v>10512040323</v>
      </c>
      <c r="B386" s="63" t="s">
        <v>309</v>
      </c>
      <c r="C386" s="63" t="s">
        <v>349</v>
      </c>
      <c r="D386" s="64">
        <v>14980</v>
      </c>
      <c r="E386" s="64">
        <f t="shared" si="36"/>
        <v>1123500</v>
      </c>
      <c r="F386" s="65">
        <v>13480</v>
      </c>
      <c r="G386" s="65">
        <f t="shared" si="32"/>
        <v>1011000</v>
      </c>
      <c r="H386" s="65">
        <v>13930</v>
      </c>
      <c r="I386" s="65">
        <f t="shared" si="33"/>
        <v>1044750</v>
      </c>
      <c r="J386" s="65">
        <v>14380</v>
      </c>
      <c r="K386" s="65">
        <f t="shared" si="34"/>
        <v>1078500</v>
      </c>
      <c r="L386" s="32">
        <v>12390</v>
      </c>
      <c r="M386" s="32">
        <f t="shared" si="35"/>
        <v>929250</v>
      </c>
      <c r="O386" s="3">
        <f t="shared" si="31"/>
        <v>75</v>
      </c>
    </row>
    <row r="387" spans="1:15" s="12" customFormat="1">
      <c r="A387" s="62">
        <v>10512042323</v>
      </c>
      <c r="B387" s="63" t="s">
        <v>309</v>
      </c>
      <c r="C387" s="63" t="s">
        <v>350</v>
      </c>
      <c r="D387" s="64">
        <v>16360</v>
      </c>
      <c r="E387" s="64">
        <f t="shared" si="36"/>
        <v>1227000</v>
      </c>
      <c r="F387" s="65">
        <v>14720</v>
      </c>
      <c r="G387" s="65">
        <f t="shared" si="32"/>
        <v>1104000</v>
      </c>
      <c r="H387" s="65">
        <v>15210</v>
      </c>
      <c r="I387" s="65">
        <f t="shared" si="33"/>
        <v>1140750</v>
      </c>
      <c r="J387" s="65">
        <v>15700</v>
      </c>
      <c r="K387" s="65">
        <f t="shared" si="34"/>
        <v>1177500</v>
      </c>
      <c r="L387" s="32">
        <v>13530</v>
      </c>
      <c r="M387" s="32">
        <f t="shared" si="35"/>
        <v>1014750</v>
      </c>
      <c r="O387" s="3">
        <f t="shared" si="31"/>
        <v>75</v>
      </c>
    </row>
    <row r="388" spans="1:15" s="12" customFormat="1">
      <c r="A388" s="62">
        <v>10512045323</v>
      </c>
      <c r="B388" s="63" t="s">
        <v>309</v>
      </c>
      <c r="C388" s="63" t="s">
        <v>351</v>
      </c>
      <c r="D388" s="64">
        <v>16450</v>
      </c>
      <c r="E388" s="64">
        <f t="shared" si="36"/>
        <v>1233750</v>
      </c>
      <c r="F388" s="65">
        <v>14810</v>
      </c>
      <c r="G388" s="65">
        <f t="shared" si="32"/>
        <v>1110750</v>
      </c>
      <c r="H388" s="65">
        <v>15300</v>
      </c>
      <c r="I388" s="65">
        <f t="shared" si="33"/>
        <v>1147500</v>
      </c>
      <c r="J388" s="65">
        <v>15790</v>
      </c>
      <c r="K388" s="65">
        <f t="shared" si="34"/>
        <v>1184250</v>
      </c>
      <c r="L388" s="32">
        <v>13610</v>
      </c>
      <c r="M388" s="32">
        <f t="shared" si="35"/>
        <v>1020750</v>
      </c>
      <c r="O388" s="3">
        <f t="shared" si="31"/>
        <v>75</v>
      </c>
    </row>
    <row r="389" spans="1:15" s="12" customFormat="1">
      <c r="A389" s="62">
        <v>10512050323</v>
      </c>
      <c r="B389" s="63" t="s">
        <v>309</v>
      </c>
      <c r="C389" s="63" t="s">
        <v>352</v>
      </c>
      <c r="D389" s="64">
        <v>16930</v>
      </c>
      <c r="E389" s="64">
        <f t="shared" si="36"/>
        <v>1269750</v>
      </c>
      <c r="F389" s="65">
        <v>15240</v>
      </c>
      <c r="G389" s="65">
        <f t="shared" si="32"/>
        <v>1143000</v>
      </c>
      <c r="H389" s="65">
        <v>15750</v>
      </c>
      <c r="I389" s="65">
        <f t="shared" si="33"/>
        <v>1181250</v>
      </c>
      <c r="J389" s="65">
        <v>16260</v>
      </c>
      <c r="K389" s="65">
        <f t="shared" si="34"/>
        <v>1219500</v>
      </c>
      <c r="L389" s="32">
        <v>14010</v>
      </c>
      <c r="M389" s="32">
        <f t="shared" si="35"/>
        <v>1050750</v>
      </c>
      <c r="O389" s="3">
        <f t="shared" ref="O389:O452" si="37">O388</f>
        <v>75</v>
      </c>
    </row>
    <row r="390" spans="1:15" s="12" customFormat="1">
      <c r="A390" s="62">
        <v>10512052323</v>
      </c>
      <c r="B390" s="63" t="s">
        <v>309</v>
      </c>
      <c r="C390" s="63" t="s">
        <v>353</v>
      </c>
      <c r="D390" s="64">
        <v>17410</v>
      </c>
      <c r="E390" s="64">
        <f t="shared" si="36"/>
        <v>1305750</v>
      </c>
      <c r="F390" s="65">
        <v>15670</v>
      </c>
      <c r="G390" s="65">
        <f t="shared" si="32"/>
        <v>1175250</v>
      </c>
      <c r="H390" s="65">
        <v>16190</v>
      </c>
      <c r="I390" s="65">
        <f t="shared" si="33"/>
        <v>1214250</v>
      </c>
      <c r="J390" s="65">
        <v>16720</v>
      </c>
      <c r="K390" s="65">
        <f t="shared" si="34"/>
        <v>1254000</v>
      </c>
      <c r="L390" s="32">
        <v>14410</v>
      </c>
      <c r="M390" s="32">
        <f t="shared" si="35"/>
        <v>1080750</v>
      </c>
      <c r="O390" s="3">
        <f t="shared" si="37"/>
        <v>75</v>
      </c>
    </row>
    <row r="391" spans="1:15" s="12" customFormat="1">
      <c r="A391" s="62">
        <v>10512055323</v>
      </c>
      <c r="B391" s="63" t="s">
        <v>309</v>
      </c>
      <c r="C391" s="63" t="s">
        <v>354</v>
      </c>
      <c r="D391" s="64">
        <v>17700</v>
      </c>
      <c r="E391" s="64">
        <f t="shared" si="36"/>
        <v>1327500</v>
      </c>
      <c r="F391" s="65">
        <v>15930</v>
      </c>
      <c r="G391" s="65">
        <f t="shared" si="32"/>
        <v>1194750</v>
      </c>
      <c r="H391" s="65">
        <v>16460</v>
      </c>
      <c r="I391" s="65">
        <f t="shared" si="33"/>
        <v>1234500</v>
      </c>
      <c r="J391" s="65">
        <v>16990</v>
      </c>
      <c r="K391" s="65">
        <f t="shared" si="34"/>
        <v>1274250</v>
      </c>
      <c r="L391" s="32">
        <v>14640</v>
      </c>
      <c r="M391" s="32">
        <f t="shared" si="35"/>
        <v>1098000</v>
      </c>
      <c r="O391" s="3">
        <f t="shared" si="37"/>
        <v>75</v>
      </c>
    </row>
    <row r="392" spans="1:15" s="12" customFormat="1">
      <c r="A392" s="62">
        <v>10521516020</v>
      </c>
      <c r="B392" s="63" t="s">
        <v>309</v>
      </c>
      <c r="C392" s="63" t="s">
        <v>355</v>
      </c>
      <c r="D392" s="64">
        <v>13320</v>
      </c>
      <c r="E392" s="64">
        <f t="shared" si="36"/>
        <v>999000</v>
      </c>
      <c r="F392" s="65">
        <v>11990</v>
      </c>
      <c r="G392" s="65">
        <f t="shared" si="32"/>
        <v>899250</v>
      </c>
      <c r="H392" s="65">
        <v>12390</v>
      </c>
      <c r="I392" s="65">
        <f t="shared" si="33"/>
        <v>929250</v>
      </c>
      <c r="J392" s="65">
        <v>12780</v>
      </c>
      <c r="K392" s="65">
        <f t="shared" si="34"/>
        <v>958500</v>
      </c>
      <c r="L392" s="32">
        <v>11020</v>
      </c>
      <c r="M392" s="32">
        <f t="shared" si="35"/>
        <v>826500</v>
      </c>
      <c r="O392" s="3">
        <f t="shared" si="37"/>
        <v>75</v>
      </c>
    </row>
    <row r="393" spans="1:15" s="12" customFormat="1">
      <c r="A393" s="62">
        <v>10521518020</v>
      </c>
      <c r="B393" s="63" t="s">
        <v>309</v>
      </c>
      <c r="C393" s="63" t="s">
        <v>356</v>
      </c>
      <c r="D393" s="64">
        <v>13620</v>
      </c>
      <c r="E393" s="64">
        <f t="shared" si="36"/>
        <v>1021500</v>
      </c>
      <c r="F393" s="65">
        <v>12260</v>
      </c>
      <c r="G393" s="65">
        <f t="shared" si="32"/>
        <v>919500</v>
      </c>
      <c r="H393" s="65">
        <v>12670</v>
      </c>
      <c r="I393" s="65">
        <f t="shared" si="33"/>
        <v>950250</v>
      </c>
      <c r="J393" s="65">
        <v>13080</v>
      </c>
      <c r="K393" s="65">
        <f t="shared" si="34"/>
        <v>981000</v>
      </c>
      <c r="L393" s="32">
        <v>11270</v>
      </c>
      <c r="M393" s="32">
        <f t="shared" si="35"/>
        <v>845250</v>
      </c>
      <c r="O393" s="3">
        <f t="shared" si="37"/>
        <v>75</v>
      </c>
    </row>
    <row r="394" spans="1:15" s="12" customFormat="1">
      <c r="A394" s="62">
        <v>10521525120</v>
      </c>
      <c r="B394" s="63" t="s">
        <v>309</v>
      </c>
      <c r="C394" s="63" t="s">
        <v>357</v>
      </c>
      <c r="D394" s="64">
        <v>13750</v>
      </c>
      <c r="E394" s="64">
        <f t="shared" si="36"/>
        <v>1031250</v>
      </c>
      <c r="F394" s="65">
        <v>12370</v>
      </c>
      <c r="G394" s="65">
        <f t="shared" si="32"/>
        <v>927750</v>
      </c>
      <c r="H394" s="65">
        <v>12790</v>
      </c>
      <c r="I394" s="65">
        <f t="shared" si="33"/>
        <v>959250</v>
      </c>
      <c r="J394" s="65">
        <v>13200</v>
      </c>
      <c r="K394" s="65">
        <f t="shared" si="34"/>
        <v>990000</v>
      </c>
      <c r="L394" s="32">
        <v>11380</v>
      </c>
      <c r="M394" s="32">
        <f t="shared" si="35"/>
        <v>853500</v>
      </c>
      <c r="O394" s="3">
        <f t="shared" si="37"/>
        <v>75</v>
      </c>
    </row>
    <row r="395" spans="1:15" s="12" customFormat="1">
      <c r="A395" s="62">
        <v>10521530120</v>
      </c>
      <c r="B395" s="63" t="s">
        <v>309</v>
      </c>
      <c r="C395" s="63" t="s">
        <v>358</v>
      </c>
      <c r="D395" s="64">
        <v>13880</v>
      </c>
      <c r="E395" s="64">
        <f t="shared" si="36"/>
        <v>1041000</v>
      </c>
      <c r="F395" s="65">
        <v>12500</v>
      </c>
      <c r="G395" s="65">
        <f t="shared" ref="G395:G458" si="38">F395*O395</f>
        <v>937500</v>
      </c>
      <c r="H395" s="65">
        <v>12910</v>
      </c>
      <c r="I395" s="65">
        <f t="shared" ref="I395:I458" si="39">H395*O395</f>
        <v>968250</v>
      </c>
      <c r="J395" s="65">
        <v>13330</v>
      </c>
      <c r="K395" s="65">
        <f t="shared" ref="K395:K458" si="40">J395*O395</f>
        <v>999750</v>
      </c>
      <c r="L395" s="32">
        <v>11490</v>
      </c>
      <c r="M395" s="32">
        <f t="shared" ref="M395:M458" si="41">L395*O395</f>
        <v>861750</v>
      </c>
      <c r="O395" s="3">
        <f t="shared" si="37"/>
        <v>75</v>
      </c>
    </row>
    <row r="396" spans="1:15" s="12" customFormat="1">
      <c r="A396" s="62">
        <v>10521533120</v>
      </c>
      <c r="B396" s="63" t="s">
        <v>309</v>
      </c>
      <c r="C396" s="63" t="s">
        <v>359</v>
      </c>
      <c r="D396" s="64">
        <v>14220</v>
      </c>
      <c r="E396" s="64">
        <f t="shared" si="36"/>
        <v>1066500</v>
      </c>
      <c r="F396" s="65">
        <v>12800</v>
      </c>
      <c r="G396" s="65">
        <f t="shared" si="38"/>
        <v>960000</v>
      </c>
      <c r="H396" s="65">
        <v>13230</v>
      </c>
      <c r="I396" s="65">
        <f t="shared" si="39"/>
        <v>992250</v>
      </c>
      <c r="J396" s="65">
        <v>13650</v>
      </c>
      <c r="K396" s="65">
        <f t="shared" si="40"/>
        <v>1023750</v>
      </c>
      <c r="L396" s="32">
        <v>11770</v>
      </c>
      <c r="M396" s="32">
        <f t="shared" si="41"/>
        <v>882750</v>
      </c>
      <c r="O396" s="3">
        <f t="shared" si="37"/>
        <v>75</v>
      </c>
    </row>
    <row r="397" spans="1:15" s="12" customFormat="1">
      <c r="A397" s="62">
        <v>10521535120</v>
      </c>
      <c r="B397" s="63" t="s">
        <v>309</v>
      </c>
      <c r="C397" s="63" t="s">
        <v>360</v>
      </c>
      <c r="D397" s="64">
        <v>14110</v>
      </c>
      <c r="E397" s="64">
        <f t="shared" si="36"/>
        <v>1058250</v>
      </c>
      <c r="F397" s="65">
        <v>12700</v>
      </c>
      <c r="G397" s="65">
        <f t="shared" si="38"/>
        <v>952500</v>
      </c>
      <c r="H397" s="65">
        <v>13120</v>
      </c>
      <c r="I397" s="65">
        <f t="shared" si="39"/>
        <v>984000</v>
      </c>
      <c r="J397" s="65">
        <v>13540</v>
      </c>
      <c r="K397" s="65">
        <f t="shared" si="40"/>
        <v>1015500</v>
      </c>
      <c r="L397" s="32">
        <v>11670</v>
      </c>
      <c r="M397" s="32">
        <f t="shared" si="41"/>
        <v>875250</v>
      </c>
      <c r="O397" s="3">
        <f t="shared" si="37"/>
        <v>75</v>
      </c>
    </row>
    <row r="398" spans="1:15" s="12" customFormat="1">
      <c r="A398" s="62">
        <v>10521537120</v>
      </c>
      <c r="B398" s="63" t="s">
        <v>309</v>
      </c>
      <c r="C398" s="63" t="s">
        <v>361</v>
      </c>
      <c r="D398" s="64">
        <v>14470</v>
      </c>
      <c r="E398" s="64">
        <f t="shared" si="36"/>
        <v>1085250</v>
      </c>
      <c r="F398" s="65">
        <v>13020</v>
      </c>
      <c r="G398" s="65">
        <f t="shared" si="38"/>
        <v>976500</v>
      </c>
      <c r="H398" s="65">
        <v>13460</v>
      </c>
      <c r="I398" s="65">
        <f t="shared" si="39"/>
        <v>1009500</v>
      </c>
      <c r="J398" s="65">
        <v>13890</v>
      </c>
      <c r="K398" s="65">
        <f t="shared" si="40"/>
        <v>1041750</v>
      </c>
      <c r="L398" s="32">
        <v>11970</v>
      </c>
      <c r="M398" s="32">
        <f t="shared" si="41"/>
        <v>897750</v>
      </c>
      <c r="O398" s="3">
        <f t="shared" si="37"/>
        <v>75</v>
      </c>
    </row>
    <row r="399" spans="1:15" s="12" customFormat="1">
      <c r="A399" s="62">
        <v>10521540120</v>
      </c>
      <c r="B399" s="63" t="s">
        <v>309</v>
      </c>
      <c r="C399" s="63" t="s">
        <v>362</v>
      </c>
      <c r="D399" s="64">
        <v>14450</v>
      </c>
      <c r="E399" s="64">
        <f t="shared" si="36"/>
        <v>1083750</v>
      </c>
      <c r="F399" s="65">
        <v>13010</v>
      </c>
      <c r="G399" s="65">
        <f t="shared" si="38"/>
        <v>975750</v>
      </c>
      <c r="H399" s="65">
        <v>13440</v>
      </c>
      <c r="I399" s="65">
        <f t="shared" si="39"/>
        <v>1008000</v>
      </c>
      <c r="J399" s="65">
        <v>13870</v>
      </c>
      <c r="K399" s="65">
        <f t="shared" si="40"/>
        <v>1040250</v>
      </c>
      <c r="L399" s="32">
        <v>11960</v>
      </c>
      <c r="M399" s="32">
        <f t="shared" si="41"/>
        <v>897000</v>
      </c>
      <c r="O399" s="3">
        <f t="shared" si="37"/>
        <v>75</v>
      </c>
    </row>
    <row r="400" spans="1:15" s="12" customFormat="1">
      <c r="A400" s="62">
        <v>10521540320</v>
      </c>
      <c r="B400" s="63" t="s">
        <v>309</v>
      </c>
      <c r="C400" s="63" t="s">
        <v>363</v>
      </c>
      <c r="D400" s="64">
        <v>15570</v>
      </c>
      <c r="E400" s="64">
        <f t="shared" si="36"/>
        <v>1167750</v>
      </c>
      <c r="F400" s="65">
        <v>14010</v>
      </c>
      <c r="G400" s="65">
        <f t="shared" si="38"/>
        <v>1050750</v>
      </c>
      <c r="H400" s="65">
        <v>14480</v>
      </c>
      <c r="I400" s="65">
        <f t="shared" si="39"/>
        <v>1086000</v>
      </c>
      <c r="J400" s="65">
        <v>14940</v>
      </c>
      <c r="K400" s="65">
        <f t="shared" si="40"/>
        <v>1120500</v>
      </c>
      <c r="L400" s="32">
        <v>12880</v>
      </c>
      <c r="M400" s="32">
        <f t="shared" si="41"/>
        <v>966000</v>
      </c>
      <c r="O400" s="3">
        <f t="shared" si="37"/>
        <v>75</v>
      </c>
    </row>
    <row r="401" spans="1:15" s="12" customFormat="1">
      <c r="A401" s="62">
        <v>10521542320</v>
      </c>
      <c r="B401" s="63" t="s">
        <v>309</v>
      </c>
      <c r="C401" s="63" t="s">
        <v>364</v>
      </c>
      <c r="D401" s="64">
        <v>15760</v>
      </c>
      <c r="E401" s="64">
        <f t="shared" si="36"/>
        <v>1182000</v>
      </c>
      <c r="F401" s="65">
        <v>14180</v>
      </c>
      <c r="G401" s="65">
        <f t="shared" si="38"/>
        <v>1063500</v>
      </c>
      <c r="H401" s="65">
        <v>14660</v>
      </c>
      <c r="I401" s="65">
        <f t="shared" si="39"/>
        <v>1099500</v>
      </c>
      <c r="J401" s="65">
        <v>15130</v>
      </c>
      <c r="K401" s="65">
        <f t="shared" si="40"/>
        <v>1134750</v>
      </c>
      <c r="L401" s="32">
        <v>13040</v>
      </c>
      <c r="M401" s="32">
        <f t="shared" si="41"/>
        <v>978000</v>
      </c>
      <c r="O401" s="3">
        <f t="shared" si="37"/>
        <v>75</v>
      </c>
    </row>
    <row r="402" spans="1:15" s="12" customFormat="1">
      <c r="A402" s="62">
        <v>10521545320</v>
      </c>
      <c r="B402" s="63" t="s">
        <v>309</v>
      </c>
      <c r="C402" s="63" t="s">
        <v>365</v>
      </c>
      <c r="D402" s="64">
        <v>15910</v>
      </c>
      <c r="E402" s="64">
        <f t="shared" si="36"/>
        <v>1193250</v>
      </c>
      <c r="F402" s="65">
        <v>14320</v>
      </c>
      <c r="G402" s="65">
        <f t="shared" si="38"/>
        <v>1074000</v>
      </c>
      <c r="H402" s="65">
        <v>14800</v>
      </c>
      <c r="I402" s="65">
        <f t="shared" si="39"/>
        <v>1110000</v>
      </c>
      <c r="J402" s="65">
        <v>15280</v>
      </c>
      <c r="K402" s="65">
        <f t="shared" si="40"/>
        <v>1146000</v>
      </c>
      <c r="L402" s="32">
        <v>13170</v>
      </c>
      <c r="M402" s="32">
        <f t="shared" si="41"/>
        <v>987750</v>
      </c>
      <c r="O402" s="3">
        <f t="shared" si="37"/>
        <v>75</v>
      </c>
    </row>
    <row r="403" spans="1:15" s="12" customFormat="1">
      <c r="A403" s="62">
        <v>10521548320</v>
      </c>
      <c r="B403" s="63" t="s">
        <v>309</v>
      </c>
      <c r="C403" s="63" t="s">
        <v>366</v>
      </c>
      <c r="D403" s="64">
        <v>16290</v>
      </c>
      <c r="E403" s="64">
        <f t="shared" si="36"/>
        <v>1221750</v>
      </c>
      <c r="F403" s="65">
        <v>14660</v>
      </c>
      <c r="G403" s="65">
        <f t="shared" si="38"/>
        <v>1099500</v>
      </c>
      <c r="H403" s="65">
        <v>15150</v>
      </c>
      <c r="I403" s="65">
        <f t="shared" si="39"/>
        <v>1136250</v>
      </c>
      <c r="J403" s="65">
        <v>15640</v>
      </c>
      <c r="K403" s="65">
        <f t="shared" si="40"/>
        <v>1173000</v>
      </c>
      <c r="L403" s="32">
        <v>13480</v>
      </c>
      <c r="M403" s="32">
        <f t="shared" si="41"/>
        <v>1011000</v>
      </c>
      <c r="O403" s="3">
        <f t="shared" si="37"/>
        <v>75</v>
      </c>
    </row>
    <row r="404" spans="1:15" s="12" customFormat="1">
      <c r="A404" s="62">
        <v>10521550320</v>
      </c>
      <c r="B404" s="63" t="s">
        <v>309</v>
      </c>
      <c r="C404" s="63" t="s">
        <v>367</v>
      </c>
      <c r="D404" s="64">
        <v>16680</v>
      </c>
      <c r="E404" s="64">
        <f t="shared" si="36"/>
        <v>1251000</v>
      </c>
      <c r="F404" s="65">
        <v>15010</v>
      </c>
      <c r="G404" s="65">
        <f t="shared" si="38"/>
        <v>1125750</v>
      </c>
      <c r="H404" s="65">
        <v>15510</v>
      </c>
      <c r="I404" s="65">
        <f t="shared" si="39"/>
        <v>1163250</v>
      </c>
      <c r="J404" s="65">
        <v>16010</v>
      </c>
      <c r="K404" s="65">
        <f t="shared" si="40"/>
        <v>1200750</v>
      </c>
      <c r="L404" s="32">
        <v>13800</v>
      </c>
      <c r="M404" s="32">
        <f t="shared" si="41"/>
        <v>1035000</v>
      </c>
      <c r="O404" s="3">
        <f t="shared" si="37"/>
        <v>75</v>
      </c>
    </row>
    <row r="405" spans="1:15" s="12" customFormat="1">
      <c r="A405" s="62">
        <v>10521555320</v>
      </c>
      <c r="B405" s="63" t="s">
        <v>309</v>
      </c>
      <c r="C405" s="63" t="s">
        <v>368</v>
      </c>
      <c r="D405" s="64">
        <v>17710</v>
      </c>
      <c r="E405" s="64">
        <f t="shared" si="36"/>
        <v>1328250</v>
      </c>
      <c r="F405" s="65">
        <v>15940</v>
      </c>
      <c r="G405" s="65">
        <f t="shared" si="38"/>
        <v>1195500</v>
      </c>
      <c r="H405" s="65">
        <v>16470</v>
      </c>
      <c r="I405" s="65">
        <f t="shared" si="39"/>
        <v>1235250</v>
      </c>
      <c r="J405" s="65">
        <v>17000</v>
      </c>
      <c r="K405" s="65">
        <f t="shared" si="40"/>
        <v>1275000</v>
      </c>
      <c r="L405" s="32">
        <v>14650</v>
      </c>
      <c r="M405" s="32">
        <f t="shared" si="41"/>
        <v>1098750</v>
      </c>
      <c r="O405" s="3">
        <f t="shared" si="37"/>
        <v>75</v>
      </c>
    </row>
    <row r="406" spans="1:15" s="12" customFormat="1">
      <c r="A406" s="62">
        <v>10522016020</v>
      </c>
      <c r="B406" s="63" t="s">
        <v>309</v>
      </c>
      <c r="C406" s="63" t="s">
        <v>369</v>
      </c>
      <c r="D406" s="64">
        <v>14390</v>
      </c>
      <c r="E406" s="64">
        <f t="shared" si="36"/>
        <v>1079250</v>
      </c>
      <c r="F406" s="65">
        <v>12950</v>
      </c>
      <c r="G406" s="65">
        <f t="shared" si="38"/>
        <v>971250</v>
      </c>
      <c r="H406" s="65">
        <v>13380</v>
      </c>
      <c r="I406" s="65">
        <f t="shared" si="39"/>
        <v>1003500</v>
      </c>
      <c r="J406" s="65">
        <v>13820</v>
      </c>
      <c r="K406" s="65">
        <f t="shared" si="40"/>
        <v>1036500</v>
      </c>
      <c r="L406" s="32">
        <v>11910</v>
      </c>
      <c r="M406" s="32">
        <f t="shared" si="41"/>
        <v>893250</v>
      </c>
      <c r="O406" s="3">
        <f t="shared" si="37"/>
        <v>75</v>
      </c>
    </row>
    <row r="407" spans="1:15" s="12" customFormat="1">
      <c r="A407" s="62">
        <v>10522025120</v>
      </c>
      <c r="B407" s="63" t="s">
        <v>309</v>
      </c>
      <c r="C407" s="63" t="s">
        <v>370</v>
      </c>
      <c r="D407" s="64">
        <v>14840</v>
      </c>
      <c r="E407" s="64">
        <f t="shared" si="36"/>
        <v>1113000</v>
      </c>
      <c r="F407" s="65">
        <v>13350</v>
      </c>
      <c r="G407" s="65">
        <f t="shared" si="38"/>
        <v>1001250</v>
      </c>
      <c r="H407" s="65">
        <v>13800</v>
      </c>
      <c r="I407" s="65">
        <f t="shared" si="39"/>
        <v>1035000</v>
      </c>
      <c r="J407" s="65">
        <v>14240</v>
      </c>
      <c r="K407" s="65">
        <f t="shared" si="40"/>
        <v>1068000</v>
      </c>
      <c r="L407" s="32">
        <v>12270</v>
      </c>
      <c r="M407" s="32">
        <f t="shared" si="41"/>
        <v>920250</v>
      </c>
      <c r="O407" s="3">
        <f t="shared" si="37"/>
        <v>75</v>
      </c>
    </row>
    <row r="408" spans="1:15" s="12" customFormat="1">
      <c r="A408" s="62">
        <v>10522030120</v>
      </c>
      <c r="B408" s="63" t="s">
        <v>309</v>
      </c>
      <c r="C408" s="63" t="s">
        <v>371</v>
      </c>
      <c r="D408" s="64">
        <v>15220</v>
      </c>
      <c r="E408" s="64">
        <f t="shared" si="36"/>
        <v>1141500</v>
      </c>
      <c r="F408" s="65">
        <v>13700</v>
      </c>
      <c r="G408" s="65">
        <f t="shared" si="38"/>
        <v>1027500</v>
      </c>
      <c r="H408" s="65">
        <v>14150</v>
      </c>
      <c r="I408" s="65">
        <f t="shared" si="39"/>
        <v>1061250</v>
      </c>
      <c r="J408" s="65">
        <v>14610</v>
      </c>
      <c r="K408" s="65">
        <f t="shared" si="40"/>
        <v>1095750</v>
      </c>
      <c r="L408" s="32">
        <v>12590</v>
      </c>
      <c r="M408" s="32">
        <f t="shared" si="41"/>
        <v>944250</v>
      </c>
      <c r="O408" s="3">
        <f t="shared" si="37"/>
        <v>75</v>
      </c>
    </row>
    <row r="409" spans="1:15" s="12" customFormat="1">
      <c r="A409" s="62">
        <v>10522033120</v>
      </c>
      <c r="B409" s="63" t="s">
        <v>309</v>
      </c>
      <c r="C409" s="63" t="s">
        <v>372</v>
      </c>
      <c r="D409" s="64">
        <v>15740</v>
      </c>
      <c r="E409" s="64">
        <f t="shared" si="36"/>
        <v>1180500</v>
      </c>
      <c r="F409" s="65">
        <v>14160</v>
      </c>
      <c r="G409" s="65">
        <f t="shared" si="38"/>
        <v>1062000</v>
      </c>
      <c r="H409" s="65">
        <v>14640</v>
      </c>
      <c r="I409" s="65">
        <f t="shared" si="39"/>
        <v>1098000</v>
      </c>
      <c r="J409" s="65">
        <v>15110</v>
      </c>
      <c r="K409" s="65">
        <f t="shared" si="40"/>
        <v>1133250</v>
      </c>
      <c r="L409" s="32">
        <v>13020</v>
      </c>
      <c r="M409" s="32">
        <f t="shared" si="41"/>
        <v>976500</v>
      </c>
      <c r="O409" s="3">
        <f t="shared" si="37"/>
        <v>75</v>
      </c>
    </row>
    <row r="410" spans="1:15" s="12" customFormat="1">
      <c r="A410" s="62">
        <v>10522035120</v>
      </c>
      <c r="B410" s="63" t="s">
        <v>309</v>
      </c>
      <c r="C410" s="63" t="s">
        <v>373</v>
      </c>
      <c r="D410" s="64">
        <v>15830</v>
      </c>
      <c r="E410" s="64">
        <f t="shared" si="36"/>
        <v>1187250</v>
      </c>
      <c r="F410" s="65">
        <v>14250</v>
      </c>
      <c r="G410" s="65">
        <f t="shared" si="38"/>
        <v>1068750</v>
      </c>
      <c r="H410" s="65">
        <v>14720</v>
      </c>
      <c r="I410" s="65">
        <f t="shared" si="39"/>
        <v>1104000</v>
      </c>
      <c r="J410" s="65">
        <v>15200</v>
      </c>
      <c r="K410" s="65">
        <f t="shared" si="40"/>
        <v>1140000</v>
      </c>
      <c r="L410" s="32">
        <v>13100</v>
      </c>
      <c r="M410" s="32">
        <f t="shared" si="41"/>
        <v>982500</v>
      </c>
      <c r="O410" s="3">
        <f t="shared" si="37"/>
        <v>75</v>
      </c>
    </row>
    <row r="411" spans="1:15" s="12" customFormat="1">
      <c r="A411" s="62">
        <v>10522037120</v>
      </c>
      <c r="B411" s="63" t="s">
        <v>309</v>
      </c>
      <c r="C411" s="63" t="s">
        <v>374</v>
      </c>
      <c r="D411" s="64">
        <v>16350</v>
      </c>
      <c r="E411" s="64">
        <f t="shared" si="36"/>
        <v>1226250</v>
      </c>
      <c r="F411" s="65">
        <v>14720</v>
      </c>
      <c r="G411" s="65">
        <f t="shared" si="38"/>
        <v>1104000</v>
      </c>
      <c r="H411" s="65">
        <v>15210</v>
      </c>
      <c r="I411" s="65">
        <f t="shared" si="39"/>
        <v>1140750</v>
      </c>
      <c r="J411" s="65">
        <v>15700</v>
      </c>
      <c r="K411" s="65">
        <f t="shared" si="40"/>
        <v>1177500</v>
      </c>
      <c r="L411" s="32">
        <v>13530</v>
      </c>
      <c r="M411" s="32">
        <f t="shared" si="41"/>
        <v>1014750</v>
      </c>
      <c r="O411" s="3">
        <f t="shared" si="37"/>
        <v>75</v>
      </c>
    </row>
    <row r="412" spans="1:15" s="12" customFormat="1">
      <c r="A412" s="62">
        <v>10522040120</v>
      </c>
      <c r="B412" s="63" t="s">
        <v>309</v>
      </c>
      <c r="C412" s="63" t="s">
        <v>375</v>
      </c>
      <c r="D412" s="64">
        <v>16480</v>
      </c>
      <c r="E412" s="64">
        <f t="shared" si="36"/>
        <v>1236000</v>
      </c>
      <c r="F412" s="65">
        <v>14830</v>
      </c>
      <c r="G412" s="65">
        <f t="shared" si="38"/>
        <v>1112250</v>
      </c>
      <c r="H412" s="65">
        <v>15330</v>
      </c>
      <c r="I412" s="65">
        <f t="shared" si="39"/>
        <v>1149750</v>
      </c>
      <c r="J412" s="65">
        <v>15820</v>
      </c>
      <c r="K412" s="65">
        <f t="shared" si="40"/>
        <v>1186500</v>
      </c>
      <c r="L412" s="32">
        <v>13640</v>
      </c>
      <c r="M412" s="32">
        <f t="shared" si="41"/>
        <v>1023000</v>
      </c>
      <c r="O412" s="3">
        <f t="shared" si="37"/>
        <v>75</v>
      </c>
    </row>
    <row r="413" spans="1:15" s="12" customFormat="1">
      <c r="A413" s="62">
        <v>10551516020</v>
      </c>
      <c r="B413" s="63" t="s">
        <v>309</v>
      </c>
      <c r="C413" s="63" t="s">
        <v>376</v>
      </c>
      <c r="D413" s="64">
        <v>10070</v>
      </c>
      <c r="E413" s="64">
        <f t="shared" si="36"/>
        <v>755250</v>
      </c>
      <c r="F413" s="65">
        <v>9070</v>
      </c>
      <c r="G413" s="65">
        <f t="shared" si="38"/>
        <v>680250</v>
      </c>
      <c r="H413" s="65">
        <v>9370</v>
      </c>
      <c r="I413" s="65">
        <f t="shared" si="39"/>
        <v>702750</v>
      </c>
      <c r="J413" s="65">
        <v>9670</v>
      </c>
      <c r="K413" s="65">
        <f t="shared" si="40"/>
        <v>725250</v>
      </c>
      <c r="L413" s="32">
        <v>8340</v>
      </c>
      <c r="M413" s="32">
        <f t="shared" si="41"/>
        <v>625500</v>
      </c>
      <c r="O413" s="3">
        <f t="shared" si="37"/>
        <v>75</v>
      </c>
    </row>
    <row r="414" spans="1:15" s="12" customFormat="1">
      <c r="A414" s="62">
        <v>10551518020</v>
      </c>
      <c r="B414" s="63" t="s">
        <v>309</v>
      </c>
      <c r="C414" s="63" t="s">
        <v>377</v>
      </c>
      <c r="D414" s="64">
        <v>10360</v>
      </c>
      <c r="E414" s="64">
        <f t="shared" si="36"/>
        <v>777000</v>
      </c>
      <c r="F414" s="65">
        <v>9330</v>
      </c>
      <c r="G414" s="65">
        <f t="shared" si="38"/>
        <v>699750</v>
      </c>
      <c r="H414" s="65">
        <v>9640</v>
      </c>
      <c r="I414" s="65">
        <f t="shared" si="39"/>
        <v>723000</v>
      </c>
      <c r="J414" s="65">
        <v>9950</v>
      </c>
      <c r="K414" s="65">
        <f t="shared" si="40"/>
        <v>746250</v>
      </c>
      <c r="L414" s="32">
        <v>8580</v>
      </c>
      <c r="M414" s="32">
        <f t="shared" si="41"/>
        <v>643500</v>
      </c>
      <c r="O414" s="3">
        <f t="shared" si="37"/>
        <v>75</v>
      </c>
    </row>
    <row r="415" spans="1:15" s="12" customFormat="1">
      <c r="A415" s="62">
        <v>10551525120</v>
      </c>
      <c r="B415" s="63" t="s">
        <v>309</v>
      </c>
      <c r="C415" s="63" t="s">
        <v>378</v>
      </c>
      <c r="D415" s="64">
        <v>10320</v>
      </c>
      <c r="E415" s="64">
        <f t="shared" si="36"/>
        <v>774000</v>
      </c>
      <c r="F415" s="65">
        <v>9290</v>
      </c>
      <c r="G415" s="65">
        <f t="shared" si="38"/>
        <v>696750</v>
      </c>
      <c r="H415" s="65">
        <v>9600</v>
      </c>
      <c r="I415" s="65">
        <f t="shared" si="39"/>
        <v>720000</v>
      </c>
      <c r="J415" s="65">
        <v>9910</v>
      </c>
      <c r="K415" s="65">
        <f t="shared" si="40"/>
        <v>743250</v>
      </c>
      <c r="L415" s="32">
        <v>8540</v>
      </c>
      <c r="M415" s="32">
        <f t="shared" si="41"/>
        <v>640500</v>
      </c>
      <c r="O415" s="3">
        <f t="shared" si="37"/>
        <v>75</v>
      </c>
    </row>
    <row r="416" spans="1:15" s="12" customFormat="1">
      <c r="A416" s="62">
        <v>10551530120</v>
      </c>
      <c r="B416" s="63" t="s">
        <v>309</v>
      </c>
      <c r="C416" s="63" t="s">
        <v>379</v>
      </c>
      <c r="D416" s="64">
        <v>10420</v>
      </c>
      <c r="E416" s="64">
        <f t="shared" si="36"/>
        <v>781500</v>
      </c>
      <c r="F416" s="65">
        <v>9380</v>
      </c>
      <c r="G416" s="65">
        <f t="shared" si="38"/>
        <v>703500</v>
      </c>
      <c r="H416" s="65">
        <v>9690</v>
      </c>
      <c r="I416" s="65">
        <f t="shared" si="39"/>
        <v>726750</v>
      </c>
      <c r="J416" s="65">
        <v>10000</v>
      </c>
      <c r="K416" s="65">
        <f t="shared" si="40"/>
        <v>750000</v>
      </c>
      <c r="L416" s="32">
        <v>8620</v>
      </c>
      <c r="M416" s="32">
        <f t="shared" si="41"/>
        <v>646500</v>
      </c>
      <c r="O416" s="3">
        <f t="shared" si="37"/>
        <v>75</v>
      </c>
    </row>
    <row r="417" spans="1:23" s="12" customFormat="1">
      <c r="A417" s="62">
        <v>10551533120</v>
      </c>
      <c r="B417" s="63" t="s">
        <v>309</v>
      </c>
      <c r="C417" s="63" t="s">
        <v>380</v>
      </c>
      <c r="D417" s="64">
        <v>10740</v>
      </c>
      <c r="E417" s="64">
        <f t="shared" si="36"/>
        <v>805500</v>
      </c>
      <c r="F417" s="65">
        <v>9670</v>
      </c>
      <c r="G417" s="65">
        <f t="shared" si="38"/>
        <v>725250</v>
      </c>
      <c r="H417" s="65">
        <v>9990</v>
      </c>
      <c r="I417" s="65">
        <f t="shared" si="39"/>
        <v>749250</v>
      </c>
      <c r="J417" s="65">
        <v>10310</v>
      </c>
      <c r="K417" s="65">
        <f t="shared" si="40"/>
        <v>773250</v>
      </c>
      <c r="L417" s="32">
        <v>8890</v>
      </c>
      <c r="M417" s="32">
        <f t="shared" si="41"/>
        <v>666750</v>
      </c>
      <c r="O417" s="3">
        <f t="shared" si="37"/>
        <v>75</v>
      </c>
    </row>
    <row r="418" spans="1:23" s="12" customFormat="1">
      <c r="A418" s="62">
        <v>10551535120</v>
      </c>
      <c r="B418" s="63" t="s">
        <v>309</v>
      </c>
      <c r="C418" s="63" t="s">
        <v>381</v>
      </c>
      <c r="D418" s="64">
        <v>10650</v>
      </c>
      <c r="E418" s="64">
        <f t="shared" si="36"/>
        <v>798750</v>
      </c>
      <c r="F418" s="65">
        <v>9580</v>
      </c>
      <c r="G418" s="65">
        <f t="shared" si="38"/>
        <v>718500</v>
      </c>
      <c r="H418" s="65">
        <v>9900</v>
      </c>
      <c r="I418" s="65">
        <f t="shared" si="39"/>
        <v>742500</v>
      </c>
      <c r="J418" s="65">
        <v>10220</v>
      </c>
      <c r="K418" s="65">
        <f t="shared" si="40"/>
        <v>766500</v>
      </c>
      <c r="L418" s="32">
        <v>8810</v>
      </c>
      <c r="M418" s="32">
        <f t="shared" si="41"/>
        <v>660750</v>
      </c>
      <c r="O418" s="3">
        <f t="shared" si="37"/>
        <v>75</v>
      </c>
    </row>
    <row r="419" spans="1:23" s="12" customFormat="1">
      <c r="A419" s="62">
        <v>10551537120</v>
      </c>
      <c r="B419" s="63" t="s">
        <v>309</v>
      </c>
      <c r="C419" s="63" t="s">
        <v>382</v>
      </c>
      <c r="D419" s="64">
        <v>10970</v>
      </c>
      <c r="E419" s="64">
        <f t="shared" si="36"/>
        <v>822750</v>
      </c>
      <c r="F419" s="65">
        <v>9870</v>
      </c>
      <c r="G419" s="65">
        <f t="shared" si="38"/>
        <v>740250</v>
      </c>
      <c r="H419" s="65">
        <v>10200</v>
      </c>
      <c r="I419" s="65">
        <f t="shared" si="39"/>
        <v>765000</v>
      </c>
      <c r="J419" s="65">
        <v>10530</v>
      </c>
      <c r="K419" s="65">
        <f t="shared" si="40"/>
        <v>789750</v>
      </c>
      <c r="L419" s="32">
        <v>9080</v>
      </c>
      <c r="M419" s="32">
        <f t="shared" si="41"/>
        <v>681000</v>
      </c>
      <c r="O419" s="3">
        <f t="shared" si="37"/>
        <v>75</v>
      </c>
    </row>
    <row r="420" spans="1:23" s="12" customFormat="1">
      <c r="A420" s="62">
        <v>10551540120</v>
      </c>
      <c r="B420" s="63" t="s">
        <v>309</v>
      </c>
      <c r="C420" s="63" t="s">
        <v>383</v>
      </c>
      <c r="D420" s="64">
        <v>10940</v>
      </c>
      <c r="E420" s="64">
        <f t="shared" si="36"/>
        <v>820500</v>
      </c>
      <c r="F420" s="65">
        <v>9850</v>
      </c>
      <c r="G420" s="65">
        <f t="shared" si="38"/>
        <v>738750</v>
      </c>
      <c r="H420" s="65">
        <v>10170</v>
      </c>
      <c r="I420" s="65">
        <f t="shared" si="39"/>
        <v>762750</v>
      </c>
      <c r="J420" s="65">
        <v>10500</v>
      </c>
      <c r="K420" s="65">
        <f t="shared" si="40"/>
        <v>787500</v>
      </c>
      <c r="L420" s="32">
        <v>9050</v>
      </c>
      <c r="M420" s="32">
        <f t="shared" si="41"/>
        <v>678750</v>
      </c>
      <c r="O420" s="3">
        <f t="shared" si="37"/>
        <v>75</v>
      </c>
    </row>
    <row r="421" spans="1:23" s="12" customFormat="1">
      <c r="A421" s="62">
        <v>10551525220</v>
      </c>
      <c r="B421" s="63" t="s">
        <v>309</v>
      </c>
      <c r="C421" s="63" t="s">
        <v>384</v>
      </c>
      <c r="D421" s="64">
        <v>10820</v>
      </c>
      <c r="E421" s="64">
        <f t="shared" si="36"/>
        <v>811500</v>
      </c>
      <c r="F421" s="65">
        <v>9740</v>
      </c>
      <c r="G421" s="65">
        <f t="shared" si="38"/>
        <v>730500</v>
      </c>
      <c r="H421" s="65">
        <v>10060</v>
      </c>
      <c r="I421" s="65">
        <f t="shared" si="39"/>
        <v>754500</v>
      </c>
      <c r="J421" s="65">
        <v>10390</v>
      </c>
      <c r="K421" s="65">
        <f t="shared" si="40"/>
        <v>779250</v>
      </c>
      <c r="L421" s="32">
        <v>8950</v>
      </c>
      <c r="M421" s="32">
        <f t="shared" si="41"/>
        <v>671250</v>
      </c>
      <c r="O421" s="3">
        <f t="shared" si="37"/>
        <v>75</v>
      </c>
    </row>
    <row r="422" spans="1:23" s="12" customFormat="1">
      <c r="A422" s="62">
        <v>10551530220</v>
      </c>
      <c r="B422" s="63" t="s">
        <v>309</v>
      </c>
      <c r="C422" s="63" t="s">
        <v>385</v>
      </c>
      <c r="D422" s="64">
        <v>10920</v>
      </c>
      <c r="E422" s="64">
        <f t="shared" si="36"/>
        <v>819000</v>
      </c>
      <c r="F422" s="65">
        <v>9830</v>
      </c>
      <c r="G422" s="65">
        <f t="shared" si="38"/>
        <v>737250</v>
      </c>
      <c r="H422" s="65">
        <v>10150</v>
      </c>
      <c r="I422" s="65">
        <f t="shared" si="39"/>
        <v>761250</v>
      </c>
      <c r="J422" s="65">
        <v>10480</v>
      </c>
      <c r="K422" s="65">
        <f t="shared" si="40"/>
        <v>786000</v>
      </c>
      <c r="L422" s="32">
        <v>9030</v>
      </c>
      <c r="M422" s="32">
        <f t="shared" si="41"/>
        <v>677250</v>
      </c>
      <c r="O422" s="3">
        <f t="shared" si="37"/>
        <v>75</v>
      </c>
    </row>
    <row r="423" spans="1:23" s="12" customFormat="1">
      <c r="A423" s="62">
        <v>10551533220</v>
      </c>
      <c r="B423" s="63" t="s">
        <v>309</v>
      </c>
      <c r="C423" s="63" t="s">
        <v>386</v>
      </c>
      <c r="D423" s="64">
        <v>11250</v>
      </c>
      <c r="E423" s="64">
        <f t="shared" si="36"/>
        <v>843750</v>
      </c>
      <c r="F423" s="65">
        <v>10120</v>
      </c>
      <c r="G423" s="65">
        <f t="shared" si="38"/>
        <v>759000</v>
      </c>
      <c r="H423" s="65">
        <v>10460</v>
      </c>
      <c r="I423" s="65">
        <f t="shared" si="39"/>
        <v>784500</v>
      </c>
      <c r="J423" s="65">
        <v>10800</v>
      </c>
      <c r="K423" s="65">
        <f t="shared" si="40"/>
        <v>810000</v>
      </c>
      <c r="L423" s="32">
        <v>9310</v>
      </c>
      <c r="M423" s="32">
        <f t="shared" si="41"/>
        <v>698250</v>
      </c>
      <c r="O423" s="3">
        <f t="shared" si="37"/>
        <v>75</v>
      </c>
      <c r="Q423" s="66"/>
      <c r="R423" s="66"/>
      <c r="S423" s="66"/>
      <c r="T423" s="66"/>
      <c r="U423" s="66"/>
      <c r="V423" s="66"/>
      <c r="W423" s="66"/>
    </row>
    <row r="424" spans="1:23" s="12" customFormat="1">
      <c r="A424" s="62">
        <v>10551535220</v>
      </c>
      <c r="B424" s="63" t="s">
        <v>309</v>
      </c>
      <c r="C424" s="63" t="s">
        <v>387</v>
      </c>
      <c r="D424" s="64">
        <v>11150</v>
      </c>
      <c r="E424" s="64">
        <f t="shared" si="36"/>
        <v>836250</v>
      </c>
      <c r="F424" s="65">
        <v>10040</v>
      </c>
      <c r="G424" s="65">
        <f t="shared" si="38"/>
        <v>753000</v>
      </c>
      <c r="H424" s="65">
        <v>10370</v>
      </c>
      <c r="I424" s="65">
        <f t="shared" si="39"/>
        <v>777750</v>
      </c>
      <c r="J424" s="65">
        <v>10700</v>
      </c>
      <c r="K424" s="65">
        <f t="shared" si="40"/>
        <v>802500</v>
      </c>
      <c r="L424" s="32">
        <v>9230</v>
      </c>
      <c r="M424" s="32">
        <f t="shared" si="41"/>
        <v>692250</v>
      </c>
      <c r="O424" s="3">
        <f t="shared" si="37"/>
        <v>75</v>
      </c>
      <c r="Q424" s="66"/>
      <c r="R424" s="66"/>
      <c r="S424" s="66"/>
      <c r="T424" s="66"/>
      <c r="U424" s="66"/>
      <c r="V424" s="66"/>
      <c r="W424" s="66"/>
    </row>
    <row r="425" spans="1:23" s="12" customFormat="1">
      <c r="A425" s="62">
        <v>10551537220</v>
      </c>
      <c r="B425" s="63" t="s">
        <v>309</v>
      </c>
      <c r="C425" s="63" t="s">
        <v>388</v>
      </c>
      <c r="D425" s="64">
        <v>11470</v>
      </c>
      <c r="E425" s="64">
        <f t="shared" si="36"/>
        <v>860250</v>
      </c>
      <c r="F425" s="65">
        <v>10330</v>
      </c>
      <c r="G425" s="65">
        <f t="shared" si="38"/>
        <v>774750</v>
      </c>
      <c r="H425" s="65">
        <v>10670</v>
      </c>
      <c r="I425" s="65">
        <f t="shared" si="39"/>
        <v>800250</v>
      </c>
      <c r="J425" s="65">
        <v>11010</v>
      </c>
      <c r="K425" s="65">
        <f t="shared" si="40"/>
        <v>825750</v>
      </c>
      <c r="L425" s="32">
        <v>9490</v>
      </c>
      <c r="M425" s="32">
        <f t="shared" si="41"/>
        <v>711750</v>
      </c>
      <c r="O425" s="3">
        <f t="shared" si="37"/>
        <v>75</v>
      </c>
      <c r="Q425" s="66"/>
      <c r="R425" s="66"/>
      <c r="S425" s="66"/>
      <c r="T425" s="66"/>
      <c r="U425" s="66"/>
      <c r="V425" s="66"/>
      <c r="W425" s="66"/>
    </row>
    <row r="426" spans="1:23" s="12" customFormat="1">
      <c r="A426" s="62">
        <v>10551540220</v>
      </c>
      <c r="B426" s="63" t="s">
        <v>309</v>
      </c>
      <c r="C426" s="63" t="s">
        <v>389</v>
      </c>
      <c r="D426" s="64">
        <v>11440</v>
      </c>
      <c r="E426" s="64">
        <f t="shared" si="36"/>
        <v>858000</v>
      </c>
      <c r="F426" s="65">
        <v>10290</v>
      </c>
      <c r="G426" s="65">
        <f t="shared" si="38"/>
        <v>771750</v>
      </c>
      <c r="H426" s="65">
        <v>10640</v>
      </c>
      <c r="I426" s="65">
        <f t="shared" si="39"/>
        <v>798000</v>
      </c>
      <c r="J426" s="65">
        <v>10980</v>
      </c>
      <c r="K426" s="65">
        <f t="shared" si="40"/>
        <v>823500</v>
      </c>
      <c r="L426" s="32">
        <v>9460</v>
      </c>
      <c r="M426" s="32">
        <f t="shared" si="41"/>
        <v>709500</v>
      </c>
      <c r="O426" s="3">
        <f t="shared" si="37"/>
        <v>75</v>
      </c>
      <c r="Q426" s="66"/>
      <c r="R426" s="66"/>
      <c r="S426" s="66"/>
      <c r="T426" s="66"/>
      <c r="U426" s="66"/>
      <c r="V426" s="66"/>
      <c r="W426" s="66"/>
    </row>
    <row r="427" spans="1:23" s="12" customFormat="1">
      <c r="A427" s="62">
        <v>10551540320</v>
      </c>
      <c r="B427" s="63" t="s">
        <v>309</v>
      </c>
      <c r="C427" s="63" t="s">
        <v>390</v>
      </c>
      <c r="D427" s="64">
        <v>12250</v>
      </c>
      <c r="E427" s="64">
        <f t="shared" si="36"/>
        <v>918750</v>
      </c>
      <c r="F427" s="65">
        <v>11030</v>
      </c>
      <c r="G427" s="65">
        <f t="shared" si="38"/>
        <v>827250</v>
      </c>
      <c r="H427" s="65">
        <v>11400</v>
      </c>
      <c r="I427" s="65">
        <f t="shared" si="39"/>
        <v>855000</v>
      </c>
      <c r="J427" s="65">
        <v>11760</v>
      </c>
      <c r="K427" s="65">
        <f t="shared" si="40"/>
        <v>882000</v>
      </c>
      <c r="L427" s="32">
        <v>10140</v>
      </c>
      <c r="M427" s="32">
        <f t="shared" si="41"/>
        <v>760500</v>
      </c>
      <c r="O427" s="3">
        <f t="shared" si="37"/>
        <v>75</v>
      </c>
      <c r="Q427" s="66"/>
      <c r="R427" s="66"/>
      <c r="S427" s="66"/>
      <c r="T427" s="66"/>
      <c r="U427" s="66"/>
      <c r="V427" s="66"/>
      <c r="W427" s="66"/>
    </row>
    <row r="428" spans="1:23" s="12" customFormat="1">
      <c r="A428" s="62">
        <v>10551542320</v>
      </c>
      <c r="B428" s="63" t="s">
        <v>309</v>
      </c>
      <c r="C428" s="63" t="s">
        <v>391</v>
      </c>
      <c r="D428" s="64">
        <v>12740</v>
      </c>
      <c r="E428" s="64">
        <f t="shared" si="36"/>
        <v>955500</v>
      </c>
      <c r="F428" s="65">
        <v>11470</v>
      </c>
      <c r="G428" s="65">
        <f t="shared" si="38"/>
        <v>860250</v>
      </c>
      <c r="H428" s="65">
        <v>11850</v>
      </c>
      <c r="I428" s="65">
        <f t="shared" si="39"/>
        <v>888750</v>
      </c>
      <c r="J428" s="65">
        <v>12230</v>
      </c>
      <c r="K428" s="65">
        <f t="shared" si="40"/>
        <v>917250</v>
      </c>
      <c r="L428" s="32">
        <v>10540</v>
      </c>
      <c r="M428" s="32">
        <f t="shared" si="41"/>
        <v>790500</v>
      </c>
      <c r="O428" s="3">
        <f t="shared" si="37"/>
        <v>75</v>
      </c>
      <c r="Q428" s="66"/>
      <c r="R428" s="66"/>
      <c r="S428" s="66"/>
      <c r="T428" s="66"/>
      <c r="U428" s="66"/>
      <c r="V428" s="66"/>
      <c r="W428" s="66"/>
    </row>
    <row r="429" spans="1:23" s="12" customFormat="1">
      <c r="A429" s="62">
        <v>10551545320</v>
      </c>
      <c r="B429" s="63" t="s">
        <v>309</v>
      </c>
      <c r="C429" s="63" t="s">
        <v>392</v>
      </c>
      <c r="D429" s="64">
        <v>12840</v>
      </c>
      <c r="E429" s="64">
        <f t="shared" si="36"/>
        <v>963000</v>
      </c>
      <c r="F429" s="65">
        <v>11560</v>
      </c>
      <c r="G429" s="65">
        <f t="shared" si="38"/>
        <v>867000</v>
      </c>
      <c r="H429" s="65">
        <v>11940</v>
      </c>
      <c r="I429" s="65">
        <f t="shared" si="39"/>
        <v>895500</v>
      </c>
      <c r="J429" s="65">
        <v>12330</v>
      </c>
      <c r="K429" s="65">
        <f t="shared" si="40"/>
        <v>924750</v>
      </c>
      <c r="L429" s="32">
        <v>10620</v>
      </c>
      <c r="M429" s="32">
        <f t="shared" si="41"/>
        <v>796500</v>
      </c>
      <c r="O429" s="3">
        <f t="shared" si="37"/>
        <v>75</v>
      </c>
      <c r="Q429" s="66"/>
      <c r="R429" s="66"/>
      <c r="S429" s="66"/>
      <c r="T429" s="66"/>
      <c r="U429" s="66"/>
      <c r="V429" s="66"/>
      <c r="W429" s="66"/>
    </row>
    <row r="430" spans="1:23" s="12" customFormat="1">
      <c r="A430" s="62">
        <v>10551548320</v>
      </c>
      <c r="B430" s="63" t="s">
        <v>309</v>
      </c>
      <c r="C430" s="63" t="s">
        <v>393</v>
      </c>
      <c r="D430" s="64">
        <v>12890</v>
      </c>
      <c r="E430" s="64">
        <f t="shared" si="36"/>
        <v>966750</v>
      </c>
      <c r="F430" s="65">
        <v>11600</v>
      </c>
      <c r="G430" s="65">
        <f t="shared" si="38"/>
        <v>870000</v>
      </c>
      <c r="H430" s="65">
        <v>11990</v>
      </c>
      <c r="I430" s="65">
        <f t="shared" si="39"/>
        <v>899250</v>
      </c>
      <c r="J430" s="65">
        <v>12380</v>
      </c>
      <c r="K430" s="65">
        <f t="shared" si="40"/>
        <v>928500</v>
      </c>
      <c r="L430" s="32">
        <v>10670</v>
      </c>
      <c r="M430" s="32">
        <f t="shared" si="41"/>
        <v>800250</v>
      </c>
      <c r="O430" s="3">
        <f t="shared" si="37"/>
        <v>75</v>
      </c>
      <c r="Q430" s="66"/>
      <c r="R430" s="66"/>
      <c r="S430" s="66"/>
      <c r="T430" s="66"/>
      <c r="U430" s="66"/>
      <c r="V430" s="66"/>
      <c r="W430" s="66"/>
    </row>
    <row r="431" spans="1:23" s="12" customFormat="1">
      <c r="A431" s="62">
        <v>10551550320</v>
      </c>
      <c r="B431" s="63" t="s">
        <v>309</v>
      </c>
      <c r="C431" s="63" t="s">
        <v>394</v>
      </c>
      <c r="D431" s="64">
        <v>13280</v>
      </c>
      <c r="E431" s="64">
        <f t="shared" si="36"/>
        <v>996000</v>
      </c>
      <c r="F431" s="65">
        <v>11950</v>
      </c>
      <c r="G431" s="65">
        <f t="shared" si="38"/>
        <v>896250</v>
      </c>
      <c r="H431" s="65">
        <v>12350</v>
      </c>
      <c r="I431" s="65">
        <f t="shared" si="39"/>
        <v>926250</v>
      </c>
      <c r="J431" s="65">
        <v>12750</v>
      </c>
      <c r="K431" s="65">
        <f t="shared" si="40"/>
        <v>956250</v>
      </c>
      <c r="L431" s="32">
        <v>10990</v>
      </c>
      <c r="M431" s="32">
        <f t="shared" si="41"/>
        <v>824250</v>
      </c>
      <c r="O431" s="3">
        <f t="shared" si="37"/>
        <v>75</v>
      </c>
      <c r="Q431" s="66"/>
      <c r="R431" s="66"/>
      <c r="S431" s="66"/>
      <c r="T431" s="66"/>
      <c r="U431" s="66"/>
      <c r="V431" s="66"/>
      <c r="W431" s="66"/>
    </row>
    <row r="432" spans="1:23" s="12" customFormat="1">
      <c r="A432" s="62">
        <v>10551552320</v>
      </c>
      <c r="B432" s="63" t="s">
        <v>309</v>
      </c>
      <c r="C432" s="63" t="s">
        <v>395</v>
      </c>
      <c r="D432" s="64">
        <v>13710</v>
      </c>
      <c r="E432" s="64">
        <f t="shared" si="36"/>
        <v>1028250</v>
      </c>
      <c r="F432" s="65">
        <v>12340</v>
      </c>
      <c r="G432" s="65">
        <f t="shared" si="38"/>
        <v>925500</v>
      </c>
      <c r="H432" s="65">
        <v>12750</v>
      </c>
      <c r="I432" s="65">
        <f t="shared" si="39"/>
        <v>956250</v>
      </c>
      <c r="J432" s="65">
        <v>13170</v>
      </c>
      <c r="K432" s="65">
        <f t="shared" si="40"/>
        <v>987750</v>
      </c>
      <c r="L432" s="32">
        <v>11350</v>
      </c>
      <c r="M432" s="32">
        <f t="shared" si="41"/>
        <v>851250</v>
      </c>
      <c r="O432" s="3">
        <f t="shared" si="37"/>
        <v>75</v>
      </c>
      <c r="Q432" s="66"/>
      <c r="R432" s="66"/>
      <c r="S432" s="66"/>
      <c r="T432" s="66"/>
      <c r="U432" s="66"/>
      <c r="V432" s="66"/>
      <c r="W432" s="66"/>
    </row>
    <row r="433" spans="1:23" s="12" customFormat="1">
      <c r="A433" s="62">
        <v>10551555320</v>
      </c>
      <c r="B433" s="63" t="s">
        <v>309</v>
      </c>
      <c r="C433" s="63" t="s">
        <v>396</v>
      </c>
      <c r="D433" s="64">
        <v>13740</v>
      </c>
      <c r="E433" s="64">
        <f t="shared" si="36"/>
        <v>1030500</v>
      </c>
      <c r="F433" s="65">
        <v>12370</v>
      </c>
      <c r="G433" s="65">
        <f t="shared" si="38"/>
        <v>927750</v>
      </c>
      <c r="H433" s="65">
        <v>12780</v>
      </c>
      <c r="I433" s="65">
        <f t="shared" si="39"/>
        <v>958500</v>
      </c>
      <c r="J433" s="65">
        <v>13190</v>
      </c>
      <c r="K433" s="65">
        <f t="shared" si="40"/>
        <v>989250</v>
      </c>
      <c r="L433" s="32">
        <v>11370</v>
      </c>
      <c r="M433" s="32">
        <f t="shared" si="41"/>
        <v>852750</v>
      </c>
      <c r="O433" s="3">
        <f t="shared" si="37"/>
        <v>75</v>
      </c>
      <c r="Q433" s="66"/>
      <c r="R433" s="66"/>
      <c r="S433" s="66"/>
      <c r="T433" s="66"/>
      <c r="U433" s="66"/>
      <c r="V433" s="66"/>
      <c r="W433" s="66"/>
    </row>
    <row r="434" spans="1:23" s="12" customFormat="1">
      <c r="A434" s="62">
        <v>10552016020</v>
      </c>
      <c r="B434" s="63" t="s">
        <v>309</v>
      </c>
      <c r="C434" s="63" t="s">
        <v>397</v>
      </c>
      <c r="D434" s="64">
        <v>11510</v>
      </c>
      <c r="E434" s="64">
        <f t="shared" si="36"/>
        <v>863250</v>
      </c>
      <c r="F434" s="65">
        <v>10360</v>
      </c>
      <c r="G434" s="65">
        <f t="shared" si="38"/>
        <v>777000</v>
      </c>
      <c r="H434" s="65">
        <v>10710</v>
      </c>
      <c r="I434" s="65">
        <f t="shared" si="39"/>
        <v>803250</v>
      </c>
      <c r="J434" s="65">
        <v>11050</v>
      </c>
      <c r="K434" s="65">
        <f t="shared" si="40"/>
        <v>828750</v>
      </c>
      <c r="L434" s="32">
        <v>9530</v>
      </c>
      <c r="M434" s="32">
        <f t="shared" si="41"/>
        <v>714750</v>
      </c>
      <c r="O434" s="3">
        <f t="shared" si="37"/>
        <v>75</v>
      </c>
      <c r="Q434" s="66"/>
      <c r="R434" s="66"/>
      <c r="S434" s="66"/>
      <c r="T434" s="66"/>
      <c r="U434" s="66"/>
      <c r="V434" s="66"/>
      <c r="W434" s="66"/>
    </row>
    <row r="435" spans="1:23" s="12" customFormat="1">
      <c r="A435" s="62">
        <v>10552018020</v>
      </c>
      <c r="B435" s="63" t="s">
        <v>309</v>
      </c>
      <c r="C435" s="63" t="s">
        <v>398</v>
      </c>
      <c r="D435" s="64">
        <v>11860</v>
      </c>
      <c r="E435" s="64">
        <f t="shared" si="36"/>
        <v>889500</v>
      </c>
      <c r="F435" s="65">
        <v>10670</v>
      </c>
      <c r="G435" s="65">
        <f t="shared" si="38"/>
        <v>800250</v>
      </c>
      <c r="H435" s="65">
        <v>11030</v>
      </c>
      <c r="I435" s="65">
        <f t="shared" si="39"/>
        <v>827250</v>
      </c>
      <c r="J435" s="65">
        <v>11390</v>
      </c>
      <c r="K435" s="65">
        <f t="shared" si="40"/>
        <v>854250</v>
      </c>
      <c r="L435" s="32">
        <v>9810</v>
      </c>
      <c r="M435" s="32">
        <f t="shared" si="41"/>
        <v>735750</v>
      </c>
      <c r="O435" s="3">
        <f t="shared" si="37"/>
        <v>75</v>
      </c>
      <c r="Q435" s="66"/>
      <c r="R435" s="66"/>
      <c r="S435" s="66"/>
      <c r="T435" s="66"/>
      <c r="U435" s="66"/>
      <c r="V435" s="66"/>
      <c r="W435" s="66"/>
    </row>
    <row r="436" spans="1:23" s="12" customFormat="1">
      <c r="A436" s="62">
        <v>10552025120</v>
      </c>
      <c r="B436" s="63" t="s">
        <v>309</v>
      </c>
      <c r="C436" s="63" t="s">
        <v>399</v>
      </c>
      <c r="D436" s="64">
        <v>11990</v>
      </c>
      <c r="E436" s="64">
        <f t="shared" si="36"/>
        <v>899250</v>
      </c>
      <c r="F436" s="65">
        <v>10790</v>
      </c>
      <c r="G436" s="65">
        <f t="shared" si="38"/>
        <v>809250</v>
      </c>
      <c r="H436" s="65">
        <v>11150</v>
      </c>
      <c r="I436" s="65">
        <f t="shared" si="39"/>
        <v>836250</v>
      </c>
      <c r="J436" s="65">
        <v>11510</v>
      </c>
      <c r="K436" s="65">
        <f t="shared" si="40"/>
        <v>863250</v>
      </c>
      <c r="L436" s="32">
        <v>9920</v>
      </c>
      <c r="M436" s="32">
        <f t="shared" si="41"/>
        <v>744000</v>
      </c>
      <c r="O436" s="3">
        <f t="shared" si="37"/>
        <v>75</v>
      </c>
      <c r="Q436" s="66"/>
      <c r="R436" s="66"/>
      <c r="S436" s="66"/>
      <c r="T436" s="66"/>
      <c r="U436" s="66"/>
      <c r="V436" s="66"/>
      <c r="W436" s="66"/>
    </row>
    <row r="437" spans="1:23" s="12" customFormat="1">
      <c r="A437" s="62">
        <v>10552030120</v>
      </c>
      <c r="B437" s="63" t="s">
        <v>309</v>
      </c>
      <c r="C437" s="63" t="s">
        <v>400</v>
      </c>
      <c r="D437" s="64">
        <v>12090</v>
      </c>
      <c r="E437" s="64">
        <f t="shared" si="36"/>
        <v>906750</v>
      </c>
      <c r="F437" s="65">
        <v>10880</v>
      </c>
      <c r="G437" s="65">
        <f t="shared" si="38"/>
        <v>816000</v>
      </c>
      <c r="H437" s="65">
        <v>11250</v>
      </c>
      <c r="I437" s="65">
        <f t="shared" si="39"/>
        <v>843750</v>
      </c>
      <c r="J437" s="65">
        <v>11610</v>
      </c>
      <c r="K437" s="65">
        <f t="shared" si="40"/>
        <v>870750</v>
      </c>
      <c r="L437" s="32">
        <v>10010</v>
      </c>
      <c r="M437" s="32">
        <f t="shared" si="41"/>
        <v>750750</v>
      </c>
      <c r="O437" s="3">
        <f t="shared" si="37"/>
        <v>75</v>
      </c>
      <c r="Q437" s="66"/>
      <c r="R437" s="66"/>
      <c r="S437" s="66"/>
      <c r="T437" s="66"/>
      <c r="U437" s="66"/>
      <c r="V437" s="66"/>
      <c r="W437" s="66"/>
    </row>
    <row r="438" spans="1:23" s="12" customFormat="1">
      <c r="A438" s="62">
        <v>10552033120</v>
      </c>
      <c r="B438" s="63" t="s">
        <v>309</v>
      </c>
      <c r="C438" s="63" t="s">
        <v>401</v>
      </c>
      <c r="D438" s="64">
        <v>12380</v>
      </c>
      <c r="E438" s="64">
        <f t="shared" si="36"/>
        <v>928500</v>
      </c>
      <c r="F438" s="65">
        <v>11140</v>
      </c>
      <c r="G438" s="65">
        <f t="shared" si="38"/>
        <v>835500</v>
      </c>
      <c r="H438" s="65">
        <v>11510</v>
      </c>
      <c r="I438" s="65">
        <f t="shared" si="39"/>
        <v>863250</v>
      </c>
      <c r="J438" s="65">
        <v>11880</v>
      </c>
      <c r="K438" s="65">
        <f t="shared" si="40"/>
        <v>891000</v>
      </c>
      <c r="L438" s="32">
        <v>10240</v>
      </c>
      <c r="M438" s="32">
        <f t="shared" si="41"/>
        <v>768000</v>
      </c>
      <c r="O438" s="3">
        <f t="shared" si="37"/>
        <v>75</v>
      </c>
      <c r="Q438" s="66"/>
      <c r="R438" s="66"/>
      <c r="S438" s="66"/>
      <c r="T438" s="66"/>
      <c r="U438" s="66"/>
      <c r="V438" s="66"/>
      <c r="W438" s="66"/>
    </row>
    <row r="439" spans="1:23" s="12" customFormat="1">
      <c r="A439" s="62">
        <v>10552035120</v>
      </c>
      <c r="B439" s="63" t="s">
        <v>309</v>
      </c>
      <c r="C439" s="63" t="s">
        <v>402</v>
      </c>
      <c r="D439" s="64">
        <v>12280</v>
      </c>
      <c r="E439" s="64">
        <f t="shared" si="36"/>
        <v>921000</v>
      </c>
      <c r="F439" s="65">
        <v>11050</v>
      </c>
      <c r="G439" s="65">
        <f t="shared" si="38"/>
        <v>828750</v>
      </c>
      <c r="H439" s="65">
        <v>11420</v>
      </c>
      <c r="I439" s="65">
        <f t="shared" si="39"/>
        <v>856500</v>
      </c>
      <c r="J439" s="65">
        <v>11790</v>
      </c>
      <c r="K439" s="65">
        <f t="shared" si="40"/>
        <v>884250</v>
      </c>
      <c r="L439" s="32">
        <v>10160</v>
      </c>
      <c r="M439" s="32">
        <f t="shared" si="41"/>
        <v>762000</v>
      </c>
      <c r="O439" s="3">
        <f t="shared" si="37"/>
        <v>75</v>
      </c>
      <c r="Q439" s="66"/>
      <c r="R439" s="66"/>
      <c r="S439" s="66"/>
      <c r="T439" s="66"/>
      <c r="U439" s="66"/>
      <c r="V439" s="66"/>
      <c r="W439" s="66"/>
    </row>
    <row r="440" spans="1:23" s="12" customFormat="1">
      <c r="A440" s="62">
        <v>10552040120</v>
      </c>
      <c r="B440" s="63" t="s">
        <v>309</v>
      </c>
      <c r="C440" s="63" t="s">
        <v>403</v>
      </c>
      <c r="D440" s="64">
        <v>12570</v>
      </c>
      <c r="E440" s="64">
        <f t="shared" ref="E440:E503" si="42">D440*O440</f>
        <v>942750</v>
      </c>
      <c r="F440" s="65">
        <v>11310</v>
      </c>
      <c r="G440" s="65">
        <f t="shared" si="38"/>
        <v>848250</v>
      </c>
      <c r="H440" s="65">
        <v>11690</v>
      </c>
      <c r="I440" s="65">
        <f t="shared" si="39"/>
        <v>876750</v>
      </c>
      <c r="J440" s="65">
        <v>12060</v>
      </c>
      <c r="K440" s="65">
        <f t="shared" si="40"/>
        <v>904500</v>
      </c>
      <c r="L440" s="32">
        <v>10400</v>
      </c>
      <c r="M440" s="32">
        <f t="shared" si="41"/>
        <v>780000</v>
      </c>
      <c r="O440" s="3">
        <f t="shared" si="37"/>
        <v>75</v>
      </c>
      <c r="Q440" s="66"/>
      <c r="R440" s="66"/>
      <c r="S440" s="66"/>
      <c r="T440" s="66"/>
      <c r="U440" s="66"/>
      <c r="V440" s="66"/>
      <c r="W440" s="66"/>
    </row>
    <row r="441" spans="1:23" s="12" customFormat="1">
      <c r="A441" s="62">
        <v>10552040320</v>
      </c>
      <c r="B441" s="63" t="s">
        <v>309</v>
      </c>
      <c r="C441" s="63" t="s">
        <v>404</v>
      </c>
      <c r="D441" s="64">
        <v>14020</v>
      </c>
      <c r="E441" s="64">
        <f t="shared" si="42"/>
        <v>1051500</v>
      </c>
      <c r="F441" s="65">
        <v>12610</v>
      </c>
      <c r="G441" s="65">
        <f t="shared" si="38"/>
        <v>945750</v>
      </c>
      <c r="H441" s="65">
        <v>13030</v>
      </c>
      <c r="I441" s="65">
        <f t="shared" si="39"/>
        <v>977250</v>
      </c>
      <c r="J441" s="65">
        <v>13460</v>
      </c>
      <c r="K441" s="65">
        <f t="shared" si="40"/>
        <v>1009500</v>
      </c>
      <c r="L441" s="32">
        <v>11600</v>
      </c>
      <c r="M441" s="32">
        <f t="shared" si="41"/>
        <v>870000</v>
      </c>
      <c r="O441" s="3">
        <f t="shared" si="37"/>
        <v>75</v>
      </c>
      <c r="Q441" s="66"/>
      <c r="R441" s="66"/>
      <c r="S441" s="66"/>
      <c r="T441" s="66"/>
      <c r="U441" s="66"/>
      <c r="V441" s="66"/>
      <c r="W441" s="66"/>
    </row>
    <row r="442" spans="1:23" s="12" customFormat="1">
      <c r="A442" s="62">
        <v>10552042320</v>
      </c>
      <c r="B442" s="63" t="s">
        <v>309</v>
      </c>
      <c r="C442" s="63" t="s">
        <v>405</v>
      </c>
      <c r="D442" s="64">
        <v>15330</v>
      </c>
      <c r="E442" s="64">
        <f t="shared" si="42"/>
        <v>1149750</v>
      </c>
      <c r="F442" s="65">
        <v>13800</v>
      </c>
      <c r="G442" s="65">
        <f t="shared" si="38"/>
        <v>1035000</v>
      </c>
      <c r="H442" s="65">
        <v>14260</v>
      </c>
      <c r="I442" s="65">
        <f t="shared" si="39"/>
        <v>1069500</v>
      </c>
      <c r="J442" s="65">
        <v>14720</v>
      </c>
      <c r="K442" s="65">
        <f t="shared" si="40"/>
        <v>1104000</v>
      </c>
      <c r="L442" s="32">
        <v>12680</v>
      </c>
      <c r="M442" s="32">
        <f t="shared" si="41"/>
        <v>951000</v>
      </c>
      <c r="O442" s="3">
        <f t="shared" si="37"/>
        <v>75</v>
      </c>
      <c r="Q442" s="66"/>
      <c r="R442" s="66"/>
      <c r="S442" s="66"/>
      <c r="T442" s="66"/>
      <c r="U442" s="66"/>
      <c r="V442" s="66"/>
      <c r="W442" s="66"/>
    </row>
    <row r="443" spans="1:23" s="12" customFormat="1">
      <c r="A443" s="62">
        <v>10552045320</v>
      </c>
      <c r="B443" s="63" t="s">
        <v>309</v>
      </c>
      <c r="C443" s="63" t="s">
        <v>406</v>
      </c>
      <c r="D443" s="64">
        <v>15490</v>
      </c>
      <c r="E443" s="64">
        <f t="shared" si="42"/>
        <v>1161750</v>
      </c>
      <c r="F443" s="65">
        <v>13940</v>
      </c>
      <c r="G443" s="65">
        <f t="shared" si="38"/>
        <v>1045500</v>
      </c>
      <c r="H443" s="65">
        <v>14400</v>
      </c>
      <c r="I443" s="65">
        <f t="shared" si="39"/>
        <v>1080000</v>
      </c>
      <c r="J443" s="65">
        <v>14870</v>
      </c>
      <c r="K443" s="65">
        <f t="shared" si="40"/>
        <v>1115250</v>
      </c>
      <c r="L443" s="32">
        <v>12810</v>
      </c>
      <c r="M443" s="32">
        <f t="shared" si="41"/>
        <v>960750</v>
      </c>
      <c r="O443" s="3">
        <f t="shared" si="37"/>
        <v>75</v>
      </c>
      <c r="Q443" s="66"/>
      <c r="R443" s="66"/>
      <c r="S443" s="66"/>
      <c r="T443" s="66"/>
      <c r="U443" s="66"/>
      <c r="V443" s="66"/>
      <c r="W443" s="66"/>
    </row>
    <row r="444" spans="1:23" s="12" customFormat="1">
      <c r="A444" s="62">
        <v>10552048320</v>
      </c>
      <c r="B444" s="63" t="s">
        <v>309</v>
      </c>
      <c r="C444" s="63" t="s">
        <v>407</v>
      </c>
      <c r="D444" s="64">
        <v>15780</v>
      </c>
      <c r="E444" s="64">
        <f t="shared" si="42"/>
        <v>1183500</v>
      </c>
      <c r="F444" s="65">
        <v>14200</v>
      </c>
      <c r="G444" s="65">
        <f t="shared" si="38"/>
        <v>1065000</v>
      </c>
      <c r="H444" s="65">
        <v>14670</v>
      </c>
      <c r="I444" s="65">
        <f t="shared" si="39"/>
        <v>1100250</v>
      </c>
      <c r="J444" s="65">
        <v>15150</v>
      </c>
      <c r="K444" s="65">
        <f t="shared" si="40"/>
        <v>1136250</v>
      </c>
      <c r="L444" s="32">
        <v>13050</v>
      </c>
      <c r="M444" s="32">
        <f t="shared" si="41"/>
        <v>978750</v>
      </c>
      <c r="O444" s="3">
        <f t="shared" si="37"/>
        <v>75</v>
      </c>
      <c r="Q444" s="66"/>
      <c r="R444" s="66"/>
      <c r="S444" s="66"/>
      <c r="T444" s="66"/>
      <c r="U444" s="66"/>
      <c r="V444" s="66"/>
      <c r="W444" s="66"/>
    </row>
    <row r="445" spans="1:23" s="12" customFormat="1">
      <c r="A445" s="62">
        <v>10552050320</v>
      </c>
      <c r="B445" s="63" t="s">
        <v>309</v>
      </c>
      <c r="C445" s="63" t="s">
        <v>408</v>
      </c>
      <c r="D445" s="64">
        <v>16190</v>
      </c>
      <c r="E445" s="64">
        <f t="shared" si="42"/>
        <v>1214250</v>
      </c>
      <c r="F445" s="65">
        <v>14570</v>
      </c>
      <c r="G445" s="65">
        <f t="shared" si="38"/>
        <v>1092750</v>
      </c>
      <c r="H445" s="65">
        <v>15050</v>
      </c>
      <c r="I445" s="65">
        <f t="shared" si="39"/>
        <v>1128750</v>
      </c>
      <c r="J445" s="65">
        <v>15540</v>
      </c>
      <c r="K445" s="65">
        <f t="shared" si="40"/>
        <v>1165500</v>
      </c>
      <c r="L445" s="32">
        <v>13390</v>
      </c>
      <c r="M445" s="32">
        <f t="shared" si="41"/>
        <v>1004250</v>
      </c>
      <c r="O445" s="3">
        <f t="shared" si="37"/>
        <v>75</v>
      </c>
      <c r="Q445" s="66"/>
      <c r="R445" s="66"/>
      <c r="S445" s="66"/>
      <c r="T445" s="66"/>
      <c r="U445" s="66"/>
      <c r="V445" s="66"/>
      <c r="W445" s="66"/>
    </row>
    <row r="446" spans="1:23" s="12" customFormat="1">
      <c r="A446" s="62">
        <v>10552052320</v>
      </c>
      <c r="B446" s="63" t="s">
        <v>309</v>
      </c>
      <c r="C446" s="63" t="s">
        <v>409</v>
      </c>
      <c r="D446" s="64">
        <v>16670</v>
      </c>
      <c r="E446" s="64">
        <f t="shared" si="42"/>
        <v>1250250</v>
      </c>
      <c r="F446" s="65">
        <v>15000</v>
      </c>
      <c r="G446" s="65">
        <f t="shared" si="38"/>
        <v>1125000</v>
      </c>
      <c r="H446" s="65">
        <v>15500</v>
      </c>
      <c r="I446" s="65">
        <f t="shared" si="39"/>
        <v>1162500</v>
      </c>
      <c r="J446" s="65">
        <v>16000</v>
      </c>
      <c r="K446" s="65">
        <f t="shared" si="40"/>
        <v>1200000</v>
      </c>
      <c r="L446" s="32">
        <v>13790</v>
      </c>
      <c r="M446" s="32">
        <f t="shared" si="41"/>
        <v>1034250</v>
      </c>
      <c r="O446" s="3">
        <f t="shared" si="37"/>
        <v>75</v>
      </c>
      <c r="Q446" s="66"/>
      <c r="R446" s="66"/>
      <c r="S446" s="66"/>
      <c r="T446" s="66"/>
      <c r="U446" s="66"/>
      <c r="V446" s="66"/>
      <c r="W446" s="66"/>
    </row>
    <row r="447" spans="1:23" s="12" customFormat="1">
      <c r="A447" s="62">
        <v>10552055320</v>
      </c>
      <c r="B447" s="63" t="s">
        <v>309</v>
      </c>
      <c r="C447" s="63" t="s">
        <v>410</v>
      </c>
      <c r="D447" s="64">
        <v>16640</v>
      </c>
      <c r="E447" s="64">
        <f t="shared" si="42"/>
        <v>1248000</v>
      </c>
      <c r="F447" s="65">
        <v>14980</v>
      </c>
      <c r="G447" s="65">
        <f t="shared" si="38"/>
        <v>1123500</v>
      </c>
      <c r="H447" s="65">
        <v>15470</v>
      </c>
      <c r="I447" s="65">
        <f t="shared" si="39"/>
        <v>1160250</v>
      </c>
      <c r="J447" s="65">
        <v>15970</v>
      </c>
      <c r="K447" s="65">
        <f t="shared" si="40"/>
        <v>1197750</v>
      </c>
      <c r="L447" s="32">
        <v>13770</v>
      </c>
      <c r="M447" s="32">
        <f t="shared" si="41"/>
        <v>1032750</v>
      </c>
      <c r="O447" s="3">
        <f t="shared" si="37"/>
        <v>75</v>
      </c>
      <c r="Q447" s="66"/>
      <c r="R447" s="66"/>
      <c r="S447" s="66"/>
      <c r="T447" s="66"/>
      <c r="U447" s="66"/>
      <c r="V447" s="66"/>
      <c r="W447" s="66"/>
    </row>
    <row r="448" spans="1:23" s="12" customFormat="1">
      <c r="A448" s="62">
        <v>10551516021</v>
      </c>
      <c r="B448" s="63" t="s">
        <v>309</v>
      </c>
      <c r="C448" s="63" t="s">
        <v>376</v>
      </c>
      <c r="D448" s="64">
        <v>10470</v>
      </c>
      <c r="E448" s="64">
        <f t="shared" si="42"/>
        <v>785250</v>
      </c>
      <c r="F448" s="65">
        <v>9420</v>
      </c>
      <c r="G448" s="65">
        <f t="shared" si="38"/>
        <v>706500</v>
      </c>
      <c r="H448" s="65">
        <v>9730</v>
      </c>
      <c r="I448" s="65">
        <f t="shared" si="39"/>
        <v>729750</v>
      </c>
      <c r="J448" s="65">
        <v>10050</v>
      </c>
      <c r="K448" s="65">
        <f t="shared" si="40"/>
        <v>753750</v>
      </c>
      <c r="L448" s="32">
        <v>8660</v>
      </c>
      <c r="M448" s="32">
        <f t="shared" si="41"/>
        <v>649500</v>
      </c>
      <c r="O448" s="3">
        <f t="shared" si="37"/>
        <v>75</v>
      </c>
      <c r="Q448" s="66"/>
      <c r="R448" s="66"/>
      <c r="S448" s="66"/>
      <c r="T448" s="66"/>
      <c r="U448" s="66"/>
      <c r="V448" s="66"/>
      <c r="W448" s="66"/>
    </row>
    <row r="449" spans="1:23" s="12" customFormat="1">
      <c r="A449" s="62">
        <v>10551518021</v>
      </c>
      <c r="B449" s="63" t="s">
        <v>309</v>
      </c>
      <c r="C449" s="63" t="s">
        <v>377</v>
      </c>
      <c r="D449" s="64">
        <v>10760</v>
      </c>
      <c r="E449" s="64">
        <f t="shared" si="42"/>
        <v>807000</v>
      </c>
      <c r="F449" s="65">
        <v>9680</v>
      </c>
      <c r="G449" s="65">
        <f t="shared" si="38"/>
        <v>726000</v>
      </c>
      <c r="H449" s="65">
        <v>10000</v>
      </c>
      <c r="I449" s="65">
        <f t="shared" si="39"/>
        <v>750000</v>
      </c>
      <c r="J449" s="65">
        <v>10330</v>
      </c>
      <c r="K449" s="65">
        <f t="shared" si="40"/>
        <v>774750</v>
      </c>
      <c r="L449" s="32">
        <v>8900</v>
      </c>
      <c r="M449" s="32">
        <f t="shared" si="41"/>
        <v>667500</v>
      </c>
      <c r="O449" s="3">
        <f t="shared" si="37"/>
        <v>75</v>
      </c>
      <c r="Q449" s="66"/>
      <c r="R449" s="66"/>
      <c r="S449" s="66"/>
      <c r="T449" s="66"/>
      <c r="U449" s="66"/>
      <c r="V449" s="66"/>
      <c r="W449" s="66"/>
    </row>
    <row r="450" spans="1:23" s="12" customFormat="1">
      <c r="A450" s="62">
        <v>10551525121</v>
      </c>
      <c r="B450" s="63" t="s">
        <v>309</v>
      </c>
      <c r="C450" s="63" t="s">
        <v>378</v>
      </c>
      <c r="D450" s="64">
        <v>10720</v>
      </c>
      <c r="E450" s="64">
        <f t="shared" si="42"/>
        <v>804000</v>
      </c>
      <c r="F450" s="65">
        <v>9650</v>
      </c>
      <c r="G450" s="65">
        <f t="shared" si="38"/>
        <v>723750</v>
      </c>
      <c r="H450" s="65">
        <v>9970</v>
      </c>
      <c r="I450" s="65">
        <f t="shared" si="39"/>
        <v>747750</v>
      </c>
      <c r="J450" s="65">
        <v>10290</v>
      </c>
      <c r="K450" s="65">
        <f t="shared" si="40"/>
        <v>771750</v>
      </c>
      <c r="L450" s="32">
        <v>8870</v>
      </c>
      <c r="M450" s="32">
        <f t="shared" si="41"/>
        <v>665250</v>
      </c>
      <c r="O450" s="3">
        <f t="shared" si="37"/>
        <v>75</v>
      </c>
      <c r="Q450" s="66"/>
      <c r="R450" s="66"/>
      <c r="S450" s="66"/>
      <c r="T450" s="66"/>
      <c r="U450" s="66"/>
      <c r="V450" s="66"/>
      <c r="W450" s="66"/>
    </row>
    <row r="451" spans="1:23" s="12" customFormat="1">
      <c r="A451" s="62">
        <v>10551530121</v>
      </c>
      <c r="B451" s="63" t="s">
        <v>309</v>
      </c>
      <c r="C451" s="63" t="s">
        <v>379</v>
      </c>
      <c r="D451" s="64">
        <v>10810</v>
      </c>
      <c r="E451" s="64">
        <f t="shared" si="42"/>
        <v>810750</v>
      </c>
      <c r="F451" s="65">
        <v>9730</v>
      </c>
      <c r="G451" s="65">
        <f t="shared" si="38"/>
        <v>729750</v>
      </c>
      <c r="H451" s="65">
        <v>10060</v>
      </c>
      <c r="I451" s="65">
        <f t="shared" si="39"/>
        <v>754500</v>
      </c>
      <c r="J451" s="65">
        <v>10380</v>
      </c>
      <c r="K451" s="65">
        <f t="shared" si="40"/>
        <v>778500</v>
      </c>
      <c r="L451" s="32">
        <v>8950</v>
      </c>
      <c r="M451" s="32">
        <f t="shared" si="41"/>
        <v>671250</v>
      </c>
      <c r="O451" s="3">
        <f t="shared" si="37"/>
        <v>75</v>
      </c>
      <c r="Q451" s="66"/>
      <c r="R451" s="66"/>
      <c r="S451" s="66"/>
      <c r="T451" s="66"/>
      <c r="U451" s="66"/>
      <c r="V451" s="66"/>
      <c r="W451" s="66"/>
    </row>
    <row r="452" spans="1:23" s="12" customFormat="1">
      <c r="A452" s="62">
        <v>10551533121</v>
      </c>
      <c r="B452" s="63" t="s">
        <v>309</v>
      </c>
      <c r="C452" s="63" t="s">
        <v>380</v>
      </c>
      <c r="D452" s="64">
        <v>11140</v>
      </c>
      <c r="E452" s="64">
        <f t="shared" si="42"/>
        <v>835500</v>
      </c>
      <c r="F452" s="65">
        <v>10030</v>
      </c>
      <c r="G452" s="65">
        <f t="shared" si="38"/>
        <v>752250</v>
      </c>
      <c r="H452" s="65">
        <v>10360</v>
      </c>
      <c r="I452" s="65">
        <f t="shared" si="39"/>
        <v>777000</v>
      </c>
      <c r="J452" s="65">
        <v>10700</v>
      </c>
      <c r="K452" s="65">
        <f t="shared" si="40"/>
        <v>802500</v>
      </c>
      <c r="L452" s="32">
        <v>9220</v>
      </c>
      <c r="M452" s="32">
        <f t="shared" si="41"/>
        <v>691500</v>
      </c>
      <c r="O452" s="3">
        <f t="shared" si="37"/>
        <v>75</v>
      </c>
      <c r="Q452" s="66"/>
      <c r="R452" s="66"/>
      <c r="S452" s="66"/>
      <c r="T452" s="66"/>
      <c r="U452" s="66"/>
      <c r="V452" s="66"/>
      <c r="W452" s="66"/>
    </row>
    <row r="453" spans="1:23" s="12" customFormat="1">
      <c r="A453" s="62">
        <v>10551535121</v>
      </c>
      <c r="B453" s="63" t="s">
        <v>309</v>
      </c>
      <c r="C453" s="63" t="s">
        <v>381</v>
      </c>
      <c r="D453" s="64">
        <v>11040</v>
      </c>
      <c r="E453" s="64">
        <f t="shared" si="42"/>
        <v>828000</v>
      </c>
      <c r="F453" s="65">
        <v>9940</v>
      </c>
      <c r="G453" s="65">
        <f t="shared" si="38"/>
        <v>745500</v>
      </c>
      <c r="H453" s="65">
        <v>10270</v>
      </c>
      <c r="I453" s="65">
        <f t="shared" si="39"/>
        <v>770250</v>
      </c>
      <c r="J453" s="65">
        <v>10600</v>
      </c>
      <c r="K453" s="65">
        <f t="shared" si="40"/>
        <v>795000</v>
      </c>
      <c r="L453" s="32">
        <v>9140</v>
      </c>
      <c r="M453" s="32">
        <f t="shared" si="41"/>
        <v>685500</v>
      </c>
      <c r="O453" s="3">
        <f t="shared" ref="O453:O516" si="43">O452</f>
        <v>75</v>
      </c>
      <c r="Q453" s="66"/>
      <c r="R453" s="66"/>
      <c r="S453" s="66"/>
      <c r="T453" s="66"/>
      <c r="U453" s="66"/>
      <c r="V453" s="66"/>
      <c r="W453" s="66"/>
    </row>
    <row r="454" spans="1:23" s="12" customFormat="1">
      <c r="A454" s="62">
        <v>10551537121</v>
      </c>
      <c r="B454" s="63" t="s">
        <v>309</v>
      </c>
      <c r="C454" s="63" t="s">
        <v>382</v>
      </c>
      <c r="D454" s="64">
        <v>11370</v>
      </c>
      <c r="E454" s="64">
        <f t="shared" si="42"/>
        <v>852750</v>
      </c>
      <c r="F454" s="65">
        <v>10230</v>
      </c>
      <c r="G454" s="65">
        <f t="shared" si="38"/>
        <v>767250</v>
      </c>
      <c r="H454" s="65">
        <v>10570</v>
      </c>
      <c r="I454" s="65">
        <f t="shared" si="39"/>
        <v>792750</v>
      </c>
      <c r="J454" s="65">
        <v>10910</v>
      </c>
      <c r="K454" s="65">
        <f t="shared" si="40"/>
        <v>818250</v>
      </c>
      <c r="L454" s="32">
        <v>9400</v>
      </c>
      <c r="M454" s="32">
        <f t="shared" si="41"/>
        <v>705000</v>
      </c>
      <c r="O454" s="3">
        <f t="shared" si="43"/>
        <v>75</v>
      </c>
      <c r="Q454" s="66"/>
      <c r="R454" s="66"/>
      <c r="S454" s="66"/>
      <c r="T454" s="66"/>
      <c r="U454" s="66"/>
      <c r="V454" s="66"/>
      <c r="W454" s="66"/>
    </row>
    <row r="455" spans="1:23" s="12" customFormat="1">
      <c r="A455" s="62">
        <v>10551540121</v>
      </c>
      <c r="B455" s="63" t="s">
        <v>309</v>
      </c>
      <c r="C455" s="63" t="s">
        <v>383</v>
      </c>
      <c r="D455" s="64">
        <v>11330</v>
      </c>
      <c r="E455" s="64">
        <f t="shared" si="42"/>
        <v>849750</v>
      </c>
      <c r="F455" s="65">
        <v>10200</v>
      </c>
      <c r="G455" s="65">
        <f t="shared" si="38"/>
        <v>765000</v>
      </c>
      <c r="H455" s="65">
        <v>10540</v>
      </c>
      <c r="I455" s="65">
        <f t="shared" si="39"/>
        <v>790500</v>
      </c>
      <c r="J455" s="65">
        <v>10880</v>
      </c>
      <c r="K455" s="65">
        <f t="shared" si="40"/>
        <v>816000</v>
      </c>
      <c r="L455" s="32">
        <v>9380</v>
      </c>
      <c r="M455" s="32">
        <f t="shared" si="41"/>
        <v>703500</v>
      </c>
      <c r="O455" s="3">
        <f t="shared" si="43"/>
        <v>75</v>
      </c>
      <c r="Q455" s="66"/>
      <c r="R455" s="66"/>
      <c r="S455" s="66"/>
      <c r="T455" s="66"/>
      <c r="U455" s="66"/>
      <c r="V455" s="66"/>
      <c r="W455" s="66"/>
    </row>
    <row r="456" spans="1:23" s="12" customFormat="1">
      <c r="A456" s="62">
        <v>10551525221</v>
      </c>
      <c r="B456" s="63" t="s">
        <v>309</v>
      </c>
      <c r="C456" s="63" t="s">
        <v>384</v>
      </c>
      <c r="D456" s="64">
        <v>11220</v>
      </c>
      <c r="E456" s="64">
        <f t="shared" si="42"/>
        <v>841500</v>
      </c>
      <c r="F456" s="65">
        <v>10100</v>
      </c>
      <c r="G456" s="65">
        <f t="shared" si="38"/>
        <v>757500</v>
      </c>
      <c r="H456" s="65">
        <v>10430</v>
      </c>
      <c r="I456" s="65">
        <f t="shared" si="39"/>
        <v>782250</v>
      </c>
      <c r="J456" s="65">
        <v>10770</v>
      </c>
      <c r="K456" s="65">
        <f t="shared" si="40"/>
        <v>807750</v>
      </c>
      <c r="L456" s="32">
        <v>9280</v>
      </c>
      <c r="M456" s="32">
        <f t="shared" si="41"/>
        <v>696000</v>
      </c>
      <c r="O456" s="3">
        <f t="shared" si="43"/>
        <v>75</v>
      </c>
      <c r="Q456" s="66"/>
      <c r="R456" s="66"/>
      <c r="S456" s="66"/>
      <c r="T456" s="66"/>
      <c r="U456" s="66"/>
      <c r="V456" s="66"/>
      <c r="W456" s="66"/>
    </row>
    <row r="457" spans="1:23" s="12" customFormat="1">
      <c r="A457" s="62">
        <v>10551530221</v>
      </c>
      <c r="B457" s="63" t="s">
        <v>309</v>
      </c>
      <c r="C457" s="63" t="s">
        <v>385</v>
      </c>
      <c r="D457" s="64">
        <v>11310</v>
      </c>
      <c r="E457" s="64">
        <f t="shared" si="42"/>
        <v>848250</v>
      </c>
      <c r="F457" s="65">
        <v>10180</v>
      </c>
      <c r="G457" s="65">
        <f t="shared" si="38"/>
        <v>763500</v>
      </c>
      <c r="H457" s="65">
        <v>10520</v>
      </c>
      <c r="I457" s="65">
        <f t="shared" si="39"/>
        <v>789000</v>
      </c>
      <c r="J457" s="65">
        <v>10860</v>
      </c>
      <c r="K457" s="65">
        <f t="shared" si="40"/>
        <v>814500</v>
      </c>
      <c r="L457" s="32">
        <v>9360</v>
      </c>
      <c r="M457" s="32">
        <f t="shared" si="41"/>
        <v>702000</v>
      </c>
      <c r="O457" s="3">
        <f t="shared" si="43"/>
        <v>75</v>
      </c>
      <c r="Q457" s="66"/>
      <c r="R457" s="66"/>
      <c r="S457" s="66"/>
      <c r="T457" s="66"/>
      <c r="U457" s="66"/>
      <c r="V457" s="66"/>
      <c r="W457" s="66"/>
    </row>
    <row r="458" spans="1:23" s="12" customFormat="1">
      <c r="A458" s="62">
        <v>10551533221</v>
      </c>
      <c r="B458" s="63" t="s">
        <v>309</v>
      </c>
      <c r="C458" s="63" t="s">
        <v>386</v>
      </c>
      <c r="D458" s="64">
        <v>11640</v>
      </c>
      <c r="E458" s="64">
        <f t="shared" si="42"/>
        <v>873000</v>
      </c>
      <c r="F458" s="65">
        <v>10470</v>
      </c>
      <c r="G458" s="65">
        <f t="shared" si="38"/>
        <v>785250</v>
      </c>
      <c r="H458" s="65">
        <v>10820</v>
      </c>
      <c r="I458" s="65">
        <f t="shared" si="39"/>
        <v>811500</v>
      </c>
      <c r="J458" s="65">
        <v>11170</v>
      </c>
      <c r="K458" s="65">
        <f t="shared" si="40"/>
        <v>837750</v>
      </c>
      <c r="L458" s="32">
        <v>9630</v>
      </c>
      <c r="M458" s="32">
        <f t="shared" si="41"/>
        <v>722250</v>
      </c>
      <c r="O458" s="3">
        <f t="shared" si="43"/>
        <v>75</v>
      </c>
      <c r="Q458" s="66"/>
      <c r="R458" s="66"/>
      <c r="S458" s="66"/>
      <c r="T458" s="66"/>
      <c r="U458" s="66"/>
      <c r="V458" s="66"/>
      <c r="W458" s="66"/>
    </row>
    <row r="459" spans="1:23" s="12" customFormat="1">
      <c r="A459" s="62">
        <v>10551535221</v>
      </c>
      <c r="B459" s="63" t="s">
        <v>309</v>
      </c>
      <c r="C459" s="63" t="s">
        <v>387</v>
      </c>
      <c r="D459" s="64">
        <v>11540</v>
      </c>
      <c r="E459" s="64">
        <f t="shared" si="42"/>
        <v>865500</v>
      </c>
      <c r="F459" s="65">
        <v>10390</v>
      </c>
      <c r="G459" s="65">
        <f t="shared" ref="G459:G517" si="44">F459*O459</f>
        <v>779250</v>
      </c>
      <c r="H459" s="65">
        <v>10730</v>
      </c>
      <c r="I459" s="65">
        <f t="shared" ref="I459:I517" si="45">H459*O459</f>
        <v>804750</v>
      </c>
      <c r="J459" s="65">
        <v>11080</v>
      </c>
      <c r="K459" s="65">
        <f t="shared" ref="K459:K517" si="46">J459*O459</f>
        <v>831000</v>
      </c>
      <c r="L459" s="32">
        <v>9550</v>
      </c>
      <c r="M459" s="32">
        <f t="shared" ref="M459:M517" si="47">L459*O459</f>
        <v>716250</v>
      </c>
      <c r="O459" s="3">
        <f t="shared" si="43"/>
        <v>75</v>
      </c>
      <c r="Q459" s="66"/>
      <c r="R459" s="66"/>
      <c r="S459" s="66"/>
      <c r="T459" s="66"/>
      <c r="U459" s="66"/>
      <c r="V459" s="66"/>
      <c r="W459" s="66"/>
    </row>
    <row r="460" spans="1:23" s="12" customFormat="1">
      <c r="A460" s="62">
        <v>10551537221</v>
      </c>
      <c r="B460" s="63" t="s">
        <v>309</v>
      </c>
      <c r="C460" s="63" t="s">
        <v>388</v>
      </c>
      <c r="D460" s="64">
        <v>11860</v>
      </c>
      <c r="E460" s="64">
        <f t="shared" si="42"/>
        <v>889500</v>
      </c>
      <c r="F460" s="65">
        <v>10680</v>
      </c>
      <c r="G460" s="65">
        <f t="shared" si="44"/>
        <v>801000</v>
      </c>
      <c r="H460" s="65">
        <v>11030</v>
      </c>
      <c r="I460" s="65">
        <f t="shared" si="45"/>
        <v>827250</v>
      </c>
      <c r="J460" s="65">
        <v>11390</v>
      </c>
      <c r="K460" s="65">
        <f t="shared" si="46"/>
        <v>854250</v>
      </c>
      <c r="L460" s="32">
        <v>9820</v>
      </c>
      <c r="M460" s="32">
        <f t="shared" si="47"/>
        <v>736500</v>
      </c>
      <c r="O460" s="3">
        <f t="shared" si="43"/>
        <v>75</v>
      </c>
      <c r="Q460" s="66"/>
      <c r="R460" s="66"/>
      <c r="S460" s="66"/>
      <c r="T460" s="66"/>
      <c r="U460" s="66"/>
      <c r="V460" s="66"/>
      <c r="W460" s="66"/>
    </row>
    <row r="461" spans="1:23" s="12" customFormat="1">
      <c r="A461" s="62">
        <v>10551540221</v>
      </c>
      <c r="B461" s="63" t="s">
        <v>309</v>
      </c>
      <c r="C461" s="63" t="s">
        <v>389</v>
      </c>
      <c r="D461" s="64">
        <v>11830</v>
      </c>
      <c r="E461" s="64">
        <f t="shared" si="42"/>
        <v>887250</v>
      </c>
      <c r="F461" s="65">
        <v>10650</v>
      </c>
      <c r="G461" s="65">
        <f t="shared" si="44"/>
        <v>798750</v>
      </c>
      <c r="H461" s="65">
        <v>11000</v>
      </c>
      <c r="I461" s="65">
        <f t="shared" si="45"/>
        <v>825000</v>
      </c>
      <c r="J461" s="65">
        <v>11360</v>
      </c>
      <c r="K461" s="65">
        <f t="shared" si="46"/>
        <v>852000</v>
      </c>
      <c r="L461" s="32">
        <v>9790</v>
      </c>
      <c r="M461" s="32">
        <f t="shared" si="47"/>
        <v>734250</v>
      </c>
      <c r="O461" s="3">
        <f t="shared" si="43"/>
        <v>75</v>
      </c>
      <c r="Q461" s="66"/>
      <c r="R461" s="66"/>
      <c r="S461" s="66"/>
      <c r="T461" s="66"/>
      <c r="U461" s="66"/>
      <c r="V461" s="66"/>
      <c r="W461" s="66"/>
    </row>
    <row r="462" spans="1:23" s="12" customFormat="1">
      <c r="A462" s="62">
        <v>10551540321</v>
      </c>
      <c r="B462" s="63" t="s">
        <v>309</v>
      </c>
      <c r="C462" s="63" t="s">
        <v>390</v>
      </c>
      <c r="D462" s="64">
        <v>12650</v>
      </c>
      <c r="E462" s="64">
        <f t="shared" si="42"/>
        <v>948750</v>
      </c>
      <c r="F462" s="65">
        <v>11380</v>
      </c>
      <c r="G462" s="65">
        <f t="shared" si="44"/>
        <v>853500</v>
      </c>
      <c r="H462" s="65">
        <v>11760</v>
      </c>
      <c r="I462" s="65">
        <f t="shared" si="45"/>
        <v>882000</v>
      </c>
      <c r="J462" s="65">
        <v>12140</v>
      </c>
      <c r="K462" s="65">
        <f t="shared" si="46"/>
        <v>910500</v>
      </c>
      <c r="L462" s="32">
        <v>10460</v>
      </c>
      <c r="M462" s="32">
        <f t="shared" si="47"/>
        <v>784500</v>
      </c>
      <c r="O462" s="3">
        <f t="shared" si="43"/>
        <v>75</v>
      </c>
      <c r="Q462" s="66"/>
      <c r="R462" s="66"/>
      <c r="S462" s="66"/>
      <c r="T462" s="66"/>
      <c r="U462" s="66"/>
      <c r="V462" s="66"/>
      <c r="W462" s="66"/>
    </row>
    <row r="463" spans="1:23" s="12" customFormat="1">
      <c r="A463" s="62">
        <v>10551542321</v>
      </c>
      <c r="B463" s="63" t="s">
        <v>309</v>
      </c>
      <c r="C463" s="63" t="s">
        <v>391</v>
      </c>
      <c r="D463" s="64">
        <v>13140</v>
      </c>
      <c r="E463" s="64">
        <f t="shared" si="42"/>
        <v>985500</v>
      </c>
      <c r="F463" s="65">
        <v>11820</v>
      </c>
      <c r="G463" s="65">
        <f t="shared" si="44"/>
        <v>886500</v>
      </c>
      <c r="H463" s="65">
        <v>12220</v>
      </c>
      <c r="I463" s="65">
        <f t="shared" si="45"/>
        <v>916500</v>
      </c>
      <c r="J463" s="65">
        <v>12610</v>
      </c>
      <c r="K463" s="65">
        <f t="shared" si="46"/>
        <v>945750</v>
      </c>
      <c r="L463" s="32">
        <v>10870</v>
      </c>
      <c r="M463" s="32">
        <f t="shared" si="47"/>
        <v>815250</v>
      </c>
      <c r="O463" s="3">
        <f t="shared" si="43"/>
        <v>75</v>
      </c>
      <c r="Q463" s="66"/>
      <c r="R463" s="66"/>
      <c r="S463" s="66"/>
      <c r="T463" s="66"/>
      <c r="U463" s="66"/>
      <c r="V463" s="66"/>
      <c r="W463" s="66"/>
    </row>
    <row r="464" spans="1:23" s="12" customFormat="1">
      <c r="A464" s="62">
        <v>10551545321</v>
      </c>
      <c r="B464" s="63" t="s">
        <v>309</v>
      </c>
      <c r="C464" s="63" t="s">
        <v>392</v>
      </c>
      <c r="D464" s="64">
        <v>13230</v>
      </c>
      <c r="E464" s="64">
        <f t="shared" si="42"/>
        <v>992250</v>
      </c>
      <c r="F464" s="65">
        <v>11910</v>
      </c>
      <c r="G464" s="65">
        <f t="shared" si="44"/>
        <v>893250</v>
      </c>
      <c r="H464" s="65">
        <v>12310</v>
      </c>
      <c r="I464" s="65">
        <f t="shared" si="45"/>
        <v>923250</v>
      </c>
      <c r="J464" s="65">
        <v>12700</v>
      </c>
      <c r="K464" s="65">
        <f t="shared" si="46"/>
        <v>952500</v>
      </c>
      <c r="L464" s="32">
        <v>10950</v>
      </c>
      <c r="M464" s="32">
        <f t="shared" si="47"/>
        <v>821250</v>
      </c>
      <c r="O464" s="3">
        <f t="shared" si="43"/>
        <v>75</v>
      </c>
      <c r="Q464" s="66"/>
      <c r="R464" s="66"/>
      <c r="S464" s="66"/>
      <c r="T464" s="66"/>
      <c r="U464" s="66"/>
      <c r="V464" s="66"/>
      <c r="W464" s="66"/>
    </row>
    <row r="465" spans="1:23" s="12" customFormat="1">
      <c r="A465" s="62">
        <v>10551548321</v>
      </c>
      <c r="B465" s="63" t="s">
        <v>309</v>
      </c>
      <c r="C465" s="63" t="s">
        <v>393</v>
      </c>
      <c r="D465" s="64">
        <v>13280</v>
      </c>
      <c r="E465" s="64">
        <f t="shared" si="42"/>
        <v>996000</v>
      </c>
      <c r="F465" s="65">
        <v>11950</v>
      </c>
      <c r="G465" s="65">
        <f t="shared" si="44"/>
        <v>896250</v>
      </c>
      <c r="H465" s="65">
        <v>12350</v>
      </c>
      <c r="I465" s="65">
        <f t="shared" si="45"/>
        <v>926250</v>
      </c>
      <c r="J465" s="65">
        <v>12750</v>
      </c>
      <c r="K465" s="65">
        <f t="shared" si="46"/>
        <v>956250</v>
      </c>
      <c r="L465" s="32">
        <v>10990</v>
      </c>
      <c r="M465" s="32">
        <f t="shared" si="47"/>
        <v>824250</v>
      </c>
      <c r="O465" s="3">
        <f t="shared" si="43"/>
        <v>75</v>
      </c>
      <c r="Q465" s="66"/>
      <c r="R465" s="66"/>
      <c r="S465" s="66"/>
      <c r="T465" s="66"/>
      <c r="U465" s="66"/>
      <c r="V465" s="66"/>
      <c r="W465" s="66"/>
    </row>
    <row r="466" spans="1:23" s="12" customFormat="1">
      <c r="A466" s="62">
        <v>10551550321</v>
      </c>
      <c r="B466" s="63" t="s">
        <v>309</v>
      </c>
      <c r="C466" s="63" t="s">
        <v>394</v>
      </c>
      <c r="D466" s="64">
        <v>13670</v>
      </c>
      <c r="E466" s="64">
        <f t="shared" si="42"/>
        <v>1025250</v>
      </c>
      <c r="F466" s="65">
        <v>12300</v>
      </c>
      <c r="G466" s="65">
        <f t="shared" si="44"/>
        <v>922500</v>
      </c>
      <c r="H466" s="65">
        <v>12710</v>
      </c>
      <c r="I466" s="65">
        <f t="shared" si="45"/>
        <v>953250</v>
      </c>
      <c r="J466" s="65">
        <v>13120</v>
      </c>
      <c r="K466" s="65">
        <f t="shared" si="46"/>
        <v>984000</v>
      </c>
      <c r="L466" s="32">
        <v>11310</v>
      </c>
      <c r="M466" s="32">
        <f t="shared" si="47"/>
        <v>848250</v>
      </c>
      <c r="O466" s="3">
        <f t="shared" si="43"/>
        <v>75</v>
      </c>
      <c r="Q466" s="66"/>
      <c r="R466" s="66"/>
      <c r="S466" s="66"/>
      <c r="T466" s="66"/>
      <c r="U466" s="66"/>
      <c r="V466" s="66"/>
      <c r="W466" s="66"/>
    </row>
    <row r="467" spans="1:23" s="12" customFormat="1">
      <c r="A467" s="62">
        <v>10551552321</v>
      </c>
      <c r="B467" s="63" t="s">
        <v>309</v>
      </c>
      <c r="C467" s="63" t="s">
        <v>395</v>
      </c>
      <c r="D467" s="64">
        <v>14100</v>
      </c>
      <c r="E467" s="64">
        <f t="shared" si="42"/>
        <v>1057500</v>
      </c>
      <c r="F467" s="65">
        <v>12690</v>
      </c>
      <c r="G467" s="65">
        <f t="shared" si="44"/>
        <v>951750</v>
      </c>
      <c r="H467" s="65">
        <v>13110</v>
      </c>
      <c r="I467" s="65">
        <f t="shared" si="45"/>
        <v>983250</v>
      </c>
      <c r="J467" s="65">
        <v>13540</v>
      </c>
      <c r="K467" s="65">
        <f t="shared" si="46"/>
        <v>1015500</v>
      </c>
      <c r="L467" s="32">
        <v>11670</v>
      </c>
      <c r="M467" s="32">
        <f t="shared" si="47"/>
        <v>875250</v>
      </c>
      <c r="O467" s="3">
        <f t="shared" si="43"/>
        <v>75</v>
      </c>
      <c r="Q467" s="66"/>
      <c r="R467" s="66"/>
      <c r="S467" s="66"/>
      <c r="T467" s="66"/>
      <c r="U467" s="66"/>
      <c r="V467" s="66"/>
      <c r="W467" s="66"/>
    </row>
    <row r="468" spans="1:23" s="12" customFormat="1">
      <c r="A468" s="62">
        <v>10551555321</v>
      </c>
      <c r="B468" s="63" t="s">
        <v>309</v>
      </c>
      <c r="C468" s="63" t="s">
        <v>396</v>
      </c>
      <c r="D468" s="64">
        <v>14130</v>
      </c>
      <c r="E468" s="64">
        <f t="shared" si="42"/>
        <v>1059750</v>
      </c>
      <c r="F468" s="65">
        <v>12720</v>
      </c>
      <c r="G468" s="65">
        <f t="shared" si="44"/>
        <v>954000</v>
      </c>
      <c r="H468" s="65">
        <v>13140</v>
      </c>
      <c r="I468" s="65">
        <f t="shared" si="45"/>
        <v>985500</v>
      </c>
      <c r="J468" s="65">
        <v>13560</v>
      </c>
      <c r="K468" s="65">
        <f t="shared" si="46"/>
        <v>1017000</v>
      </c>
      <c r="L468" s="32">
        <v>11690</v>
      </c>
      <c r="M468" s="32">
        <f t="shared" si="47"/>
        <v>876750</v>
      </c>
      <c r="O468" s="3">
        <f t="shared" si="43"/>
        <v>75</v>
      </c>
      <c r="Q468" s="66"/>
      <c r="R468" s="66"/>
      <c r="S468" s="66"/>
      <c r="T468" s="66"/>
      <c r="U468" s="66"/>
      <c r="V468" s="66"/>
      <c r="W468" s="66"/>
    </row>
    <row r="469" spans="1:23" s="12" customFormat="1">
      <c r="A469" s="62">
        <v>10552016021</v>
      </c>
      <c r="B469" s="63" t="s">
        <v>309</v>
      </c>
      <c r="C469" s="63" t="s">
        <v>397</v>
      </c>
      <c r="D469" s="64">
        <v>11910</v>
      </c>
      <c r="E469" s="64">
        <f t="shared" si="42"/>
        <v>893250</v>
      </c>
      <c r="F469" s="65">
        <v>10720</v>
      </c>
      <c r="G469" s="65">
        <f t="shared" si="44"/>
        <v>804000</v>
      </c>
      <c r="H469" s="65">
        <v>11070</v>
      </c>
      <c r="I469" s="65">
        <f t="shared" si="45"/>
        <v>830250</v>
      </c>
      <c r="J469" s="65">
        <v>11430</v>
      </c>
      <c r="K469" s="65">
        <f t="shared" si="46"/>
        <v>857250</v>
      </c>
      <c r="L469" s="32">
        <v>9850</v>
      </c>
      <c r="M469" s="32">
        <f t="shared" si="47"/>
        <v>738750</v>
      </c>
      <c r="O469" s="3">
        <f t="shared" si="43"/>
        <v>75</v>
      </c>
      <c r="Q469" s="66"/>
      <c r="R469" s="66"/>
      <c r="S469" s="66"/>
      <c r="T469" s="66"/>
      <c r="U469" s="66"/>
      <c r="V469" s="66"/>
      <c r="W469" s="66"/>
    </row>
    <row r="470" spans="1:23" s="12" customFormat="1">
      <c r="A470" s="62">
        <v>10552018021</v>
      </c>
      <c r="B470" s="63" t="s">
        <v>309</v>
      </c>
      <c r="C470" s="63" t="s">
        <v>398</v>
      </c>
      <c r="D470" s="64">
        <v>12250</v>
      </c>
      <c r="E470" s="64">
        <f t="shared" si="42"/>
        <v>918750</v>
      </c>
      <c r="F470" s="65">
        <v>11030</v>
      </c>
      <c r="G470" s="65">
        <f t="shared" si="44"/>
        <v>827250</v>
      </c>
      <c r="H470" s="65">
        <v>11400</v>
      </c>
      <c r="I470" s="65">
        <f t="shared" si="45"/>
        <v>855000</v>
      </c>
      <c r="J470" s="65">
        <v>11760</v>
      </c>
      <c r="K470" s="65">
        <f t="shared" si="46"/>
        <v>882000</v>
      </c>
      <c r="L470" s="32">
        <v>10140</v>
      </c>
      <c r="M470" s="32">
        <f t="shared" si="47"/>
        <v>760500</v>
      </c>
      <c r="O470" s="3">
        <f t="shared" si="43"/>
        <v>75</v>
      </c>
      <c r="Q470" s="66"/>
      <c r="R470" s="66"/>
      <c r="S470" s="66"/>
      <c r="T470" s="66"/>
      <c r="U470" s="66"/>
      <c r="V470" s="66"/>
      <c r="W470" s="66"/>
    </row>
    <row r="471" spans="1:23" s="12" customFormat="1">
      <c r="A471" s="62">
        <v>10552025121</v>
      </c>
      <c r="B471" s="63" t="s">
        <v>309</v>
      </c>
      <c r="C471" s="63" t="s">
        <v>399</v>
      </c>
      <c r="D471" s="64">
        <v>12390</v>
      </c>
      <c r="E471" s="64">
        <f t="shared" si="42"/>
        <v>929250</v>
      </c>
      <c r="F471" s="65">
        <v>11150</v>
      </c>
      <c r="G471" s="65">
        <f t="shared" si="44"/>
        <v>836250</v>
      </c>
      <c r="H471" s="65">
        <v>11520</v>
      </c>
      <c r="I471" s="65">
        <f t="shared" si="45"/>
        <v>864000</v>
      </c>
      <c r="J471" s="65">
        <v>11890</v>
      </c>
      <c r="K471" s="65">
        <f t="shared" si="46"/>
        <v>891750</v>
      </c>
      <c r="L471" s="32">
        <v>10250</v>
      </c>
      <c r="M471" s="32">
        <f t="shared" si="47"/>
        <v>768750</v>
      </c>
      <c r="O471" s="3">
        <f t="shared" si="43"/>
        <v>75</v>
      </c>
      <c r="Q471" s="66"/>
      <c r="R471" s="66"/>
      <c r="S471" s="66"/>
      <c r="T471" s="66"/>
      <c r="U471" s="66"/>
      <c r="V471" s="66"/>
      <c r="W471" s="66"/>
    </row>
    <row r="472" spans="1:23" s="12" customFormat="1">
      <c r="A472" s="62">
        <v>10552030121</v>
      </c>
      <c r="B472" s="63" t="s">
        <v>309</v>
      </c>
      <c r="C472" s="63" t="s">
        <v>400</v>
      </c>
      <c r="D472" s="64">
        <v>12480</v>
      </c>
      <c r="E472" s="64">
        <f t="shared" si="42"/>
        <v>936000</v>
      </c>
      <c r="F472" s="65">
        <v>11230</v>
      </c>
      <c r="G472" s="65">
        <f t="shared" si="44"/>
        <v>842250</v>
      </c>
      <c r="H472" s="65">
        <v>11610</v>
      </c>
      <c r="I472" s="65">
        <f t="shared" si="45"/>
        <v>870750</v>
      </c>
      <c r="J472" s="65">
        <v>11980</v>
      </c>
      <c r="K472" s="65">
        <f t="shared" si="46"/>
        <v>898500</v>
      </c>
      <c r="L472" s="32">
        <v>10330</v>
      </c>
      <c r="M472" s="32">
        <f t="shared" si="47"/>
        <v>774750</v>
      </c>
      <c r="O472" s="3">
        <f t="shared" si="43"/>
        <v>75</v>
      </c>
      <c r="Q472" s="66"/>
      <c r="R472" s="66"/>
      <c r="S472" s="66"/>
      <c r="T472" s="66"/>
      <c r="U472" s="66"/>
      <c r="V472" s="66"/>
      <c r="W472" s="66"/>
    </row>
    <row r="473" spans="1:23" s="12" customFormat="1">
      <c r="A473" s="62">
        <v>10552033121</v>
      </c>
      <c r="B473" s="63" t="s">
        <v>309</v>
      </c>
      <c r="C473" s="63" t="s">
        <v>401</v>
      </c>
      <c r="D473" s="64">
        <v>12770</v>
      </c>
      <c r="E473" s="64">
        <f t="shared" si="42"/>
        <v>957750</v>
      </c>
      <c r="F473" s="65">
        <v>11490</v>
      </c>
      <c r="G473" s="65">
        <f t="shared" si="44"/>
        <v>861750</v>
      </c>
      <c r="H473" s="65">
        <v>11880</v>
      </c>
      <c r="I473" s="65">
        <f t="shared" si="45"/>
        <v>891000</v>
      </c>
      <c r="J473" s="65">
        <v>12260</v>
      </c>
      <c r="K473" s="65">
        <f t="shared" si="46"/>
        <v>919500</v>
      </c>
      <c r="L473" s="32">
        <v>10570</v>
      </c>
      <c r="M473" s="32">
        <f t="shared" si="47"/>
        <v>792750</v>
      </c>
      <c r="O473" s="3">
        <f t="shared" si="43"/>
        <v>75</v>
      </c>
      <c r="Q473" s="66"/>
      <c r="R473" s="66"/>
      <c r="S473" s="66"/>
      <c r="T473" s="66"/>
      <c r="U473" s="66"/>
      <c r="V473" s="66"/>
      <c r="W473" s="66"/>
    </row>
    <row r="474" spans="1:23" s="12" customFormat="1">
      <c r="A474" s="62">
        <v>10552035121</v>
      </c>
      <c r="B474" s="63" t="s">
        <v>309</v>
      </c>
      <c r="C474" s="63" t="s">
        <v>402</v>
      </c>
      <c r="D474" s="64">
        <v>12680</v>
      </c>
      <c r="E474" s="64">
        <f t="shared" si="42"/>
        <v>951000</v>
      </c>
      <c r="F474" s="65">
        <v>11410</v>
      </c>
      <c r="G474" s="65">
        <f t="shared" si="44"/>
        <v>855750</v>
      </c>
      <c r="H474" s="65">
        <v>11790</v>
      </c>
      <c r="I474" s="65">
        <f t="shared" si="45"/>
        <v>884250</v>
      </c>
      <c r="J474" s="65">
        <v>12170</v>
      </c>
      <c r="K474" s="65">
        <f t="shared" si="46"/>
        <v>912750</v>
      </c>
      <c r="L474" s="32">
        <v>10490</v>
      </c>
      <c r="M474" s="32">
        <f t="shared" si="47"/>
        <v>786750</v>
      </c>
      <c r="O474" s="3">
        <f t="shared" si="43"/>
        <v>75</v>
      </c>
      <c r="Q474" s="66"/>
      <c r="R474" s="66"/>
      <c r="S474" s="66"/>
      <c r="T474" s="66"/>
      <c r="U474" s="66"/>
      <c r="V474" s="66"/>
      <c r="W474" s="66"/>
    </row>
    <row r="475" spans="1:23" s="12" customFormat="1">
      <c r="A475" s="62">
        <v>10552040121</v>
      </c>
      <c r="B475" s="63" t="s">
        <v>309</v>
      </c>
      <c r="C475" s="63" t="s">
        <v>403</v>
      </c>
      <c r="D475" s="64">
        <v>12960</v>
      </c>
      <c r="E475" s="64">
        <f t="shared" si="42"/>
        <v>972000</v>
      </c>
      <c r="F475" s="65">
        <v>11670</v>
      </c>
      <c r="G475" s="65">
        <f t="shared" si="44"/>
        <v>875250</v>
      </c>
      <c r="H475" s="65">
        <v>12060</v>
      </c>
      <c r="I475" s="65">
        <f t="shared" si="45"/>
        <v>904500</v>
      </c>
      <c r="J475" s="65">
        <v>12450</v>
      </c>
      <c r="K475" s="65">
        <f t="shared" si="46"/>
        <v>933750</v>
      </c>
      <c r="L475" s="32">
        <v>10730</v>
      </c>
      <c r="M475" s="32">
        <f t="shared" si="47"/>
        <v>804750</v>
      </c>
      <c r="O475" s="3">
        <f t="shared" si="43"/>
        <v>75</v>
      </c>
      <c r="Q475" s="66"/>
      <c r="R475" s="66"/>
      <c r="S475" s="66"/>
      <c r="T475" s="66"/>
      <c r="U475" s="66"/>
      <c r="V475" s="66"/>
      <c r="W475" s="66"/>
    </row>
    <row r="476" spans="1:23" s="12" customFormat="1">
      <c r="A476" s="62">
        <v>10552040321</v>
      </c>
      <c r="B476" s="63" t="s">
        <v>309</v>
      </c>
      <c r="C476" s="63" t="s">
        <v>404</v>
      </c>
      <c r="D476" s="64">
        <v>14410</v>
      </c>
      <c r="E476" s="64">
        <f t="shared" si="42"/>
        <v>1080750</v>
      </c>
      <c r="F476" s="65">
        <v>12970</v>
      </c>
      <c r="G476" s="65">
        <f t="shared" si="44"/>
        <v>972750</v>
      </c>
      <c r="H476" s="65">
        <v>13400</v>
      </c>
      <c r="I476" s="65">
        <f t="shared" si="45"/>
        <v>1005000</v>
      </c>
      <c r="J476" s="65">
        <v>13840</v>
      </c>
      <c r="K476" s="65">
        <f t="shared" si="46"/>
        <v>1038000</v>
      </c>
      <c r="L476" s="32">
        <v>11920</v>
      </c>
      <c r="M476" s="32">
        <f t="shared" si="47"/>
        <v>894000</v>
      </c>
      <c r="O476" s="3">
        <f t="shared" si="43"/>
        <v>75</v>
      </c>
      <c r="Q476" s="66"/>
      <c r="R476" s="66"/>
      <c r="S476" s="66"/>
      <c r="T476" s="66"/>
      <c r="U476" s="66"/>
      <c r="V476" s="66"/>
      <c r="W476" s="66"/>
    </row>
    <row r="477" spans="1:23" s="12" customFormat="1">
      <c r="A477" s="62">
        <v>10552042321</v>
      </c>
      <c r="B477" s="63" t="s">
        <v>309</v>
      </c>
      <c r="C477" s="63" t="s">
        <v>405</v>
      </c>
      <c r="D477" s="64">
        <v>15730</v>
      </c>
      <c r="E477" s="64">
        <f t="shared" si="42"/>
        <v>1179750</v>
      </c>
      <c r="F477" s="65">
        <v>14150</v>
      </c>
      <c r="G477" s="65">
        <f t="shared" si="44"/>
        <v>1061250</v>
      </c>
      <c r="H477" s="65">
        <v>14630</v>
      </c>
      <c r="I477" s="65">
        <f t="shared" si="45"/>
        <v>1097250</v>
      </c>
      <c r="J477" s="65">
        <v>15100</v>
      </c>
      <c r="K477" s="65">
        <f t="shared" si="46"/>
        <v>1132500</v>
      </c>
      <c r="L477" s="32">
        <v>13010</v>
      </c>
      <c r="M477" s="32">
        <f t="shared" si="47"/>
        <v>975750</v>
      </c>
      <c r="O477" s="3">
        <f t="shared" si="43"/>
        <v>75</v>
      </c>
      <c r="Q477" s="66"/>
      <c r="R477" s="66"/>
      <c r="S477" s="66"/>
      <c r="T477" s="66"/>
      <c r="U477" s="66"/>
      <c r="V477" s="66"/>
      <c r="W477" s="66"/>
    </row>
    <row r="478" spans="1:23" s="12" customFormat="1">
      <c r="A478" s="62">
        <v>10552045321</v>
      </c>
      <c r="B478" s="63" t="s">
        <v>309</v>
      </c>
      <c r="C478" s="63" t="s">
        <v>406</v>
      </c>
      <c r="D478" s="64">
        <v>15880</v>
      </c>
      <c r="E478" s="64">
        <f t="shared" si="42"/>
        <v>1191000</v>
      </c>
      <c r="F478" s="65">
        <v>14290</v>
      </c>
      <c r="G478" s="65">
        <f t="shared" si="44"/>
        <v>1071750</v>
      </c>
      <c r="H478" s="65">
        <v>14770</v>
      </c>
      <c r="I478" s="65">
        <f t="shared" si="45"/>
        <v>1107750</v>
      </c>
      <c r="J478" s="65">
        <v>15250</v>
      </c>
      <c r="K478" s="65">
        <f t="shared" si="46"/>
        <v>1143750</v>
      </c>
      <c r="L478" s="32">
        <v>13140</v>
      </c>
      <c r="M478" s="32">
        <f t="shared" si="47"/>
        <v>985500</v>
      </c>
      <c r="O478" s="3">
        <f t="shared" si="43"/>
        <v>75</v>
      </c>
      <c r="Q478" s="66"/>
      <c r="R478" s="66"/>
      <c r="S478" s="66"/>
      <c r="T478" s="66"/>
      <c r="U478" s="66"/>
      <c r="V478" s="66"/>
      <c r="W478" s="66"/>
    </row>
    <row r="479" spans="1:23" s="12" customFormat="1">
      <c r="A479" s="62">
        <v>10552048321</v>
      </c>
      <c r="B479" s="63" t="s">
        <v>309</v>
      </c>
      <c r="C479" s="63" t="s">
        <v>407</v>
      </c>
      <c r="D479" s="64">
        <v>16170</v>
      </c>
      <c r="E479" s="64">
        <f t="shared" si="42"/>
        <v>1212750</v>
      </c>
      <c r="F479" s="65">
        <v>14550</v>
      </c>
      <c r="G479" s="65">
        <f t="shared" si="44"/>
        <v>1091250</v>
      </c>
      <c r="H479" s="65">
        <v>15040</v>
      </c>
      <c r="I479" s="65">
        <f t="shared" si="45"/>
        <v>1128000</v>
      </c>
      <c r="J479" s="65">
        <v>15520</v>
      </c>
      <c r="K479" s="65">
        <f t="shared" si="46"/>
        <v>1164000</v>
      </c>
      <c r="L479" s="32">
        <v>13380</v>
      </c>
      <c r="M479" s="32">
        <f t="shared" si="47"/>
        <v>1003500</v>
      </c>
      <c r="O479" s="3">
        <f t="shared" si="43"/>
        <v>75</v>
      </c>
      <c r="Q479" s="66"/>
      <c r="R479" s="66"/>
      <c r="S479" s="66"/>
      <c r="T479" s="66"/>
      <c r="U479" s="66"/>
      <c r="V479" s="66"/>
      <c r="W479" s="66"/>
    </row>
    <row r="480" spans="1:23" s="12" customFormat="1">
      <c r="A480" s="62">
        <v>10552050321</v>
      </c>
      <c r="B480" s="63" t="s">
        <v>309</v>
      </c>
      <c r="C480" s="63" t="s">
        <v>408</v>
      </c>
      <c r="D480" s="64">
        <v>16580</v>
      </c>
      <c r="E480" s="64">
        <f t="shared" si="42"/>
        <v>1243500</v>
      </c>
      <c r="F480" s="65">
        <v>14920</v>
      </c>
      <c r="G480" s="65">
        <f t="shared" si="44"/>
        <v>1119000</v>
      </c>
      <c r="H480" s="65">
        <v>15420</v>
      </c>
      <c r="I480" s="65">
        <f t="shared" si="45"/>
        <v>1156500</v>
      </c>
      <c r="J480" s="65">
        <v>15920</v>
      </c>
      <c r="K480" s="65">
        <f t="shared" si="46"/>
        <v>1194000</v>
      </c>
      <c r="L480" s="32">
        <v>13720</v>
      </c>
      <c r="M480" s="32">
        <f t="shared" si="47"/>
        <v>1029000</v>
      </c>
      <c r="O480" s="3">
        <f t="shared" si="43"/>
        <v>75</v>
      </c>
      <c r="Q480" s="66"/>
      <c r="R480" s="66"/>
      <c r="S480" s="66"/>
      <c r="T480" s="66"/>
      <c r="U480" s="66"/>
      <c r="V480" s="66"/>
      <c r="W480" s="66"/>
    </row>
    <row r="481" spans="1:23" s="12" customFormat="1">
      <c r="A481" s="62">
        <v>10552052321</v>
      </c>
      <c r="B481" s="63" t="s">
        <v>309</v>
      </c>
      <c r="C481" s="63" t="s">
        <v>409</v>
      </c>
      <c r="D481" s="64">
        <v>17060</v>
      </c>
      <c r="E481" s="64">
        <f t="shared" si="42"/>
        <v>1279500</v>
      </c>
      <c r="F481" s="65">
        <v>15360</v>
      </c>
      <c r="G481" s="65">
        <f t="shared" si="44"/>
        <v>1152000</v>
      </c>
      <c r="H481" s="65">
        <v>15870</v>
      </c>
      <c r="I481" s="65">
        <f t="shared" si="45"/>
        <v>1190250</v>
      </c>
      <c r="J481" s="65">
        <v>16380</v>
      </c>
      <c r="K481" s="65">
        <f t="shared" si="46"/>
        <v>1228500</v>
      </c>
      <c r="L481" s="32">
        <v>14120</v>
      </c>
      <c r="M481" s="32">
        <f t="shared" si="47"/>
        <v>1059000</v>
      </c>
      <c r="O481" s="3">
        <f t="shared" si="43"/>
        <v>75</v>
      </c>
      <c r="Q481" s="66"/>
      <c r="R481" s="66"/>
      <c r="S481" s="66"/>
      <c r="T481" s="66"/>
      <c r="U481" s="66"/>
      <c r="V481" s="66"/>
      <c r="W481" s="66"/>
    </row>
    <row r="482" spans="1:23" s="12" customFormat="1">
      <c r="A482" s="62">
        <v>10552055321</v>
      </c>
      <c r="B482" s="63" t="s">
        <v>309</v>
      </c>
      <c r="C482" s="63" t="s">
        <v>410</v>
      </c>
      <c r="D482" s="64">
        <v>17030</v>
      </c>
      <c r="E482" s="64">
        <f t="shared" si="42"/>
        <v>1277250</v>
      </c>
      <c r="F482" s="65">
        <v>15330</v>
      </c>
      <c r="G482" s="65">
        <f t="shared" si="44"/>
        <v>1149750</v>
      </c>
      <c r="H482" s="65">
        <v>15840</v>
      </c>
      <c r="I482" s="65">
        <f t="shared" si="45"/>
        <v>1188000</v>
      </c>
      <c r="J482" s="65">
        <v>16350</v>
      </c>
      <c r="K482" s="65">
        <f t="shared" si="46"/>
        <v>1226250</v>
      </c>
      <c r="L482" s="32">
        <v>14090</v>
      </c>
      <c r="M482" s="32">
        <f t="shared" si="47"/>
        <v>1056750</v>
      </c>
      <c r="O482" s="3">
        <f t="shared" si="43"/>
        <v>75</v>
      </c>
      <c r="Q482" s="66"/>
      <c r="R482" s="66"/>
      <c r="S482" s="66"/>
      <c r="T482" s="66"/>
      <c r="U482" s="66"/>
      <c r="V482" s="66"/>
      <c r="W482" s="66"/>
    </row>
    <row r="483" spans="1:23" s="12" customFormat="1">
      <c r="A483" s="62">
        <v>10551516023</v>
      </c>
      <c r="B483" s="63" t="s">
        <v>309</v>
      </c>
      <c r="C483" s="63" t="s">
        <v>376</v>
      </c>
      <c r="D483" s="64">
        <v>12180</v>
      </c>
      <c r="E483" s="64">
        <f t="shared" si="42"/>
        <v>913500</v>
      </c>
      <c r="F483" s="65">
        <v>10960</v>
      </c>
      <c r="G483" s="65">
        <f t="shared" si="44"/>
        <v>822000</v>
      </c>
      <c r="H483" s="65">
        <v>11330</v>
      </c>
      <c r="I483" s="65">
        <f t="shared" si="45"/>
        <v>849750</v>
      </c>
      <c r="J483" s="65">
        <v>11690</v>
      </c>
      <c r="K483" s="65">
        <f t="shared" si="46"/>
        <v>876750</v>
      </c>
      <c r="L483" s="32">
        <v>10080</v>
      </c>
      <c r="M483" s="32">
        <f t="shared" si="47"/>
        <v>756000</v>
      </c>
      <c r="O483" s="3">
        <f t="shared" si="43"/>
        <v>75</v>
      </c>
      <c r="Q483" s="66"/>
      <c r="R483" s="66"/>
      <c r="S483" s="66"/>
      <c r="T483" s="66"/>
      <c r="U483" s="66"/>
      <c r="V483" s="66"/>
      <c r="W483" s="66"/>
    </row>
    <row r="484" spans="1:23" s="12" customFormat="1">
      <c r="A484" s="62">
        <v>10551518023</v>
      </c>
      <c r="B484" s="63" t="s">
        <v>309</v>
      </c>
      <c r="C484" s="63" t="s">
        <v>377</v>
      </c>
      <c r="D484" s="64">
        <v>12460</v>
      </c>
      <c r="E484" s="64">
        <f t="shared" si="42"/>
        <v>934500</v>
      </c>
      <c r="F484" s="65">
        <v>11220</v>
      </c>
      <c r="G484" s="65">
        <f t="shared" si="44"/>
        <v>841500</v>
      </c>
      <c r="H484" s="65">
        <v>11590</v>
      </c>
      <c r="I484" s="65">
        <f t="shared" si="45"/>
        <v>869250</v>
      </c>
      <c r="J484" s="65">
        <v>11960</v>
      </c>
      <c r="K484" s="65">
        <f t="shared" si="46"/>
        <v>897000</v>
      </c>
      <c r="L484" s="32">
        <v>10310</v>
      </c>
      <c r="M484" s="32">
        <f t="shared" si="47"/>
        <v>773250</v>
      </c>
      <c r="O484" s="3">
        <f t="shared" si="43"/>
        <v>75</v>
      </c>
      <c r="Q484" s="66"/>
      <c r="R484" s="66"/>
      <c r="S484" s="66"/>
      <c r="T484" s="66"/>
      <c r="U484" s="66"/>
      <c r="V484" s="66"/>
      <c r="W484" s="66"/>
    </row>
    <row r="485" spans="1:23" s="12" customFormat="1">
      <c r="A485" s="62">
        <v>10551525123</v>
      </c>
      <c r="B485" s="63" t="s">
        <v>309</v>
      </c>
      <c r="C485" s="63" t="s">
        <v>378</v>
      </c>
      <c r="D485" s="64">
        <v>12430</v>
      </c>
      <c r="E485" s="64">
        <f t="shared" si="42"/>
        <v>932250</v>
      </c>
      <c r="F485" s="65">
        <v>11180</v>
      </c>
      <c r="G485" s="65">
        <f t="shared" si="44"/>
        <v>838500</v>
      </c>
      <c r="H485" s="65">
        <v>11560</v>
      </c>
      <c r="I485" s="65">
        <f t="shared" si="45"/>
        <v>867000</v>
      </c>
      <c r="J485" s="65">
        <v>11930</v>
      </c>
      <c r="K485" s="65">
        <f t="shared" si="46"/>
        <v>894750</v>
      </c>
      <c r="L485" s="32">
        <v>10280</v>
      </c>
      <c r="M485" s="32">
        <f t="shared" si="47"/>
        <v>771000</v>
      </c>
      <c r="O485" s="3">
        <f t="shared" si="43"/>
        <v>75</v>
      </c>
      <c r="Q485" s="66"/>
      <c r="R485" s="66"/>
      <c r="S485" s="66"/>
      <c r="T485" s="66"/>
      <c r="U485" s="66"/>
      <c r="V485" s="66"/>
      <c r="W485" s="66"/>
    </row>
    <row r="486" spans="1:23" s="12" customFormat="1">
      <c r="A486" s="62">
        <v>10551530123</v>
      </c>
      <c r="B486" s="63" t="s">
        <v>309</v>
      </c>
      <c r="C486" s="63" t="s">
        <v>379</v>
      </c>
      <c r="D486" s="64">
        <v>12520</v>
      </c>
      <c r="E486" s="64">
        <f t="shared" si="42"/>
        <v>939000</v>
      </c>
      <c r="F486" s="65">
        <v>11270</v>
      </c>
      <c r="G486" s="65">
        <f t="shared" si="44"/>
        <v>845250</v>
      </c>
      <c r="H486" s="65">
        <v>11640</v>
      </c>
      <c r="I486" s="65">
        <f t="shared" si="45"/>
        <v>873000</v>
      </c>
      <c r="J486" s="65">
        <v>12020</v>
      </c>
      <c r="K486" s="65">
        <f t="shared" si="46"/>
        <v>901500</v>
      </c>
      <c r="L486" s="32">
        <v>10360</v>
      </c>
      <c r="M486" s="32">
        <f t="shared" si="47"/>
        <v>777000</v>
      </c>
      <c r="O486" s="3">
        <f t="shared" si="43"/>
        <v>75</v>
      </c>
      <c r="Q486" s="66"/>
      <c r="R486" s="66"/>
      <c r="S486" s="66"/>
      <c r="T486" s="66"/>
      <c r="U486" s="66"/>
      <c r="V486" s="66"/>
      <c r="W486" s="66"/>
    </row>
    <row r="487" spans="1:23" s="12" customFormat="1">
      <c r="A487" s="62">
        <v>10551533123</v>
      </c>
      <c r="B487" s="63" t="s">
        <v>309</v>
      </c>
      <c r="C487" s="63" t="s">
        <v>380</v>
      </c>
      <c r="D487" s="64">
        <v>12850</v>
      </c>
      <c r="E487" s="64">
        <f t="shared" si="42"/>
        <v>963750</v>
      </c>
      <c r="F487" s="65">
        <v>11560</v>
      </c>
      <c r="G487" s="65">
        <f t="shared" si="44"/>
        <v>867000</v>
      </c>
      <c r="H487" s="65">
        <v>11950</v>
      </c>
      <c r="I487" s="65">
        <f t="shared" si="45"/>
        <v>896250</v>
      </c>
      <c r="J487" s="65">
        <v>12330</v>
      </c>
      <c r="K487" s="65">
        <f t="shared" si="46"/>
        <v>924750</v>
      </c>
      <c r="L487" s="32">
        <v>10630</v>
      </c>
      <c r="M487" s="32">
        <f t="shared" si="47"/>
        <v>797250</v>
      </c>
      <c r="O487" s="3">
        <f t="shared" si="43"/>
        <v>75</v>
      </c>
      <c r="Q487" s="66"/>
      <c r="R487" s="66"/>
      <c r="S487" s="66"/>
      <c r="T487" s="66"/>
      <c r="U487" s="66"/>
      <c r="V487" s="66"/>
      <c r="W487" s="66"/>
    </row>
    <row r="488" spans="1:23" s="12" customFormat="1">
      <c r="A488" s="62">
        <v>10551535123</v>
      </c>
      <c r="B488" s="63" t="s">
        <v>309</v>
      </c>
      <c r="C488" s="63" t="s">
        <v>381</v>
      </c>
      <c r="D488" s="64">
        <v>12750</v>
      </c>
      <c r="E488" s="64">
        <f t="shared" si="42"/>
        <v>956250</v>
      </c>
      <c r="F488" s="65">
        <v>11480</v>
      </c>
      <c r="G488" s="65">
        <f t="shared" si="44"/>
        <v>861000</v>
      </c>
      <c r="H488" s="65">
        <v>11860</v>
      </c>
      <c r="I488" s="65">
        <f t="shared" si="45"/>
        <v>889500</v>
      </c>
      <c r="J488" s="65">
        <v>12240</v>
      </c>
      <c r="K488" s="65">
        <f t="shared" si="46"/>
        <v>918000</v>
      </c>
      <c r="L488" s="32">
        <v>10550</v>
      </c>
      <c r="M488" s="32">
        <f t="shared" si="47"/>
        <v>791250</v>
      </c>
      <c r="O488" s="3">
        <f t="shared" si="43"/>
        <v>75</v>
      </c>
      <c r="Q488" s="66"/>
      <c r="R488" s="66"/>
      <c r="S488" s="66"/>
      <c r="T488" s="66"/>
      <c r="U488" s="66"/>
      <c r="V488" s="66"/>
      <c r="W488" s="66"/>
    </row>
    <row r="489" spans="1:23" s="12" customFormat="1">
      <c r="A489" s="62">
        <v>10551537123</v>
      </c>
      <c r="B489" s="63" t="s">
        <v>309</v>
      </c>
      <c r="C489" s="63" t="s">
        <v>382</v>
      </c>
      <c r="D489" s="64">
        <v>13070</v>
      </c>
      <c r="E489" s="64">
        <f t="shared" si="42"/>
        <v>980250</v>
      </c>
      <c r="F489" s="65">
        <v>11770</v>
      </c>
      <c r="G489" s="65">
        <f t="shared" si="44"/>
        <v>882750</v>
      </c>
      <c r="H489" s="65">
        <v>12160</v>
      </c>
      <c r="I489" s="65">
        <f t="shared" si="45"/>
        <v>912000</v>
      </c>
      <c r="J489" s="65">
        <v>12550</v>
      </c>
      <c r="K489" s="65">
        <f t="shared" si="46"/>
        <v>941250</v>
      </c>
      <c r="L489" s="32">
        <v>10820</v>
      </c>
      <c r="M489" s="32">
        <f t="shared" si="47"/>
        <v>811500</v>
      </c>
      <c r="O489" s="3">
        <f t="shared" si="43"/>
        <v>75</v>
      </c>
      <c r="Q489" s="66"/>
      <c r="R489" s="66"/>
      <c r="S489" s="66"/>
      <c r="T489" s="66"/>
      <c r="U489" s="66"/>
      <c r="V489" s="66"/>
      <c r="W489" s="66"/>
    </row>
    <row r="490" spans="1:23" s="12" customFormat="1">
      <c r="A490" s="62">
        <v>10551540123</v>
      </c>
      <c r="B490" s="63" t="s">
        <v>309</v>
      </c>
      <c r="C490" s="63" t="s">
        <v>383</v>
      </c>
      <c r="D490" s="64">
        <v>13040</v>
      </c>
      <c r="E490" s="64">
        <f t="shared" si="42"/>
        <v>978000</v>
      </c>
      <c r="F490" s="65">
        <v>11740</v>
      </c>
      <c r="G490" s="65">
        <f t="shared" si="44"/>
        <v>880500</v>
      </c>
      <c r="H490" s="65">
        <v>12130</v>
      </c>
      <c r="I490" s="65">
        <f t="shared" si="45"/>
        <v>909750</v>
      </c>
      <c r="J490" s="65">
        <v>12520</v>
      </c>
      <c r="K490" s="65">
        <f t="shared" si="46"/>
        <v>939000</v>
      </c>
      <c r="L490" s="32">
        <v>10790</v>
      </c>
      <c r="M490" s="32">
        <f t="shared" si="47"/>
        <v>809250</v>
      </c>
      <c r="O490" s="3">
        <f t="shared" si="43"/>
        <v>75</v>
      </c>
      <c r="Q490" s="66"/>
      <c r="R490" s="66"/>
      <c r="S490" s="66"/>
      <c r="T490" s="66"/>
      <c r="U490" s="66"/>
      <c r="V490" s="66"/>
      <c r="W490" s="66"/>
    </row>
    <row r="491" spans="1:23" s="12" customFormat="1">
      <c r="A491" s="62">
        <v>10551525223</v>
      </c>
      <c r="B491" s="63" t="s">
        <v>309</v>
      </c>
      <c r="C491" s="63" t="s">
        <v>384</v>
      </c>
      <c r="D491" s="64">
        <v>12930</v>
      </c>
      <c r="E491" s="64">
        <f t="shared" si="42"/>
        <v>969750</v>
      </c>
      <c r="F491" s="65">
        <v>11630</v>
      </c>
      <c r="G491" s="65">
        <f t="shared" si="44"/>
        <v>872250</v>
      </c>
      <c r="H491" s="65">
        <v>12020</v>
      </c>
      <c r="I491" s="65">
        <f t="shared" si="45"/>
        <v>901500</v>
      </c>
      <c r="J491" s="65">
        <v>12410</v>
      </c>
      <c r="K491" s="65">
        <f t="shared" si="46"/>
        <v>930750</v>
      </c>
      <c r="L491" s="32">
        <v>10690</v>
      </c>
      <c r="M491" s="32">
        <f t="shared" si="47"/>
        <v>801750</v>
      </c>
      <c r="O491" s="3">
        <f t="shared" si="43"/>
        <v>75</v>
      </c>
      <c r="Q491" s="66"/>
      <c r="R491" s="66"/>
      <c r="S491" s="66"/>
      <c r="T491" s="66"/>
      <c r="U491" s="66"/>
      <c r="V491" s="66"/>
      <c r="W491" s="66"/>
    </row>
    <row r="492" spans="1:23" s="12" customFormat="1">
      <c r="A492" s="62">
        <v>10551530223</v>
      </c>
      <c r="B492" s="63" t="s">
        <v>309</v>
      </c>
      <c r="C492" s="63" t="s">
        <v>385</v>
      </c>
      <c r="D492" s="64">
        <v>13020</v>
      </c>
      <c r="E492" s="64">
        <f t="shared" si="42"/>
        <v>976500</v>
      </c>
      <c r="F492" s="65">
        <v>11720</v>
      </c>
      <c r="G492" s="65">
        <f t="shared" si="44"/>
        <v>879000</v>
      </c>
      <c r="H492" s="65">
        <v>12110</v>
      </c>
      <c r="I492" s="65">
        <f t="shared" si="45"/>
        <v>908250</v>
      </c>
      <c r="J492" s="65">
        <v>12500</v>
      </c>
      <c r="K492" s="65">
        <f t="shared" si="46"/>
        <v>937500</v>
      </c>
      <c r="L492" s="32">
        <v>10780</v>
      </c>
      <c r="M492" s="32">
        <f t="shared" si="47"/>
        <v>808500</v>
      </c>
      <c r="O492" s="3">
        <f t="shared" si="43"/>
        <v>75</v>
      </c>
      <c r="Q492" s="66"/>
      <c r="R492" s="66"/>
      <c r="S492" s="66"/>
      <c r="T492" s="66"/>
      <c r="U492" s="66"/>
      <c r="V492" s="66"/>
      <c r="W492" s="66"/>
    </row>
    <row r="493" spans="1:23" s="12" customFormat="1">
      <c r="A493" s="62">
        <v>10551533223</v>
      </c>
      <c r="B493" s="63" t="s">
        <v>309</v>
      </c>
      <c r="C493" s="63" t="s">
        <v>386</v>
      </c>
      <c r="D493" s="64">
        <v>13350</v>
      </c>
      <c r="E493" s="64">
        <f t="shared" si="42"/>
        <v>1001250</v>
      </c>
      <c r="F493" s="65">
        <v>12010</v>
      </c>
      <c r="G493" s="65">
        <f t="shared" si="44"/>
        <v>900750</v>
      </c>
      <c r="H493" s="65">
        <v>12410</v>
      </c>
      <c r="I493" s="65">
        <f t="shared" si="45"/>
        <v>930750</v>
      </c>
      <c r="J493" s="65">
        <v>12810</v>
      </c>
      <c r="K493" s="65">
        <f t="shared" si="46"/>
        <v>960750</v>
      </c>
      <c r="L493" s="32">
        <v>11040</v>
      </c>
      <c r="M493" s="32">
        <f t="shared" si="47"/>
        <v>828000</v>
      </c>
      <c r="O493" s="3">
        <f t="shared" si="43"/>
        <v>75</v>
      </c>
      <c r="Q493" s="66"/>
      <c r="R493" s="66"/>
      <c r="S493" s="66"/>
      <c r="T493" s="66"/>
      <c r="U493" s="66"/>
      <c r="V493" s="66"/>
      <c r="W493" s="66"/>
    </row>
    <row r="494" spans="1:23" s="12" customFormat="1">
      <c r="A494" s="62">
        <v>10551535223</v>
      </c>
      <c r="B494" s="63" t="s">
        <v>309</v>
      </c>
      <c r="C494" s="63" t="s">
        <v>387</v>
      </c>
      <c r="D494" s="64">
        <v>13250</v>
      </c>
      <c r="E494" s="64">
        <f t="shared" si="42"/>
        <v>993750</v>
      </c>
      <c r="F494" s="65">
        <v>11930</v>
      </c>
      <c r="G494" s="65">
        <f t="shared" si="44"/>
        <v>894750</v>
      </c>
      <c r="H494" s="65">
        <v>12320</v>
      </c>
      <c r="I494" s="65">
        <f t="shared" si="45"/>
        <v>924000</v>
      </c>
      <c r="J494" s="65">
        <v>12720</v>
      </c>
      <c r="K494" s="65">
        <f t="shared" si="46"/>
        <v>954000</v>
      </c>
      <c r="L494" s="32">
        <v>10960</v>
      </c>
      <c r="M494" s="32">
        <f t="shared" si="47"/>
        <v>822000</v>
      </c>
      <c r="O494" s="3">
        <f t="shared" si="43"/>
        <v>75</v>
      </c>
      <c r="Q494" s="66"/>
      <c r="R494" s="66"/>
      <c r="S494" s="66"/>
      <c r="T494" s="66"/>
      <c r="U494" s="66"/>
      <c r="V494" s="66"/>
      <c r="W494" s="66"/>
    </row>
    <row r="495" spans="1:23" s="12" customFormat="1">
      <c r="A495" s="62">
        <v>10551537223</v>
      </c>
      <c r="B495" s="63" t="s">
        <v>309</v>
      </c>
      <c r="C495" s="63" t="s">
        <v>388</v>
      </c>
      <c r="D495" s="64">
        <v>13570</v>
      </c>
      <c r="E495" s="64">
        <f t="shared" si="42"/>
        <v>1017750</v>
      </c>
      <c r="F495" s="65">
        <v>12220</v>
      </c>
      <c r="G495" s="65">
        <f t="shared" si="44"/>
        <v>916500</v>
      </c>
      <c r="H495" s="65">
        <v>12620</v>
      </c>
      <c r="I495" s="65">
        <f t="shared" si="45"/>
        <v>946500</v>
      </c>
      <c r="J495" s="65">
        <v>13030</v>
      </c>
      <c r="K495" s="65">
        <f t="shared" si="46"/>
        <v>977250</v>
      </c>
      <c r="L495" s="32">
        <v>11230</v>
      </c>
      <c r="M495" s="32">
        <f t="shared" si="47"/>
        <v>842250</v>
      </c>
      <c r="O495" s="3">
        <f t="shared" si="43"/>
        <v>75</v>
      </c>
      <c r="Q495" s="66"/>
      <c r="R495" s="66"/>
      <c r="S495" s="66"/>
      <c r="T495" s="66"/>
      <c r="U495" s="66"/>
      <c r="V495" s="66"/>
      <c r="W495" s="66"/>
    </row>
    <row r="496" spans="1:23" s="12" customFormat="1">
      <c r="A496" s="62">
        <v>10551540223</v>
      </c>
      <c r="B496" s="63" t="s">
        <v>309</v>
      </c>
      <c r="C496" s="63" t="s">
        <v>389</v>
      </c>
      <c r="D496" s="64">
        <v>13540</v>
      </c>
      <c r="E496" s="64">
        <f t="shared" si="42"/>
        <v>1015500</v>
      </c>
      <c r="F496" s="65">
        <v>12180</v>
      </c>
      <c r="G496" s="65">
        <f t="shared" si="44"/>
        <v>913500</v>
      </c>
      <c r="H496" s="65">
        <v>12590</v>
      </c>
      <c r="I496" s="65">
        <f t="shared" si="45"/>
        <v>944250</v>
      </c>
      <c r="J496" s="65">
        <v>13000</v>
      </c>
      <c r="K496" s="65">
        <f t="shared" si="46"/>
        <v>975000</v>
      </c>
      <c r="L496" s="32">
        <v>11200</v>
      </c>
      <c r="M496" s="32">
        <f t="shared" si="47"/>
        <v>840000</v>
      </c>
      <c r="O496" s="3">
        <f t="shared" si="43"/>
        <v>75</v>
      </c>
      <c r="Q496" s="66"/>
      <c r="R496" s="66"/>
      <c r="S496" s="66"/>
      <c r="T496" s="66"/>
      <c r="U496" s="66"/>
      <c r="V496" s="66"/>
      <c r="W496" s="66"/>
    </row>
    <row r="497" spans="1:24" s="12" customFormat="1">
      <c r="A497" s="62">
        <v>10551540323</v>
      </c>
      <c r="B497" s="63" t="s">
        <v>309</v>
      </c>
      <c r="C497" s="63" t="s">
        <v>390</v>
      </c>
      <c r="D497" s="64">
        <v>14350</v>
      </c>
      <c r="E497" s="64">
        <f t="shared" si="42"/>
        <v>1076250</v>
      </c>
      <c r="F497" s="65">
        <v>12920</v>
      </c>
      <c r="G497" s="65">
        <f t="shared" si="44"/>
        <v>969000</v>
      </c>
      <c r="H497" s="65">
        <v>13350</v>
      </c>
      <c r="I497" s="65">
        <f t="shared" si="45"/>
        <v>1001250</v>
      </c>
      <c r="J497" s="65">
        <v>13780</v>
      </c>
      <c r="K497" s="65">
        <f t="shared" si="46"/>
        <v>1033500</v>
      </c>
      <c r="L497" s="32">
        <v>11880</v>
      </c>
      <c r="M497" s="32">
        <f t="shared" si="47"/>
        <v>891000</v>
      </c>
      <c r="O497" s="3">
        <f t="shared" si="43"/>
        <v>75</v>
      </c>
      <c r="Q497" s="66"/>
      <c r="R497" s="66"/>
      <c r="S497" s="66"/>
      <c r="T497" s="66"/>
      <c r="U497" s="66"/>
      <c r="V497" s="66"/>
      <c r="W497" s="66"/>
    </row>
    <row r="498" spans="1:24" s="12" customFormat="1">
      <c r="A498" s="62">
        <v>10551542323</v>
      </c>
      <c r="B498" s="63" t="s">
        <v>309</v>
      </c>
      <c r="C498" s="63" t="s">
        <v>391</v>
      </c>
      <c r="D498" s="64">
        <v>14840</v>
      </c>
      <c r="E498" s="64">
        <f t="shared" si="42"/>
        <v>1113000</v>
      </c>
      <c r="F498" s="65">
        <v>13360</v>
      </c>
      <c r="G498" s="65">
        <f t="shared" si="44"/>
        <v>1002000</v>
      </c>
      <c r="H498" s="65">
        <v>13810</v>
      </c>
      <c r="I498" s="65">
        <f t="shared" si="45"/>
        <v>1035750</v>
      </c>
      <c r="J498" s="65">
        <v>14250</v>
      </c>
      <c r="K498" s="65">
        <f t="shared" si="46"/>
        <v>1068750</v>
      </c>
      <c r="L498" s="32">
        <v>12280</v>
      </c>
      <c r="M498" s="32">
        <f t="shared" si="47"/>
        <v>921000</v>
      </c>
      <c r="O498" s="3">
        <f t="shared" si="43"/>
        <v>75</v>
      </c>
      <c r="Q498" s="66"/>
      <c r="R498" s="66"/>
      <c r="S498" s="66"/>
      <c r="T498" s="66"/>
      <c r="U498" s="66"/>
      <c r="V498" s="66"/>
      <c r="W498" s="66"/>
    </row>
    <row r="499" spans="1:24" s="12" customFormat="1">
      <c r="A499" s="62">
        <v>10551545323</v>
      </c>
      <c r="B499" s="63" t="s">
        <v>309</v>
      </c>
      <c r="C499" s="63" t="s">
        <v>392</v>
      </c>
      <c r="D499" s="64">
        <v>14940</v>
      </c>
      <c r="E499" s="64">
        <f t="shared" si="42"/>
        <v>1120500</v>
      </c>
      <c r="F499" s="65">
        <v>13450</v>
      </c>
      <c r="G499" s="65">
        <f t="shared" si="44"/>
        <v>1008750</v>
      </c>
      <c r="H499" s="65">
        <v>13900</v>
      </c>
      <c r="I499" s="65">
        <f t="shared" si="45"/>
        <v>1042500</v>
      </c>
      <c r="J499" s="65">
        <v>14340</v>
      </c>
      <c r="K499" s="65">
        <f t="shared" si="46"/>
        <v>1075500</v>
      </c>
      <c r="L499" s="32">
        <v>12360</v>
      </c>
      <c r="M499" s="32">
        <f t="shared" si="47"/>
        <v>927000</v>
      </c>
      <c r="O499" s="3">
        <f t="shared" si="43"/>
        <v>75</v>
      </c>
      <c r="Q499" s="66"/>
      <c r="R499" s="66"/>
      <c r="S499" s="66"/>
      <c r="T499" s="66"/>
      <c r="U499" s="66"/>
      <c r="V499" s="66"/>
      <c r="W499" s="66"/>
    </row>
    <row r="500" spans="1:24" s="12" customFormat="1">
      <c r="A500" s="62">
        <v>10551548323</v>
      </c>
      <c r="B500" s="63" t="s">
        <v>309</v>
      </c>
      <c r="C500" s="63" t="s">
        <v>393</v>
      </c>
      <c r="D500" s="64">
        <v>14960</v>
      </c>
      <c r="E500" s="64">
        <f t="shared" si="42"/>
        <v>1122000</v>
      </c>
      <c r="F500" s="65">
        <v>13470</v>
      </c>
      <c r="G500" s="65">
        <f t="shared" si="44"/>
        <v>1010250</v>
      </c>
      <c r="H500" s="65">
        <v>13920</v>
      </c>
      <c r="I500" s="65">
        <f t="shared" si="45"/>
        <v>1044000</v>
      </c>
      <c r="J500" s="65">
        <v>14370</v>
      </c>
      <c r="K500" s="65">
        <f t="shared" si="46"/>
        <v>1077750</v>
      </c>
      <c r="L500" s="32">
        <v>12380</v>
      </c>
      <c r="M500" s="32">
        <f t="shared" si="47"/>
        <v>928500</v>
      </c>
      <c r="O500" s="3">
        <f t="shared" si="43"/>
        <v>75</v>
      </c>
      <c r="Q500" s="66"/>
      <c r="R500" s="66"/>
      <c r="S500" s="66"/>
      <c r="T500" s="66"/>
      <c r="U500" s="66"/>
      <c r="V500" s="66"/>
      <c r="W500" s="66"/>
    </row>
    <row r="501" spans="1:24" s="12" customFormat="1">
      <c r="A501" s="62">
        <v>10551550323</v>
      </c>
      <c r="B501" s="63" t="s">
        <v>309</v>
      </c>
      <c r="C501" s="63" t="s">
        <v>394</v>
      </c>
      <c r="D501" s="64">
        <v>15350</v>
      </c>
      <c r="E501" s="64">
        <f t="shared" si="42"/>
        <v>1151250</v>
      </c>
      <c r="F501" s="65">
        <v>13820</v>
      </c>
      <c r="G501" s="65">
        <f t="shared" si="44"/>
        <v>1036500</v>
      </c>
      <c r="H501" s="65">
        <v>14280</v>
      </c>
      <c r="I501" s="65">
        <f t="shared" si="45"/>
        <v>1071000</v>
      </c>
      <c r="J501" s="65">
        <v>14740</v>
      </c>
      <c r="K501" s="65">
        <f t="shared" si="46"/>
        <v>1105500</v>
      </c>
      <c r="L501" s="32">
        <v>12700</v>
      </c>
      <c r="M501" s="32">
        <f t="shared" si="47"/>
        <v>952500</v>
      </c>
      <c r="O501" s="3">
        <f t="shared" si="43"/>
        <v>75</v>
      </c>
      <c r="Q501" s="66"/>
      <c r="R501" s="66"/>
      <c r="S501" s="66"/>
      <c r="T501" s="66"/>
      <c r="U501" s="66"/>
      <c r="V501" s="66"/>
      <c r="W501" s="66"/>
    </row>
    <row r="502" spans="1:24" s="12" customFormat="1">
      <c r="A502" s="62">
        <v>10551552323</v>
      </c>
      <c r="B502" s="63" t="s">
        <v>309</v>
      </c>
      <c r="C502" s="63" t="s">
        <v>395</v>
      </c>
      <c r="D502" s="64">
        <v>15790</v>
      </c>
      <c r="E502" s="64">
        <f t="shared" si="42"/>
        <v>1184250</v>
      </c>
      <c r="F502" s="65">
        <v>14210</v>
      </c>
      <c r="G502" s="65">
        <f t="shared" si="44"/>
        <v>1065750</v>
      </c>
      <c r="H502" s="65">
        <v>14680</v>
      </c>
      <c r="I502" s="65">
        <f t="shared" si="45"/>
        <v>1101000</v>
      </c>
      <c r="J502" s="65">
        <v>15150</v>
      </c>
      <c r="K502" s="65">
        <f t="shared" si="46"/>
        <v>1136250</v>
      </c>
      <c r="L502" s="32">
        <v>13060</v>
      </c>
      <c r="M502" s="32">
        <f t="shared" si="47"/>
        <v>979500</v>
      </c>
      <c r="O502" s="3">
        <f t="shared" si="43"/>
        <v>75</v>
      </c>
      <c r="Q502" s="66"/>
      <c r="R502" s="66"/>
      <c r="S502" s="66"/>
      <c r="T502" s="66"/>
      <c r="U502" s="66"/>
      <c r="V502" s="66"/>
      <c r="W502" s="66"/>
    </row>
    <row r="503" spans="1:24" s="12" customFormat="1">
      <c r="A503" s="62">
        <v>10551555323</v>
      </c>
      <c r="B503" s="63" t="s">
        <v>309</v>
      </c>
      <c r="C503" s="63" t="s">
        <v>396</v>
      </c>
      <c r="D503" s="64">
        <v>15810</v>
      </c>
      <c r="E503" s="64">
        <f t="shared" si="42"/>
        <v>1185750</v>
      </c>
      <c r="F503" s="65">
        <v>14230</v>
      </c>
      <c r="G503" s="65">
        <f t="shared" si="44"/>
        <v>1067250</v>
      </c>
      <c r="H503" s="65">
        <v>14710</v>
      </c>
      <c r="I503" s="65">
        <f t="shared" si="45"/>
        <v>1103250</v>
      </c>
      <c r="J503" s="65">
        <v>15180</v>
      </c>
      <c r="K503" s="65">
        <f t="shared" si="46"/>
        <v>1138500</v>
      </c>
      <c r="L503" s="32">
        <v>13080</v>
      </c>
      <c r="M503" s="32">
        <f t="shared" si="47"/>
        <v>981000</v>
      </c>
      <c r="O503" s="3">
        <f t="shared" si="43"/>
        <v>75</v>
      </c>
      <c r="Q503" s="66"/>
      <c r="R503" s="66"/>
      <c r="S503" s="66"/>
      <c r="T503" s="66"/>
      <c r="U503" s="66"/>
      <c r="V503" s="66"/>
      <c r="W503" s="66"/>
    </row>
    <row r="504" spans="1:24" s="12" customFormat="1">
      <c r="A504" s="62">
        <v>10552016023</v>
      </c>
      <c r="B504" s="63" t="s">
        <v>309</v>
      </c>
      <c r="C504" s="63" t="s">
        <v>397</v>
      </c>
      <c r="D504" s="64">
        <v>12960</v>
      </c>
      <c r="E504" s="64">
        <f t="shared" ref="E504:E517" si="48">D504*O504</f>
        <v>972000</v>
      </c>
      <c r="F504" s="65">
        <v>11660</v>
      </c>
      <c r="G504" s="65">
        <f t="shared" si="44"/>
        <v>874500</v>
      </c>
      <c r="H504" s="65">
        <v>12050</v>
      </c>
      <c r="I504" s="65">
        <f t="shared" si="45"/>
        <v>903750</v>
      </c>
      <c r="J504" s="65">
        <v>12440</v>
      </c>
      <c r="K504" s="65">
        <f t="shared" si="46"/>
        <v>933000</v>
      </c>
      <c r="L504" s="32">
        <v>10720</v>
      </c>
      <c r="M504" s="32">
        <f t="shared" si="47"/>
        <v>804000</v>
      </c>
      <c r="O504" s="3">
        <f t="shared" si="43"/>
        <v>75</v>
      </c>
      <c r="Q504" s="66"/>
      <c r="R504" s="66"/>
      <c r="S504" s="66"/>
      <c r="T504" s="66"/>
      <c r="U504" s="66"/>
      <c r="V504" s="66"/>
      <c r="W504" s="66"/>
    </row>
    <row r="505" spans="1:24" s="12" customFormat="1">
      <c r="A505" s="62">
        <v>10552018023</v>
      </c>
      <c r="B505" s="63" t="s">
        <v>309</v>
      </c>
      <c r="C505" s="63" t="s">
        <v>398</v>
      </c>
      <c r="D505" s="64">
        <v>13300</v>
      </c>
      <c r="E505" s="64">
        <f t="shared" si="48"/>
        <v>997500</v>
      </c>
      <c r="F505" s="65">
        <v>11970</v>
      </c>
      <c r="G505" s="65">
        <f t="shared" si="44"/>
        <v>897750</v>
      </c>
      <c r="H505" s="65">
        <v>12370</v>
      </c>
      <c r="I505" s="65">
        <f t="shared" si="45"/>
        <v>927750</v>
      </c>
      <c r="J505" s="65">
        <v>12770</v>
      </c>
      <c r="K505" s="65">
        <f t="shared" si="46"/>
        <v>957750</v>
      </c>
      <c r="L505" s="32">
        <v>11010</v>
      </c>
      <c r="M505" s="32">
        <f t="shared" si="47"/>
        <v>825750</v>
      </c>
      <c r="O505" s="3">
        <f t="shared" si="43"/>
        <v>75</v>
      </c>
      <c r="Q505" s="66"/>
      <c r="R505" s="66"/>
      <c r="S505" s="66"/>
      <c r="T505" s="66"/>
      <c r="U505" s="66"/>
      <c r="V505" s="66"/>
      <c r="W505" s="66"/>
    </row>
    <row r="506" spans="1:24" s="12" customFormat="1">
      <c r="A506" s="62">
        <v>10552025123</v>
      </c>
      <c r="B506" s="63" t="s">
        <v>309</v>
      </c>
      <c r="C506" s="63" t="s">
        <v>399</v>
      </c>
      <c r="D506" s="64">
        <v>13440</v>
      </c>
      <c r="E506" s="64">
        <f t="shared" si="48"/>
        <v>1008000</v>
      </c>
      <c r="F506" s="65">
        <v>12100</v>
      </c>
      <c r="G506" s="65">
        <f t="shared" si="44"/>
        <v>907500</v>
      </c>
      <c r="H506" s="65">
        <v>12500</v>
      </c>
      <c r="I506" s="65">
        <f t="shared" si="45"/>
        <v>937500</v>
      </c>
      <c r="J506" s="65">
        <v>12900</v>
      </c>
      <c r="K506" s="65">
        <f t="shared" si="46"/>
        <v>967500</v>
      </c>
      <c r="L506" s="32">
        <v>11120</v>
      </c>
      <c r="M506" s="32">
        <f t="shared" si="47"/>
        <v>834000</v>
      </c>
      <c r="O506" s="3">
        <f t="shared" si="43"/>
        <v>75</v>
      </c>
      <c r="Q506" s="66"/>
      <c r="R506" s="66"/>
      <c r="S506" s="66"/>
      <c r="T506" s="66"/>
      <c r="U506" s="66"/>
      <c r="V506" s="66"/>
      <c r="W506" s="66"/>
    </row>
    <row r="507" spans="1:24" s="12" customFormat="1">
      <c r="A507" s="62">
        <v>10552030123</v>
      </c>
      <c r="B507" s="63" t="s">
        <v>309</v>
      </c>
      <c r="C507" s="63" t="s">
        <v>400</v>
      </c>
      <c r="D507" s="64">
        <v>13540</v>
      </c>
      <c r="E507" s="64">
        <f t="shared" si="48"/>
        <v>1015500</v>
      </c>
      <c r="F507" s="65">
        <v>12180</v>
      </c>
      <c r="G507" s="65">
        <f t="shared" si="44"/>
        <v>913500</v>
      </c>
      <c r="H507" s="65">
        <v>12590</v>
      </c>
      <c r="I507" s="65">
        <f t="shared" si="45"/>
        <v>944250</v>
      </c>
      <c r="J507" s="65">
        <v>13000</v>
      </c>
      <c r="K507" s="65">
        <f t="shared" si="46"/>
        <v>975000</v>
      </c>
      <c r="L507" s="32">
        <v>11200</v>
      </c>
      <c r="M507" s="32">
        <f t="shared" si="47"/>
        <v>840000</v>
      </c>
      <c r="O507" s="3">
        <f t="shared" si="43"/>
        <v>75</v>
      </c>
      <c r="Q507" s="67"/>
      <c r="R507" s="68"/>
      <c r="S507" s="69"/>
      <c r="T507" s="69"/>
      <c r="U507" s="69"/>
      <c r="V507" s="69"/>
      <c r="W507" s="66"/>
      <c r="X507" s="70"/>
    </row>
    <row r="508" spans="1:24" s="12" customFormat="1">
      <c r="A508" s="62">
        <v>10552033123</v>
      </c>
      <c r="B508" s="63" t="s">
        <v>309</v>
      </c>
      <c r="C508" s="63" t="s">
        <v>401</v>
      </c>
      <c r="D508" s="64">
        <v>13820</v>
      </c>
      <c r="E508" s="64">
        <f t="shared" si="48"/>
        <v>1036500</v>
      </c>
      <c r="F508" s="65">
        <v>12440</v>
      </c>
      <c r="G508" s="65">
        <f t="shared" si="44"/>
        <v>933000</v>
      </c>
      <c r="H508" s="65">
        <v>12850</v>
      </c>
      <c r="I508" s="65">
        <f t="shared" si="45"/>
        <v>963750</v>
      </c>
      <c r="J508" s="65">
        <v>13270</v>
      </c>
      <c r="K508" s="65">
        <f t="shared" si="46"/>
        <v>995250</v>
      </c>
      <c r="L508" s="32">
        <v>11440</v>
      </c>
      <c r="M508" s="32">
        <f t="shared" si="47"/>
        <v>858000</v>
      </c>
      <c r="O508" s="3">
        <f t="shared" si="43"/>
        <v>75</v>
      </c>
      <c r="Q508" s="67"/>
      <c r="R508" s="68"/>
      <c r="S508" s="69"/>
      <c r="T508" s="69"/>
      <c r="U508" s="69"/>
      <c r="V508" s="69"/>
      <c r="W508" s="66"/>
      <c r="X508" s="70"/>
    </row>
    <row r="509" spans="1:24" s="12" customFormat="1">
      <c r="A509" s="62">
        <v>10552035123</v>
      </c>
      <c r="B509" s="63" t="s">
        <v>309</v>
      </c>
      <c r="C509" s="63" t="s">
        <v>402</v>
      </c>
      <c r="D509" s="64">
        <v>13730</v>
      </c>
      <c r="E509" s="64">
        <f t="shared" si="48"/>
        <v>1029750</v>
      </c>
      <c r="F509" s="65">
        <v>12350</v>
      </c>
      <c r="G509" s="65">
        <f t="shared" si="44"/>
        <v>926250</v>
      </c>
      <c r="H509" s="65">
        <v>12770</v>
      </c>
      <c r="I509" s="65">
        <f t="shared" si="45"/>
        <v>957750</v>
      </c>
      <c r="J509" s="65">
        <v>13180</v>
      </c>
      <c r="K509" s="65">
        <f t="shared" si="46"/>
        <v>988500</v>
      </c>
      <c r="L509" s="32">
        <v>11360</v>
      </c>
      <c r="M509" s="32">
        <f t="shared" si="47"/>
        <v>852000</v>
      </c>
      <c r="O509" s="3">
        <f t="shared" si="43"/>
        <v>75</v>
      </c>
      <c r="Q509" s="71"/>
      <c r="R509" s="66"/>
      <c r="S509" s="66"/>
      <c r="T509" s="66"/>
      <c r="U509" s="66"/>
      <c r="V509" s="66"/>
      <c r="W509" s="66"/>
      <c r="X509" s="72" t="s">
        <v>411</v>
      </c>
    </row>
    <row r="510" spans="1:24" s="12" customFormat="1">
      <c r="A510" s="62">
        <v>10552040123</v>
      </c>
      <c r="B510" s="63" t="s">
        <v>309</v>
      </c>
      <c r="C510" s="63" t="s">
        <v>403</v>
      </c>
      <c r="D510" s="64">
        <v>14010</v>
      </c>
      <c r="E510" s="64">
        <f t="shared" si="48"/>
        <v>1050750</v>
      </c>
      <c r="F510" s="65">
        <v>12610</v>
      </c>
      <c r="G510" s="65">
        <f t="shared" si="44"/>
        <v>945750</v>
      </c>
      <c r="H510" s="65">
        <v>13030</v>
      </c>
      <c r="I510" s="65">
        <f t="shared" si="45"/>
        <v>977250</v>
      </c>
      <c r="J510" s="65">
        <v>13450</v>
      </c>
      <c r="K510" s="65">
        <f t="shared" si="46"/>
        <v>1008750</v>
      </c>
      <c r="L510" s="32">
        <v>11590</v>
      </c>
      <c r="M510" s="32">
        <f t="shared" si="47"/>
        <v>869250</v>
      </c>
      <c r="O510" s="3">
        <f t="shared" si="43"/>
        <v>75</v>
      </c>
      <c r="Q510" s="71"/>
      <c r="R510" s="66"/>
      <c r="S510" s="66"/>
      <c r="T510" s="66"/>
      <c r="U510" s="66"/>
      <c r="V510" s="66"/>
      <c r="W510" s="66"/>
      <c r="X510" s="72" t="s">
        <v>411</v>
      </c>
    </row>
    <row r="511" spans="1:24" s="12" customFormat="1">
      <c r="A511" s="62">
        <v>10552040323</v>
      </c>
      <c r="B511" s="63" t="s">
        <v>309</v>
      </c>
      <c r="C511" s="63" t="s">
        <v>404</v>
      </c>
      <c r="D511" s="64">
        <v>15460</v>
      </c>
      <c r="E511" s="64">
        <f t="shared" si="48"/>
        <v>1159500</v>
      </c>
      <c r="F511" s="65">
        <v>13910</v>
      </c>
      <c r="G511" s="65">
        <f t="shared" si="44"/>
        <v>1043250</v>
      </c>
      <c r="H511" s="65">
        <v>14380</v>
      </c>
      <c r="I511" s="65">
        <f t="shared" si="45"/>
        <v>1078500</v>
      </c>
      <c r="J511" s="65">
        <v>14840</v>
      </c>
      <c r="K511" s="65">
        <f t="shared" si="46"/>
        <v>1113000</v>
      </c>
      <c r="L511" s="32">
        <v>12790</v>
      </c>
      <c r="M511" s="32">
        <f t="shared" si="47"/>
        <v>959250</v>
      </c>
      <c r="O511" s="3">
        <f t="shared" si="43"/>
        <v>75</v>
      </c>
      <c r="Q511" s="71"/>
      <c r="R511" s="66"/>
      <c r="S511" s="66"/>
      <c r="T511" s="66"/>
      <c r="U511" s="66"/>
      <c r="V511" s="66"/>
      <c r="W511" s="66"/>
      <c r="X511" s="72" t="s">
        <v>411</v>
      </c>
    </row>
    <row r="512" spans="1:24" s="12" customFormat="1">
      <c r="A512" s="62">
        <v>10552042323</v>
      </c>
      <c r="B512" s="63" t="s">
        <v>309</v>
      </c>
      <c r="C512" s="63" t="s">
        <v>405</v>
      </c>
      <c r="D512" s="64">
        <v>16780</v>
      </c>
      <c r="E512" s="64">
        <f t="shared" si="48"/>
        <v>1258500</v>
      </c>
      <c r="F512" s="65">
        <v>15100</v>
      </c>
      <c r="G512" s="65">
        <f t="shared" si="44"/>
        <v>1132500</v>
      </c>
      <c r="H512" s="65">
        <v>15600</v>
      </c>
      <c r="I512" s="65">
        <f t="shared" si="45"/>
        <v>1170000</v>
      </c>
      <c r="J512" s="65">
        <v>16110</v>
      </c>
      <c r="K512" s="65">
        <f t="shared" si="46"/>
        <v>1208250</v>
      </c>
      <c r="L512" s="32">
        <v>13880</v>
      </c>
      <c r="M512" s="32">
        <f t="shared" si="47"/>
        <v>1041000</v>
      </c>
      <c r="O512" s="3">
        <f t="shared" si="43"/>
        <v>75</v>
      </c>
      <c r="Q512" s="71"/>
      <c r="R512" s="66"/>
      <c r="S512" s="66"/>
      <c r="T512" s="66"/>
      <c r="U512" s="66"/>
      <c r="V512" s="66"/>
      <c r="W512" s="66"/>
      <c r="X512" s="72" t="s">
        <v>411</v>
      </c>
    </row>
    <row r="513" spans="1:24" s="12" customFormat="1">
      <c r="A513" s="62">
        <v>10552045323</v>
      </c>
      <c r="B513" s="63" t="s">
        <v>309</v>
      </c>
      <c r="C513" s="63" t="s">
        <v>406</v>
      </c>
      <c r="D513" s="64">
        <v>16930</v>
      </c>
      <c r="E513" s="64">
        <f t="shared" si="48"/>
        <v>1269750</v>
      </c>
      <c r="F513" s="65">
        <v>15240</v>
      </c>
      <c r="G513" s="65">
        <f t="shared" si="44"/>
        <v>1143000</v>
      </c>
      <c r="H513" s="65">
        <v>15750</v>
      </c>
      <c r="I513" s="65">
        <f t="shared" si="45"/>
        <v>1181250</v>
      </c>
      <c r="J513" s="65">
        <v>16260</v>
      </c>
      <c r="K513" s="65">
        <f t="shared" si="46"/>
        <v>1219500</v>
      </c>
      <c r="L513" s="32">
        <v>14010</v>
      </c>
      <c r="M513" s="32">
        <f t="shared" si="47"/>
        <v>1050750</v>
      </c>
      <c r="O513" s="3">
        <f t="shared" si="43"/>
        <v>75</v>
      </c>
      <c r="Q513" s="67"/>
      <c r="R513" s="68"/>
      <c r="S513" s="69"/>
      <c r="T513" s="69"/>
      <c r="U513" s="69"/>
      <c r="V513" s="69"/>
      <c r="W513" s="66"/>
      <c r="X513" s="70"/>
    </row>
    <row r="514" spans="1:24" s="12" customFormat="1">
      <c r="A514" s="62">
        <v>10552048323</v>
      </c>
      <c r="B514" s="63" t="s">
        <v>309</v>
      </c>
      <c r="C514" s="63" t="s">
        <v>407</v>
      </c>
      <c r="D514" s="64">
        <v>17220</v>
      </c>
      <c r="E514" s="64">
        <f t="shared" si="48"/>
        <v>1291500</v>
      </c>
      <c r="F514" s="65">
        <v>15500</v>
      </c>
      <c r="G514" s="65">
        <f t="shared" si="44"/>
        <v>1162500</v>
      </c>
      <c r="H514" s="65">
        <v>16020</v>
      </c>
      <c r="I514" s="65">
        <f t="shared" si="45"/>
        <v>1201500</v>
      </c>
      <c r="J514" s="65">
        <v>16540</v>
      </c>
      <c r="K514" s="65">
        <f t="shared" si="46"/>
        <v>1240500</v>
      </c>
      <c r="L514" s="32">
        <v>14250</v>
      </c>
      <c r="M514" s="32">
        <f t="shared" si="47"/>
        <v>1068750</v>
      </c>
      <c r="O514" s="3">
        <f t="shared" si="43"/>
        <v>75</v>
      </c>
      <c r="Q514" s="66"/>
      <c r="R514" s="66"/>
      <c r="S514" s="66"/>
      <c r="T514" s="66"/>
      <c r="U514" s="66"/>
      <c r="V514" s="66"/>
      <c r="W514" s="66"/>
      <c r="X514" s="72" t="s">
        <v>411</v>
      </c>
    </row>
    <row r="515" spans="1:24" s="12" customFormat="1">
      <c r="A515" s="62">
        <v>10552050323</v>
      </c>
      <c r="B515" s="63" t="s">
        <v>309</v>
      </c>
      <c r="C515" s="63" t="s">
        <v>408</v>
      </c>
      <c r="D515" s="64">
        <v>17630</v>
      </c>
      <c r="E515" s="64">
        <f t="shared" si="48"/>
        <v>1322250</v>
      </c>
      <c r="F515" s="65">
        <v>15870</v>
      </c>
      <c r="G515" s="65">
        <f t="shared" si="44"/>
        <v>1190250</v>
      </c>
      <c r="H515" s="65">
        <v>16400</v>
      </c>
      <c r="I515" s="65">
        <f t="shared" si="45"/>
        <v>1230000</v>
      </c>
      <c r="J515" s="65">
        <v>16930</v>
      </c>
      <c r="K515" s="65">
        <f t="shared" si="46"/>
        <v>1269750</v>
      </c>
      <c r="L515" s="32">
        <v>14590</v>
      </c>
      <c r="M515" s="32">
        <f t="shared" si="47"/>
        <v>1094250</v>
      </c>
      <c r="O515" s="3">
        <f t="shared" si="43"/>
        <v>75</v>
      </c>
      <c r="Q515" s="66"/>
      <c r="R515" s="66"/>
      <c r="S515" s="66"/>
      <c r="T515" s="66"/>
      <c r="U515" s="66"/>
      <c r="V515" s="66"/>
      <c r="W515" s="66"/>
      <c r="X515" s="72" t="s">
        <v>411</v>
      </c>
    </row>
    <row r="516" spans="1:24" s="12" customFormat="1">
      <c r="A516" s="62">
        <v>10552052323</v>
      </c>
      <c r="B516" s="63" t="s">
        <v>309</v>
      </c>
      <c r="C516" s="63" t="s">
        <v>409</v>
      </c>
      <c r="D516" s="64">
        <v>18110</v>
      </c>
      <c r="E516" s="64">
        <f t="shared" si="48"/>
        <v>1358250</v>
      </c>
      <c r="F516" s="65">
        <v>16300</v>
      </c>
      <c r="G516" s="65">
        <f t="shared" si="44"/>
        <v>1222500</v>
      </c>
      <c r="H516" s="65">
        <v>16840</v>
      </c>
      <c r="I516" s="65">
        <f t="shared" si="45"/>
        <v>1263000</v>
      </c>
      <c r="J516" s="65">
        <v>17390</v>
      </c>
      <c r="K516" s="65">
        <f t="shared" si="46"/>
        <v>1304250</v>
      </c>
      <c r="L516" s="32">
        <v>14990</v>
      </c>
      <c r="M516" s="32">
        <f t="shared" si="47"/>
        <v>1124250</v>
      </c>
      <c r="O516" s="3">
        <f t="shared" si="43"/>
        <v>75</v>
      </c>
      <c r="Q516" s="66"/>
      <c r="R516" s="66"/>
      <c r="S516" s="66"/>
      <c r="T516" s="66"/>
      <c r="U516" s="66"/>
      <c r="V516" s="66"/>
      <c r="W516" s="66"/>
      <c r="X516" s="72" t="s">
        <v>411</v>
      </c>
    </row>
    <row r="517" spans="1:24" s="12" customFormat="1">
      <c r="A517" s="62">
        <v>10552055323</v>
      </c>
      <c r="B517" s="63" t="s">
        <v>309</v>
      </c>
      <c r="C517" s="63" t="s">
        <v>410</v>
      </c>
      <c r="D517" s="64">
        <v>18080</v>
      </c>
      <c r="E517" s="64">
        <f t="shared" si="48"/>
        <v>1356000</v>
      </c>
      <c r="F517" s="65">
        <v>16280</v>
      </c>
      <c r="G517" s="65">
        <f t="shared" si="44"/>
        <v>1221000</v>
      </c>
      <c r="H517" s="65">
        <v>16820</v>
      </c>
      <c r="I517" s="65">
        <f t="shared" si="45"/>
        <v>1261500</v>
      </c>
      <c r="J517" s="65">
        <v>17360</v>
      </c>
      <c r="K517" s="65">
        <f t="shared" si="46"/>
        <v>1302000</v>
      </c>
      <c r="L517" s="32">
        <v>14960</v>
      </c>
      <c r="M517" s="32">
        <f t="shared" si="47"/>
        <v>1122000</v>
      </c>
      <c r="O517" s="3">
        <f t="shared" ref="O517" si="49">O516</f>
        <v>75</v>
      </c>
      <c r="Q517" s="66"/>
      <c r="R517" s="66"/>
      <c r="S517" s="66"/>
      <c r="T517" s="66"/>
      <c r="U517" s="66"/>
      <c r="V517" s="66"/>
      <c r="W517" s="66"/>
      <c r="X517" s="72" t="s">
        <v>411</v>
      </c>
    </row>
    <row r="518" spans="1:24">
      <c r="A518" s="73">
        <v>937050</v>
      </c>
      <c r="B518" s="74" t="s">
        <v>412</v>
      </c>
      <c r="C518" s="75" t="s">
        <v>413</v>
      </c>
      <c r="E518" s="77">
        <v>76.400000000000006</v>
      </c>
      <c r="G518" s="79">
        <v>57.3</v>
      </c>
      <c r="I518" s="79">
        <v>64.94</v>
      </c>
      <c r="J518" s="80"/>
      <c r="K518" s="79">
        <v>68.760000000000005</v>
      </c>
      <c r="Q518" s="67"/>
      <c r="R518" s="68"/>
      <c r="S518" s="69"/>
      <c r="T518" s="69"/>
      <c r="U518" s="69"/>
      <c r="V518" s="69"/>
      <c r="W518" s="81"/>
      <c r="X518" s="70"/>
    </row>
    <row r="519" spans="1:24">
      <c r="A519" s="73">
        <v>937075</v>
      </c>
      <c r="B519" s="74" t="s">
        <v>412</v>
      </c>
      <c r="C519" s="75" t="s">
        <v>414</v>
      </c>
      <c r="E519" s="77">
        <v>157</v>
      </c>
      <c r="G519" s="79">
        <v>117.75</v>
      </c>
      <c r="I519" s="79">
        <v>133.44999999999999</v>
      </c>
      <c r="J519" s="80"/>
      <c r="K519" s="79">
        <v>141.30000000000001</v>
      </c>
      <c r="Q519" s="81"/>
      <c r="R519" s="81"/>
      <c r="S519" s="81"/>
      <c r="T519" s="81"/>
      <c r="U519" s="81"/>
      <c r="V519" s="81"/>
      <c r="W519" s="81"/>
      <c r="X519" s="72" t="s">
        <v>411</v>
      </c>
    </row>
    <row r="520" spans="1:24">
      <c r="A520" s="73">
        <v>937100</v>
      </c>
      <c r="B520" s="74" t="s">
        <v>412</v>
      </c>
      <c r="C520" s="75" t="s">
        <v>415</v>
      </c>
      <c r="E520" s="77">
        <v>224</v>
      </c>
      <c r="G520" s="79">
        <v>168</v>
      </c>
      <c r="I520" s="79">
        <v>190.4</v>
      </c>
      <c r="J520" s="80"/>
      <c r="K520" s="79">
        <v>201.6</v>
      </c>
      <c r="Q520" s="81"/>
      <c r="R520" s="81"/>
      <c r="S520" s="81"/>
      <c r="T520" s="81"/>
      <c r="U520" s="81"/>
      <c r="V520" s="81"/>
      <c r="W520" s="81"/>
      <c r="X520" s="72" t="s">
        <v>411</v>
      </c>
    </row>
    <row r="521" spans="1:24">
      <c r="A521" s="73">
        <v>937125</v>
      </c>
      <c r="B521" s="74" t="s">
        <v>412</v>
      </c>
      <c r="C521" s="75" t="s">
        <v>416</v>
      </c>
      <c r="E521" s="77">
        <v>307</v>
      </c>
      <c r="G521" s="79">
        <v>230.25</v>
      </c>
      <c r="I521" s="79">
        <v>260.95</v>
      </c>
      <c r="J521" s="80"/>
      <c r="K521" s="79">
        <v>276.3</v>
      </c>
      <c r="Q521" s="81"/>
      <c r="R521" s="81"/>
      <c r="S521" s="81"/>
      <c r="T521" s="81"/>
      <c r="U521" s="81"/>
      <c r="V521" s="81"/>
      <c r="W521" s="81"/>
      <c r="X521" s="72" t="s">
        <v>411</v>
      </c>
    </row>
    <row r="522" spans="1:24">
      <c r="A522" s="73">
        <v>914100</v>
      </c>
      <c r="B522" s="75" t="s">
        <v>417</v>
      </c>
      <c r="C522" s="82"/>
      <c r="E522" s="77">
        <v>304</v>
      </c>
      <c r="F522" s="80"/>
      <c r="G522" s="79">
        <v>228</v>
      </c>
      <c r="H522" s="80"/>
      <c r="I522" s="79">
        <v>258.39999999999998</v>
      </c>
      <c r="J522" s="80"/>
      <c r="K522" s="79">
        <v>273.60000000000002</v>
      </c>
      <c r="Q522" s="81"/>
      <c r="R522" s="81"/>
      <c r="S522" s="81"/>
      <c r="T522" s="81"/>
      <c r="U522" s="81"/>
      <c r="V522" s="81"/>
      <c r="W522" s="81"/>
      <c r="X522" s="72" t="s">
        <v>411</v>
      </c>
    </row>
    <row r="523" spans="1:24">
      <c r="A523" s="73">
        <v>914125</v>
      </c>
      <c r="B523" s="75" t="s">
        <v>418</v>
      </c>
      <c r="C523" s="82"/>
      <c r="E523" s="77">
        <v>346</v>
      </c>
      <c r="F523" s="80"/>
      <c r="G523" s="79">
        <v>259.5</v>
      </c>
      <c r="H523" s="80"/>
      <c r="I523" s="79">
        <v>294.10000000000002</v>
      </c>
      <c r="J523" s="80"/>
      <c r="K523" s="79">
        <v>311.39999999999998</v>
      </c>
      <c r="Q523" s="81"/>
      <c r="R523" s="81"/>
      <c r="S523" s="81"/>
      <c r="T523" s="81"/>
      <c r="U523" s="81"/>
      <c r="V523" s="81"/>
      <c r="W523" s="81"/>
      <c r="X523" s="72" t="s">
        <v>411</v>
      </c>
    </row>
    <row r="524" spans="1:24">
      <c r="A524" s="73">
        <v>914160</v>
      </c>
      <c r="B524" s="75" t="s">
        <v>419</v>
      </c>
      <c r="C524" s="82"/>
      <c r="E524" s="77">
        <v>418</v>
      </c>
      <c r="F524" s="80"/>
      <c r="G524" s="79">
        <v>313.5</v>
      </c>
      <c r="H524" s="80"/>
      <c r="I524" s="79">
        <v>355.3</v>
      </c>
      <c r="J524" s="80"/>
      <c r="K524" s="79">
        <v>376.2</v>
      </c>
      <c r="Q524" s="81"/>
      <c r="R524" s="68"/>
      <c r="S524" s="69"/>
      <c r="T524" s="69"/>
      <c r="U524" s="69"/>
      <c r="V524" s="69"/>
      <c r="W524" s="81"/>
      <c r="X524" s="70"/>
    </row>
    <row r="525" spans="1:24">
      <c r="A525" s="73">
        <v>914200</v>
      </c>
      <c r="B525" s="75" t="s">
        <v>420</v>
      </c>
      <c r="C525" s="82"/>
      <c r="E525" s="77">
        <v>523</v>
      </c>
      <c r="F525" s="80"/>
      <c r="G525" s="79">
        <v>392.25</v>
      </c>
      <c r="H525" s="80"/>
      <c r="I525" s="79">
        <v>444.55</v>
      </c>
      <c r="J525" s="80"/>
      <c r="K525" s="79">
        <v>470.7</v>
      </c>
      <c r="Q525" s="81"/>
      <c r="R525" s="81"/>
      <c r="S525" s="81"/>
      <c r="T525" s="81"/>
      <c r="U525" s="81"/>
      <c r="V525" s="81"/>
      <c r="W525" s="81"/>
      <c r="X525" s="72" t="s">
        <v>411</v>
      </c>
    </row>
    <row r="526" spans="1:24">
      <c r="A526" s="73">
        <v>915100</v>
      </c>
      <c r="B526" s="83" t="s">
        <v>421</v>
      </c>
      <c r="C526" s="75" t="s">
        <v>422</v>
      </c>
      <c r="E526" s="77">
        <v>412</v>
      </c>
      <c r="F526" s="80"/>
      <c r="G526" s="79">
        <v>309</v>
      </c>
      <c r="H526" s="80"/>
      <c r="I526" s="79">
        <v>350.2</v>
      </c>
      <c r="J526" s="80"/>
      <c r="K526" s="79">
        <v>370.8</v>
      </c>
      <c r="Q526" s="81"/>
      <c r="R526" s="81"/>
      <c r="S526" s="81"/>
      <c r="T526" s="81"/>
      <c r="U526" s="81"/>
      <c r="V526" s="81"/>
      <c r="W526" s="81"/>
      <c r="X526" s="72" t="s">
        <v>411</v>
      </c>
    </row>
    <row r="527" spans="1:24">
      <c r="A527" s="73">
        <v>915125</v>
      </c>
      <c r="B527" s="83" t="s">
        <v>421</v>
      </c>
      <c r="C527" s="75" t="s">
        <v>423</v>
      </c>
      <c r="E527" s="77">
        <v>525</v>
      </c>
      <c r="F527" s="80"/>
      <c r="G527" s="79">
        <v>393.75</v>
      </c>
      <c r="H527" s="80"/>
      <c r="I527" s="79">
        <v>446.25</v>
      </c>
      <c r="J527" s="80"/>
      <c r="K527" s="79">
        <v>472.5</v>
      </c>
      <c r="Q527" s="81"/>
      <c r="R527" s="81"/>
      <c r="S527" s="81"/>
      <c r="T527" s="81"/>
      <c r="U527" s="81"/>
      <c r="V527" s="81"/>
      <c r="W527" s="81"/>
      <c r="X527" s="72" t="s">
        <v>411</v>
      </c>
    </row>
    <row r="528" spans="1:24">
      <c r="A528" s="73">
        <v>915160</v>
      </c>
      <c r="B528" s="83" t="s">
        <v>421</v>
      </c>
      <c r="C528" s="75" t="s">
        <v>424</v>
      </c>
      <c r="E528" s="77">
        <v>612</v>
      </c>
      <c r="F528" s="80"/>
      <c r="G528" s="79">
        <v>459</v>
      </c>
      <c r="H528" s="80"/>
      <c r="I528" s="79">
        <v>520.20000000000005</v>
      </c>
      <c r="J528" s="80"/>
      <c r="K528" s="79">
        <v>550.79999999999995</v>
      </c>
      <c r="Q528" s="81"/>
      <c r="R528" s="81"/>
      <c r="S528" s="81"/>
      <c r="T528" s="81"/>
      <c r="U528" s="81"/>
      <c r="V528" s="81"/>
      <c r="W528" s="81"/>
      <c r="X528" s="72" t="s">
        <v>411</v>
      </c>
    </row>
    <row r="529" spans="1:24">
      <c r="A529" s="73">
        <v>915200</v>
      </c>
      <c r="B529" s="83" t="s">
        <v>421</v>
      </c>
      <c r="C529" s="75" t="s">
        <v>425</v>
      </c>
      <c r="E529" s="77">
        <v>758</v>
      </c>
      <c r="F529" s="80"/>
      <c r="G529" s="79">
        <v>568.5</v>
      </c>
      <c r="H529" s="80"/>
      <c r="I529" s="79">
        <v>644.29999999999995</v>
      </c>
      <c r="J529" s="80"/>
      <c r="K529" s="79">
        <v>682.2</v>
      </c>
      <c r="Q529" s="81"/>
      <c r="R529" s="81"/>
      <c r="S529" s="81"/>
      <c r="T529" s="81"/>
      <c r="U529" s="81"/>
      <c r="V529" s="81"/>
      <c r="W529" s="81"/>
      <c r="X529" s="72" t="s">
        <v>411</v>
      </c>
    </row>
    <row r="530" spans="1:24">
      <c r="A530" s="73">
        <v>915250</v>
      </c>
      <c r="B530" s="83" t="s">
        <v>421</v>
      </c>
      <c r="C530" s="75" t="s">
        <v>426</v>
      </c>
      <c r="E530" s="77">
        <v>1120</v>
      </c>
      <c r="F530" s="80"/>
      <c r="G530" s="79">
        <v>960</v>
      </c>
      <c r="H530" s="80"/>
      <c r="I530" s="79">
        <v>1040</v>
      </c>
      <c r="J530" s="80"/>
      <c r="K530" s="79">
        <v>1080</v>
      </c>
      <c r="Q530" s="81"/>
      <c r="R530" s="68"/>
      <c r="S530" s="69"/>
      <c r="T530" s="69"/>
      <c r="U530" s="69"/>
      <c r="V530" s="69"/>
      <c r="W530" s="81"/>
      <c r="X530" s="70"/>
    </row>
    <row r="531" spans="1:24">
      <c r="A531" s="73">
        <v>917100</v>
      </c>
      <c r="B531" s="83" t="s">
        <v>427</v>
      </c>
      <c r="C531" s="75" t="s">
        <v>428</v>
      </c>
      <c r="E531" s="77">
        <v>472</v>
      </c>
      <c r="F531" s="80"/>
      <c r="G531" s="79">
        <v>354</v>
      </c>
      <c r="H531" s="80"/>
      <c r="I531" s="79">
        <v>401.2</v>
      </c>
      <c r="J531" s="80"/>
      <c r="K531" s="79">
        <v>424.8</v>
      </c>
      <c r="Q531" s="81"/>
      <c r="R531" s="81"/>
      <c r="S531" s="81"/>
      <c r="T531" s="81"/>
      <c r="U531" s="81"/>
      <c r="V531" s="81"/>
      <c r="W531" s="81"/>
      <c r="X531" s="72" t="s">
        <v>411</v>
      </c>
    </row>
    <row r="532" spans="1:24">
      <c r="A532" s="73">
        <v>917125</v>
      </c>
      <c r="B532" s="83" t="s">
        <v>427</v>
      </c>
      <c r="C532" s="75" t="s">
        <v>429</v>
      </c>
      <c r="E532" s="77">
        <v>588</v>
      </c>
      <c r="F532" s="80"/>
      <c r="G532" s="79">
        <v>441</v>
      </c>
      <c r="H532" s="80"/>
      <c r="I532" s="79">
        <v>499.8</v>
      </c>
      <c r="J532" s="80"/>
      <c r="K532" s="79">
        <v>529.20000000000005</v>
      </c>
      <c r="Q532" s="81"/>
      <c r="R532" s="81"/>
      <c r="S532" s="81"/>
      <c r="T532" s="81"/>
      <c r="U532" s="81"/>
      <c r="V532" s="81"/>
      <c r="W532" s="81"/>
      <c r="X532" s="72" t="s">
        <v>411</v>
      </c>
    </row>
    <row r="533" spans="1:24">
      <c r="A533" s="73">
        <v>917160</v>
      </c>
      <c r="B533" s="83" t="s">
        <v>427</v>
      </c>
      <c r="C533" s="75" t="s">
        <v>430</v>
      </c>
      <c r="E533" s="77">
        <v>678</v>
      </c>
      <c r="F533" s="80"/>
      <c r="G533" s="79">
        <v>508.5</v>
      </c>
      <c r="H533" s="80"/>
      <c r="I533" s="79">
        <v>576.29999999999995</v>
      </c>
      <c r="J533" s="80"/>
      <c r="K533" s="79">
        <v>610.20000000000005</v>
      </c>
      <c r="Q533" s="81"/>
      <c r="R533" s="81"/>
      <c r="S533" s="81"/>
      <c r="T533" s="81"/>
      <c r="U533" s="81"/>
      <c r="V533" s="81"/>
      <c r="W533" s="81"/>
      <c r="X533" s="72" t="s">
        <v>411</v>
      </c>
    </row>
    <row r="534" spans="1:24">
      <c r="A534" s="73">
        <v>917200</v>
      </c>
      <c r="B534" s="83" t="s">
        <v>427</v>
      </c>
      <c r="C534" s="75" t="s">
        <v>431</v>
      </c>
      <c r="E534" s="77">
        <v>824</v>
      </c>
      <c r="F534" s="80"/>
      <c r="G534" s="79">
        <v>618</v>
      </c>
      <c r="H534" s="80"/>
      <c r="I534" s="79">
        <v>700.4</v>
      </c>
      <c r="J534" s="80"/>
      <c r="K534" s="79">
        <v>741.6</v>
      </c>
      <c r="Q534" s="81"/>
      <c r="R534" s="81"/>
      <c r="S534" s="81"/>
      <c r="T534" s="81"/>
      <c r="U534" s="81"/>
      <c r="V534" s="81"/>
      <c r="W534" s="81"/>
      <c r="X534" s="72" t="s">
        <v>411</v>
      </c>
    </row>
    <row r="535" spans="1:24">
      <c r="A535" s="73">
        <v>917250</v>
      </c>
      <c r="B535" s="83" t="s">
        <v>427</v>
      </c>
      <c r="C535" s="75" t="s">
        <v>432</v>
      </c>
      <c r="E535" s="77">
        <v>1540</v>
      </c>
      <c r="F535" s="80"/>
      <c r="G535" s="79">
        <v>1320</v>
      </c>
      <c r="H535" s="80"/>
      <c r="I535" s="79">
        <v>1430</v>
      </c>
      <c r="J535" s="80"/>
      <c r="K535" s="79">
        <v>1485</v>
      </c>
      <c r="Q535" s="81"/>
      <c r="R535" s="68"/>
      <c r="S535" s="69"/>
      <c r="T535" s="69"/>
      <c r="U535" s="69"/>
      <c r="V535" s="69"/>
      <c r="W535" s="81"/>
      <c r="X535" s="70"/>
    </row>
    <row r="536" spans="1:24">
      <c r="A536" s="73">
        <v>916100</v>
      </c>
      <c r="B536" s="83" t="s">
        <v>433</v>
      </c>
      <c r="C536" s="75" t="s">
        <v>434</v>
      </c>
      <c r="E536" s="77">
        <v>568</v>
      </c>
      <c r="F536" s="80"/>
      <c r="G536" s="79">
        <v>426</v>
      </c>
      <c r="H536" s="80"/>
      <c r="I536" s="79">
        <v>482.8</v>
      </c>
      <c r="J536" s="80"/>
      <c r="K536" s="79">
        <v>511.2</v>
      </c>
      <c r="Q536" s="81"/>
      <c r="R536" s="81"/>
      <c r="S536" s="81"/>
      <c r="T536" s="81"/>
      <c r="U536" s="81"/>
      <c r="V536" s="81"/>
      <c r="W536" s="81"/>
      <c r="X536" s="72" t="s">
        <v>411</v>
      </c>
    </row>
    <row r="537" spans="1:24">
      <c r="A537" s="73">
        <v>916125</v>
      </c>
      <c r="B537" s="83" t="s">
        <v>433</v>
      </c>
      <c r="C537" s="75" t="s">
        <v>435</v>
      </c>
      <c r="E537" s="77">
        <v>636</v>
      </c>
      <c r="F537" s="80"/>
      <c r="G537" s="79">
        <v>477</v>
      </c>
      <c r="H537" s="80"/>
      <c r="I537" s="79">
        <v>540.6</v>
      </c>
      <c r="J537" s="80"/>
      <c r="K537" s="79">
        <v>572.4</v>
      </c>
      <c r="Q537" s="81"/>
      <c r="R537" s="81"/>
      <c r="S537" s="81"/>
      <c r="T537" s="81"/>
      <c r="U537" s="81"/>
      <c r="V537" s="81"/>
      <c r="W537" s="81"/>
      <c r="X537" s="72" t="s">
        <v>411</v>
      </c>
    </row>
    <row r="538" spans="1:24">
      <c r="A538" s="73">
        <v>916160</v>
      </c>
      <c r="B538" s="83" t="s">
        <v>433</v>
      </c>
      <c r="C538" s="75" t="s">
        <v>436</v>
      </c>
      <c r="E538" s="77">
        <v>723</v>
      </c>
      <c r="F538" s="80"/>
      <c r="G538" s="79">
        <v>542.25</v>
      </c>
      <c r="H538" s="80"/>
      <c r="I538" s="79">
        <v>614.54999999999995</v>
      </c>
      <c r="J538" s="80"/>
      <c r="K538" s="79">
        <v>650.70000000000005</v>
      </c>
      <c r="Q538" s="81"/>
      <c r="R538" s="81"/>
      <c r="S538" s="81"/>
      <c r="T538" s="81"/>
      <c r="U538" s="81"/>
      <c r="V538" s="81"/>
      <c r="W538" s="81"/>
      <c r="X538" s="72" t="s">
        <v>411</v>
      </c>
    </row>
    <row r="539" spans="1:24">
      <c r="A539" s="73">
        <v>916200</v>
      </c>
      <c r="B539" s="83" t="s">
        <v>433</v>
      </c>
      <c r="C539" s="75" t="s">
        <v>437</v>
      </c>
      <c r="E539" s="77">
        <v>872</v>
      </c>
      <c r="F539" s="80"/>
      <c r="G539" s="79">
        <v>654</v>
      </c>
      <c r="H539" s="80"/>
      <c r="I539" s="79">
        <v>741.2</v>
      </c>
      <c r="J539" s="80"/>
      <c r="K539" s="79">
        <v>784.8</v>
      </c>
      <c r="Q539" s="81"/>
      <c r="R539" s="81"/>
      <c r="S539" s="81"/>
      <c r="T539" s="81"/>
      <c r="U539" s="81"/>
      <c r="V539" s="81"/>
      <c r="W539" s="81"/>
      <c r="X539" s="72" t="s">
        <v>411</v>
      </c>
    </row>
    <row r="540" spans="1:24">
      <c r="A540" s="73">
        <v>910100</v>
      </c>
      <c r="B540" s="83" t="s">
        <v>438</v>
      </c>
      <c r="C540" s="75" t="s">
        <v>439</v>
      </c>
      <c r="E540" s="77">
        <v>201</v>
      </c>
      <c r="F540" s="80"/>
      <c r="G540" s="79">
        <v>150.75</v>
      </c>
      <c r="H540" s="80"/>
      <c r="I540" s="79">
        <v>170.85</v>
      </c>
      <c r="J540" s="80"/>
      <c r="K540" s="79">
        <v>180.9</v>
      </c>
      <c r="Q540" s="81"/>
      <c r="R540" s="81"/>
      <c r="S540" s="81"/>
      <c r="T540" s="81"/>
      <c r="U540" s="81"/>
      <c r="V540" s="81"/>
      <c r="W540" s="81"/>
      <c r="X540" s="72" t="s">
        <v>411</v>
      </c>
    </row>
    <row r="541" spans="1:24">
      <c r="A541" s="73">
        <v>910125</v>
      </c>
      <c r="B541" s="83" t="s">
        <v>438</v>
      </c>
      <c r="C541" s="75" t="s">
        <v>440</v>
      </c>
      <c r="E541" s="77">
        <v>248</v>
      </c>
      <c r="F541" s="80"/>
      <c r="G541" s="79">
        <v>186</v>
      </c>
      <c r="H541" s="80"/>
      <c r="I541" s="79">
        <v>210.8</v>
      </c>
      <c r="J541" s="80"/>
      <c r="K541" s="79">
        <v>223.2</v>
      </c>
      <c r="Q541" s="81"/>
      <c r="R541" s="68"/>
      <c r="S541" s="69"/>
      <c r="T541" s="69"/>
      <c r="U541" s="69"/>
      <c r="V541" s="69"/>
      <c r="W541" s="81"/>
      <c r="X541" s="70"/>
    </row>
    <row r="542" spans="1:24">
      <c r="A542" s="73">
        <v>910160</v>
      </c>
      <c r="B542" s="83" t="s">
        <v>438</v>
      </c>
      <c r="C542" s="75" t="s">
        <v>441</v>
      </c>
      <c r="E542" s="77">
        <v>303</v>
      </c>
      <c r="F542" s="80"/>
      <c r="G542" s="79">
        <v>227.25</v>
      </c>
      <c r="H542" s="80"/>
      <c r="I542" s="79">
        <v>257.55</v>
      </c>
      <c r="J542" s="80"/>
      <c r="K542" s="79">
        <v>272.7</v>
      </c>
      <c r="Q542" s="81"/>
      <c r="R542" s="81"/>
      <c r="S542" s="81"/>
      <c r="T542" s="81"/>
      <c r="U542" s="81"/>
      <c r="V542" s="81"/>
      <c r="W542" s="81"/>
      <c r="X542" s="72" t="s">
        <v>411</v>
      </c>
    </row>
    <row r="543" spans="1:24">
      <c r="A543" s="73">
        <v>910200</v>
      </c>
      <c r="B543" s="83" t="s">
        <v>438</v>
      </c>
      <c r="C543" s="75" t="s">
        <v>442</v>
      </c>
      <c r="E543" s="77">
        <v>368</v>
      </c>
      <c r="F543" s="80"/>
      <c r="G543" s="79">
        <v>276</v>
      </c>
      <c r="H543" s="80"/>
      <c r="I543" s="79">
        <v>312.8</v>
      </c>
      <c r="J543" s="80"/>
      <c r="K543" s="79">
        <v>331.2</v>
      </c>
      <c r="Q543" s="81"/>
      <c r="R543" s="81"/>
      <c r="S543" s="81"/>
      <c r="T543" s="81"/>
      <c r="U543" s="81"/>
      <c r="V543" s="81"/>
      <c r="W543" s="81"/>
      <c r="X543" s="72" t="s">
        <v>411</v>
      </c>
    </row>
    <row r="544" spans="1:24">
      <c r="A544" s="73">
        <v>910250</v>
      </c>
      <c r="B544" s="83" t="s">
        <v>438</v>
      </c>
      <c r="C544" s="75" t="s">
        <v>443</v>
      </c>
      <c r="E544" s="77">
        <v>598</v>
      </c>
      <c r="F544" s="80"/>
      <c r="G544" s="79">
        <v>448.5</v>
      </c>
      <c r="H544" s="80"/>
      <c r="I544" s="79">
        <v>508.3</v>
      </c>
      <c r="J544" s="80"/>
      <c r="K544" s="79">
        <v>538.20000000000005</v>
      </c>
      <c r="Q544" s="81"/>
      <c r="R544" s="81"/>
      <c r="S544" s="81"/>
      <c r="T544" s="81"/>
      <c r="U544" s="81"/>
      <c r="V544" s="81"/>
      <c r="W544" s="81"/>
      <c r="X544" s="72" t="s">
        <v>411</v>
      </c>
    </row>
    <row r="545" spans="1:24">
      <c r="A545" s="73">
        <v>911100</v>
      </c>
      <c r="B545" s="83" t="s">
        <v>444</v>
      </c>
      <c r="C545" s="75" t="s">
        <v>445</v>
      </c>
      <c r="E545" s="77">
        <v>352</v>
      </c>
      <c r="F545" s="80"/>
      <c r="G545" s="79">
        <v>264</v>
      </c>
      <c r="H545" s="80"/>
      <c r="I545" s="79">
        <v>299.2</v>
      </c>
      <c r="J545" s="80"/>
      <c r="K545" s="79">
        <v>316.8</v>
      </c>
      <c r="Q545" s="81"/>
      <c r="R545" s="81"/>
      <c r="S545" s="81"/>
      <c r="T545" s="81"/>
      <c r="U545" s="81"/>
      <c r="V545" s="81"/>
      <c r="W545" s="81"/>
      <c r="X545" s="72" t="s">
        <v>411</v>
      </c>
    </row>
    <row r="546" spans="1:24">
      <c r="A546" s="73">
        <v>911125</v>
      </c>
      <c r="B546" s="83" t="s">
        <v>444</v>
      </c>
      <c r="C546" s="75" t="s">
        <v>446</v>
      </c>
      <c r="E546" s="77">
        <v>412</v>
      </c>
      <c r="F546" s="80"/>
      <c r="G546" s="79">
        <v>309</v>
      </c>
      <c r="H546" s="80"/>
      <c r="I546" s="79">
        <v>350.2</v>
      </c>
      <c r="J546" s="80"/>
      <c r="K546" s="79">
        <v>370.8</v>
      </c>
      <c r="Q546" s="81"/>
      <c r="R546" s="81"/>
      <c r="S546" s="81"/>
      <c r="T546" s="81"/>
      <c r="U546" s="81"/>
      <c r="V546" s="81"/>
      <c r="W546" s="81"/>
      <c r="X546" s="72" t="s">
        <v>411</v>
      </c>
    </row>
    <row r="547" spans="1:24">
      <c r="A547" s="73">
        <v>911160</v>
      </c>
      <c r="B547" s="83" t="s">
        <v>444</v>
      </c>
      <c r="C547" s="75" t="s">
        <v>447</v>
      </c>
      <c r="E547" s="77">
        <v>469</v>
      </c>
      <c r="F547" s="80"/>
      <c r="G547" s="79">
        <v>351.75</v>
      </c>
      <c r="H547" s="80"/>
      <c r="I547" s="79">
        <v>398.65</v>
      </c>
      <c r="J547" s="80"/>
      <c r="K547" s="79">
        <v>422.1</v>
      </c>
      <c r="Q547" s="81"/>
      <c r="R547" s="68"/>
      <c r="S547" s="69"/>
      <c r="T547" s="69"/>
      <c r="U547" s="69"/>
      <c r="V547" s="69"/>
      <c r="W547" s="81"/>
      <c r="X547" s="70"/>
    </row>
    <row r="548" spans="1:24">
      <c r="A548" s="73">
        <v>911200</v>
      </c>
      <c r="B548" s="83" t="s">
        <v>444</v>
      </c>
      <c r="C548" s="75" t="s">
        <v>448</v>
      </c>
      <c r="E548" s="77">
        <v>580</v>
      </c>
      <c r="F548" s="80"/>
      <c r="G548" s="79">
        <v>435</v>
      </c>
      <c r="H548" s="80"/>
      <c r="I548" s="79">
        <v>493</v>
      </c>
      <c r="J548" s="80"/>
      <c r="K548" s="79">
        <v>522</v>
      </c>
      <c r="Q548" s="81"/>
      <c r="R548" s="81"/>
      <c r="S548" s="81"/>
      <c r="T548" s="81"/>
      <c r="U548" s="81"/>
      <c r="V548" s="81"/>
      <c r="W548" s="81"/>
      <c r="X548" s="72" t="s">
        <v>411</v>
      </c>
    </row>
    <row r="549" spans="1:24">
      <c r="A549" s="73">
        <v>911250</v>
      </c>
      <c r="B549" s="83" t="s">
        <v>444</v>
      </c>
      <c r="C549" s="75" t="s">
        <v>449</v>
      </c>
      <c r="E549" s="77">
        <v>791</v>
      </c>
      <c r="F549" s="80"/>
      <c r="G549" s="79">
        <v>593.25</v>
      </c>
      <c r="H549" s="80"/>
      <c r="I549" s="79">
        <v>672.35</v>
      </c>
      <c r="J549" s="80"/>
      <c r="K549" s="79">
        <v>711.9</v>
      </c>
      <c r="Q549" s="81"/>
      <c r="R549" s="81"/>
      <c r="S549" s="81"/>
      <c r="T549" s="81"/>
      <c r="U549" s="81"/>
      <c r="V549" s="81"/>
      <c r="W549" s="81"/>
      <c r="X549" s="72" t="s">
        <v>411</v>
      </c>
    </row>
    <row r="550" spans="1:24">
      <c r="A550" s="73">
        <v>913100</v>
      </c>
      <c r="B550" s="83" t="s">
        <v>450</v>
      </c>
      <c r="C550" s="75" t="s">
        <v>451</v>
      </c>
      <c r="E550" s="77">
        <v>394</v>
      </c>
      <c r="F550" s="80"/>
      <c r="G550" s="79">
        <v>295.5</v>
      </c>
      <c r="H550" s="80"/>
      <c r="I550" s="79">
        <v>334.9</v>
      </c>
      <c r="J550" s="80"/>
      <c r="K550" s="79">
        <v>354.6</v>
      </c>
      <c r="Q550" s="81"/>
      <c r="R550" s="81"/>
      <c r="S550" s="81"/>
      <c r="T550" s="81"/>
      <c r="U550" s="81"/>
      <c r="V550" s="81"/>
      <c r="W550" s="81"/>
      <c r="X550" s="72" t="s">
        <v>411</v>
      </c>
    </row>
    <row r="551" spans="1:24">
      <c r="A551" s="73">
        <v>913125</v>
      </c>
      <c r="B551" s="83" t="s">
        <v>450</v>
      </c>
      <c r="C551" s="75" t="s">
        <v>452</v>
      </c>
      <c r="E551" s="77">
        <v>464</v>
      </c>
      <c r="F551" s="80"/>
      <c r="G551" s="79">
        <v>348</v>
      </c>
      <c r="H551" s="80"/>
      <c r="I551" s="79">
        <v>394.4</v>
      </c>
      <c r="J551" s="80"/>
      <c r="K551" s="79">
        <v>417.6</v>
      </c>
      <c r="Q551" s="81"/>
      <c r="R551" s="81"/>
      <c r="S551" s="81"/>
      <c r="T551" s="81"/>
      <c r="U551" s="81"/>
      <c r="V551" s="81"/>
      <c r="W551" s="81"/>
      <c r="X551" s="72" t="s">
        <v>411</v>
      </c>
    </row>
    <row r="552" spans="1:24">
      <c r="A552" s="73">
        <v>913160</v>
      </c>
      <c r="B552" s="83" t="s">
        <v>450</v>
      </c>
      <c r="C552" s="75" t="s">
        <v>453</v>
      </c>
      <c r="E552" s="77">
        <v>532</v>
      </c>
      <c r="F552" s="80"/>
      <c r="G552" s="79">
        <v>399</v>
      </c>
      <c r="H552" s="80"/>
      <c r="I552" s="79">
        <v>452.2</v>
      </c>
      <c r="J552" s="80"/>
      <c r="K552" s="79">
        <v>478.8</v>
      </c>
      <c r="Q552" s="81"/>
      <c r="R552" s="81"/>
      <c r="S552" s="81"/>
      <c r="T552" s="81"/>
      <c r="U552" s="81"/>
      <c r="V552" s="81"/>
      <c r="W552" s="81"/>
      <c r="X552" s="72" t="s">
        <v>411</v>
      </c>
    </row>
    <row r="553" spans="1:24">
      <c r="A553" s="73">
        <v>913200</v>
      </c>
      <c r="B553" s="83" t="s">
        <v>450</v>
      </c>
      <c r="C553" s="75" t="s">
        <v>454</v>
      </c>
      <c r="E553" s="77">
        <v>653</v>
      </c>
      <c r="F553" s="80"/>
      <c r="G553" s="79">
        <v>489.75</v>
      </c>
      <c r="H553" s="80"/>
      <c r="I553" s="79">
        <v>555.04999999999995</v>
      </c>
      <c r="J553" s="80"/>
      <c r="K553" s="79">
        <v>587.70000000000005</v>
      </c>
      <c r="Q553" s="81"/>
      <c r="R553" s="68"/>
      <c r="S553" s="69"/>
      <c r="T553" s="69"/>
      <c r="U553" s="69"/>
      <c r="V553" s="69"/>
      <c r="W553" s="81"/>
      <c r="X553" s="70"/>
    </row>
    <row r="554" spans="1:24">
      <c r="A554" s="73">
        <v>913250</v>
      </c>
      <c r="B554" s="83" t="s">
        <v>450</v>
      </c>
      <c r="C554" s="75" t="s">
        <v>455</v>
      </c>
      <c r="E554" s="77">
        <v>867</v>
      </c>
      <c r="F554" s="80"/>
      <c r="G554" s="79">
        <v>650.25</v>
      </c>
      <c r="H554" s="80"/>
      <c r="I554" s="79">
        <v>736.95</v>
      </c>
      <c r="J554" s="80"/>
      <c r="K554" s="79">
        <v>780.3</v>
      </c>
      <c r="Q554" s="81"/>
      <c r="R554" s="81"/>
      <c r="S554" s="81"/>
      <c r="T554" s="81"/>
      <c r="U554" s="81"/>
      <c r="V554" s="81"/>
      <c r="W554" s="81"/>
      <c r="X554" s="72" t="s">
        <v>411</v>
      </c>
    </row>
    <row r="555" spans="1:24">
      <c r="A555" s="73">
        <v>912100</v>
      </c>
      <c r="B555" s="83" t="s">
        <v>456</v>
      </c>
      <c r="C555" s="75" t="s">
        <v>457</v>
      </c>
      <c r="E555" s="77">
        <v>437</v>
      </c>
      <c r="F555" s="80"/>
      <c r="G555" s="79">
        <v>327.75</v>
      </c>
      <c r="H555" s="80"/>
      <c r="I555" s="79">
        <v>371.45</v>
      </c>
      <c r="J555" s="80"/>
      <c r="K555" s="79">
        <v>393.3</v>
      </c>
      <c r="Q555" s="81"/>
      <c r="R555" s="81"/>
      <c r="S555" s="81"/>
      <c r="T555" s="81"/>
      <c r="U555" s="81"/>
      <c r="V555" s="81"/>
      <c r="W555" s="81"/>
      <c r="X555" s="72" t="s">
        <v>411</v>
      </c>
    </row>
    <row r="556" spans="1:24">
      <c r="A556" s="73">
        <v>912125</v>
      </c>
      <c r="B556" s="83" t="s">
        <v>456</v>
      </c>
      <c r="C556" s="75" t="s">
        <v>458</v>
      </c>
      <c r="E556" s="77">
        <v>511</v>
      </c>
      <c r="F556" s="80"/>
      <c r="G556" s="79">
        <v>383.25</v>
      </c>
      <c r="H556" s="80"/>
      <c r="I556" s="79">
        <v>434.35</v>
      </c>
      <c r="J556" s="80"/>
      <c r="K556" s="79">
        <v>459.9</v>
      </c>
      <c r="Q556" s="81"/>
      <c r="R556" s="81"/>
      <c r="S556" s="81"/>
      <c r="T556" s="81"/>
      <c r="U556" s="81"/>
      <c r="V556" s="81"/>
      <c r="W556" s="81"/>
      <c r="X556" s="72" t="s">
        <v>411</v>
      </c>
    </row>
    <row r="557" spans="1:24">
      <c r="A557" s="73">
        <v>912160</v>
      </c>
      <c r="B557" s="83" t="s">
        <v>456</v>
      </c>
      <c r="C557" s="75" t="s">
        <v>459</v>
      </c>
      <c r="E557" s="77">
        <v>590</v>
      </c>
      <c r="F557" s="80"/>
      <c r="G557" s="79">
        <v>442.5</v>
      </c>
      <c r="H557" s="80"/>
      <c r="I557" s="79">
        <v>501.5</v>
      </c>
      <c r="J557" s="80"/>
      <c r="K557" s="79">
        <v>531</v>
      </c>
      <c r="Q557" s="81"/>
      <c r="R557" s="81"/>
      <c r="S557" s="81"/>
      <c r="T557" s="81"/>
      <c r="U557" s="81"/>
      <c r="V557" s="81"/>
      <c r="W557" s="81"/>
      <c r="X557" s="72" t="s">
        <v>411</v>
      </c>
    </row>
    <row r="558" spans="1:24">
      <c r="A558" s="73">
        <v>912200</v>
      </c>
      <c r="B558" s="83" t="s">
        <v>456</v>
      </c>
      <c r="C558" s="75" t="s">
        <v>460</v>
      </c>
      <c r="E558" s="77">
        <v>708</v>
      </c>
      <c r="F558" s="80"/>
      <c r="G558" s="79">
        <v>531</v>
      </c>
      <c r="H558" s="80"/>
      <c r="I558" s="79">
        <v>601.79999999999995</v>
      </c>
      <c r="J558" s="80"/>
      <c r="K558" s="79">
        <v>637.20000000000005</v>
      </c>
      <c r="Q558" s="81"/>
      <c r="R558" s="81"/>
      <c r="S558" s="81"/>
      <c r="T558" s="81"/>
      <c r="U558" s="81"/>
      <c r="V558" s="81"/>
      <c r="W558" s="81"/>
      <c r="X558" s="72" t="s">
        <v>411</v>
      </c>
    </row>
    <row r="559" spans="1:24">
      <c r="A559" s="73">
        <v>912250</v>
      </c>
      <c r="B559" s="83" t="s">
        <v>456</v>
      </c>
      <c r="C559" s="75" t="s">
        <v>461</v>
      </c>
      <c r="E559" s="77">
        <v>878</v>
      </c>
      <c r="F559" s="80"/>
      <c r="G559" s="79">
        <v>659</v>
      </c>
      <c r="H559" s="80"/>
      <c r="I559" s="79">
        <v>747</v>
      </c>
      <c r="J559" s="80"/>
      <c r="K559" s="79">
        <v>791</v>
      </c>
      <c r="Q559" s="81"/>
      <c r="R559" s="68"/>
      <c r="S559" s="69"/>
      <c r="T559" s="69"/>
      <c r="U559" s="69"/>
      <c r="V559" s="69"/>
      <c r="W559" s="81"/>
      <c r="X559" s="84"/>
    </row>
    <row r="560" spans="1:24">
      <c r="A560" s="73">
        <v>936050</v>
      </c>
      <c r="B560" s="85" t="s">
        <v>462</v>
      </c>
      <c r="C560" s="75" t="s">
        <v>463</v>
      </c>
      <c r="E560" s="77">
        <v>66.3</v>
      </c>
      <c r="F560" s="80"/>
      <c r="G560" s="79">
        <v>49.72</v>
      </c>
      <c r="H560" s="80"/>
      <c r="I560" s="79">
        <v>56.36</v>
      </c>
      <c r="J560" s="80"/>
      <c r="K560" s="79">
        <v>59.67</v>
      </c>
      <c r="Q560" s="81"/>
      <c r="R560" s="81"/>
      <c r="S560" s="81"/>
      <c r="T560" s="81"/>
      <c r="U560" s="81"/>
      <c r="V560" s="81"/>
      <c r="W560" s="81"/>
      <c r="X560" s="72" t="s">
        <v>411</v>
      </c>
    </row>
    <row r="561" spans="1:24">
      <c r="A561" s="73">
        <v>936075</v>
      </c>
      <c r="B561" s="85" t="s">
        <v>462</v>
      </c>
      <c r="C561" s="75" t="s">
        <v>464</v>
      </c>
      <c r="E561" s="77">
        <v>137</v>
      </c>
      <c r="F561" s="80"/>
      <c r="G561" s="79">
        <v>102.75</v>
      </c>
      <c r="H561" s="80"/>
      <c r="I561" s="79">
        <v>116.45</v>
      </c>
      <c r="J561" s="80"/>
      <c r="K561" s="79">
        <v>123.3</v>
      </c>
      <c r="Q561" s="81"/>
      <c r="R561" s="81"/>
      <c r="S561" s="81"/>
      <c r="T561" s="81"/>
      <c r="U561" s="81"/>
      <c r="V561" s="81"/>
      <c r="W561" s="81"/>
      <c r="X561" s="72" t="s">
        <v>411</v>
      </c>
    </row>
    <row r="562" spans="1:24">
      <c r="A562" s="73">
        <v>936100</v>
      </c>
      <c r="B562" s="85" t="s">
        <v>462</v>
      </c>
      <c r="C562" s="75" t="s">
        <v>465</v>
      </c>
      <c r="E562" s="77">
        <v>165</v>
      </c>
      <c r="F562" s="80"/>
      <c r="G562" s="79">
        <v>123.75</v>
      </c>
      <c r="H562" s="80"/>
      <c r="I562" s="79">
        <v>140.25</v>
      </c>
      <c r="J562" s="80"/>
      <c r="K562" s="79">
        <v>148.5</v>
      </c>
      <c r="Q562" s="81"/>
      <c r="R562" s="81"/>
      <c r="S562" s="81"/>
      <c r="T562" s="81"/>
      <c r="U562" s="81"/>
      <c r="V562" s="81"/>
      <c r="W562" s="81"/>
      <c r="X562" s="72" t="s">
        <v>411</v>
      </c>
    </row>
    <row r="563" spans="1:24">
      <c r="A563" s="73">
        <v>936125</v>
      </c>
      <c r="B563" s="85" t="s">
        <v>462</v>
      </c>
      <c r="C563" s="75" t="s">
        <v>466</v>
      </c>
      <c r="E563" s="77">
        <v>223</v>
      </c>
      <c r="F563" s="80"/>
      <c r="G563" s="79">
        <v>167.25</v>
      </c>
      <c r="H563" s="80"/>
      <c r="I563" s="79">
        <v>189.55</v>
      </c>
      <c r="J563" s="80"/>
      <c r="K563" s="79">
        <v>200.7</v>
      </c>
      <c r="Q563" s="81"/>
      <c r="R563" s="81"/>
      <c r="S563" s="81"/>
      <c r="T563" s="81"/>
      <c r="U563" s="81"/>
      <c r="V563" s="81"/>
      <c r="W563" s="81"/>
      <c r="X563" s="72" t="s">
        <v>411</v>
      </c>
    </row>
    <row r="564" spans="1:24">
      <c r="A564" s="73">
        <v>93605000</v>
      </c>
      <c r="B564" s="85" t="s">
        <v>462</v>
      </c>
      <c r="C564" s="75" t="s">
        <v>467</v>
      </c>
      <c r="E564" s="77">
        <v>62</v>
      </c>
      <c r="F564" s="80"/>
      <c r="G564" s="80"/>
      <c r="H564" s="80"/>
      <c r="I564" s="80">
        <v>50</v>
      </c>
      <c r="J564" s="80"/>
      <c r="K564" s="80"/>
      <c r="Q564" s="81"/>
      <c r="R564" s="81"/>
      <c r="S564" s="81"/>
      <c r="T564" s="86"/>
      <c r="U564" s="87"/>
      <c r="V564" s="86"/>
      <c r="W564" s="81"/>
      <c r="X564" s="72" t="s">
        <v>411</v>
      </c>
    </row>
    <row r="565" spans="1:24">
      <c r="A565" s="73">
        <v>968100</v>
      </c>
      <c r="B565" s="83" t="s">
        <v>468</v>
      </c>
      <c r="C565" s="75" t="s">
        <v>469</v>
      </c>
      <c r="E565" s="77">
        <v>384</v>
      </c>
      <c r="F565" s="80"/>
      <c r="G565" s="79">
        <v>288</v>
      </c>
      <c r="H565" s="80"/>
      <c r="I565" s="79">
        <v>326.39999999999998</v>
      </c>
      <c r="J565" s="80"/>
      <c r="K565" s="79">
        <v>345.6</v>
      </c>
      <c r="Q565" s="81"/>
      <c r="R565" s="68"/>
      <c r="S565" s="69"/>
      <c r="T565" s="69"/>
      <c r="U565" s="69"/>
      <c r="V565" s="69"/>
      <c r="W565" s="81"/>
      <c r="X565" s="70"/>
    </row>
    <row r="566" spans="1:24">
      <c r="A566" s="73">
        <v>968125</v>
      </c>
      <c r="B566" s="83" t="s">
        <v>468</v>
      </c>
      <c r="C566" s="75" t="s">
        <v>470</v>
      </c>
      <c r="E566" s="77">
        <v>408</v>
      </c>
      <c r="F566" s="80"/>
      <c r="G566" s="79">
        <v>306</v>
      </c>
      <c r="H566" s="80"/>
      <c r="I566" s="79">
        <v>346.8</v>
      </c>
      <c r="J566" s="80"/>
      <c r="K566" s="79">
        <v>367.2</v>
      </c>
      <c r="Q566" s="81"/>
      <c r="R566" s="81"/>
      <c r="S566" s="81"/>
      <c r="T566" s="81"/>
      <c r="U566" s="81"/>
      <c r="V566" s="81"/>
      <c r="W566" s="81"/>
      <c r="X566" s="72" t="s">
        <v>411</v>
      </c>
    </row>
    <row r="567" spans="1:24">
      <c r="A567" s="73">
        <v>968160</v>
      </c>
      <c r="B567" s="83" t="s">
        <v>468</v>
      </c>
      <c r="C567" s="75" t="s">
        <v>471</v>
      </c>
      <c r="E567" s="77">
        <v>420</v>
      </c>
      <c r="F567" s="80"/>
      <c r="G567" s="79">
        <v>315</v>
      </c>
      <c r="H567" s="80"/>
      <c r="I567" s="79">
        <v>357</v>
      </c>
      <c r="J567" s="80"/>
      <c r="K567" s="79">
        <v>378</v>
      </c>
      <c r="Q567" s="81"/>
      <c r="R567" s="81"/>
      <c r="S567" s="81"/>
      <c r="T567" s="81"/>
      <c r="U567" s="81"/>
      <c r="V567" s="81"/>
      <c r="W567" s="81"/>
      <c r="X567" s="72" t="s">
        <v>411</v>
      </c>
    </row>
    <row r="568" spans="1:24">
      <c r="A568" s="73">
        <v>968200</v>
      </c>
      <c r="B568" s="83" t="s">
        <v>468</v>
      </c>
      <c r="C568" s="75" t="s">
        <v>472</v>
      </c>
      <c r="E568" s="77">
        <v>581</v>
      </c>
      <c r="F568" s="80"/>
      <c r="G568" s="79">
        <v>436</v>
      </c>
      <c r="H568" s="80"/>
      <c r="I568" s="79">
        <v>494</v>
      </c>
      <c r="J568" s="80"/>
      <c r="K568" s="79">
        <v>523</v>
      </c>
      <c r="Q568" s="81"/>
      <c r="R568" s="81"/>
      <c r="S568" s="81"/>
      <c r="T568" s="81"/>
      <c r="U568" s="81"/>
      <c r="V568" s="81"/>
      <c r="W568" s="81"/>
      <c r="X568" s="72" t="s">
        <v>411</v>
      </c>
    </row>
    <row r="569" spans="1:24">
      <c r="A569" s="73">
        <v>969100</v>
      </c>
      <c r="B569" s="83" t="s">
        <v>473</v>
      </c>
      <c r="C569" s="75" t="s">
        <v>474</v>
      </c>
      <c r="E569" s="77">
        <v>469</v>
      </c>
      <c r="F569" s="80"/>
      <c r="G569" s="79">
        <v>351.75</v>
      </c>
      <c r="H569" s="80"/>
      <c r="I569" s="79">
        <v>398.65</v>
      </c>
      <c r="J569" s="80"/>
      <c r="K569" s="79">
        <v>422.1</v>
      </c>
      <c r="Q569" s="81"/>
      <c r="R569" s="81"/>
      <c r="S569" s="81"/>
      <c r="T569" s="81"/>
      <c r="U569" s="81"/>
      <c r="V569" s="81"/>
      <c r="W569" s="81"/>
      <c r="X569" s="72" t="s">
        <v>411</v>
      </c>
    </row>
    <row r="570" spans="1:24">
      <c r="A570" s="73">
        <v>969160</v>
      </c>
      <c r="B570" s="83" t="s">
        <v>473</v>
      </c>
      <c r="C570" s="75" t="s">
        <v>475</v>
      </c>
      <c r="E570" s="77">
        <v>620</v>
      </c>
      <c r="F570" s="80"/>
      <c r="G570" s="79">
        <v>465</v>
      </c>
      <c r="H570" s="80"/>
      <c r="I570" s="79">
        <v>527</v>
      </c>
      <c r="J570" s="80"/>
      <c r="K570" s="79">
        <v>558</v>
      </c>
      <c r="Q570" s="81"/>
      <c r="R570" s="68"/>
      <c r="S570" s="69"/>
      <c r="T570" s="69"/>
      <c r="U570" s="69"/>
      <c r="V570" s="69"/>
      <c r="W570" s="81"/>
      <c r="X570" s="70"/>
    </row>
    <row r="571" spans="1:24">
      <c r="A571" s="73">
        <v>969200</v>
      </c>
      <c r="B571" s="83" t="s">
        <v>473</v>
      </c>
      <c r="C571" s="75" t="s">
        <v>476</v>
      </c>
      <c r="E571" s="77">
        <v>717</v>
      </c>
      <c r="F571" s="80"/>
      <c r="G571" s="79">
        <v>538</v>
      </c>
      <c r="H571" s="80"/>
      <c r="I571" s="79">
        <v>609</v>
      </c>
      <c r="J571" s="80"/>
      <c r="K571" s="79">
        <v>645</v>
      </c>
      <c r="Q571" s="81"/>
      <c r="R571" s="81"/>
      <c r="S571" s="81"/>
      <c r="T571" s="81"/>
      <c r="U571" s="81"/>
      <c r="V571" s="81"/>
      <c r="W571" s="81"/>
      <c r="X571" s="72" t="s">
        <v>411</v>
      </c>
    </row>
    <row r="572" spans="1:24" ht="22.5">
      <c r="A572" s="73">
        <v>969125</v>
      </c>
      <c r="B572" s="83" t="s">
        <v>473</v>
      </c>
      <c r="C572" s="75" t="s">
        <v>477</v>
      </c>
      <c r="E572" s="77">
        <v>531</v>
      </c>
      <c r="F572" s="80"/>
      <c r="G572" s="79">
        <v>398.25</v>
      </c>
      <c r="H572" s="80"/>
      <c r="I572" s="79">
        <v>451.35</v>
      </c>
      <c r="J572" s="80"/>
      <c r="K572" s="79">
        <v>477.9</v>
      </c>
      <c r="Q572" s="81"/>
      <c r="R572" s="81"/>
      <c r="S572" s="81"/>
      <c r="T572" s="81"/>
      <c r="U572" s="81"/>
      <c r="V572" s="81"/>
      <c r="W572" s="81"/>
      <c r="X572" s="72" t="s">
        <v>411</v>
      </c>
    </row>
    <row r="573" spans="1:24">
      <c r="A573" s="73">
        <v>926160</v>
      </c>
      <c r="B573" s="85" t="s">
        <v>478</v>
      </c>
      <c r="C573" s="75" t="s">
        <v>479</v>
      </c>
      <c r="E573" s="77">
        <v>543</v>
      </c>
      <c r="F573" s="80"/>
      <c r="G573" s="79">
        <v>408</v>
      </c>
      <c r="H573" s="80"/>
      <c r="I573" s="79">
        <v>462</v>
      </c>
      <c r="J573" s="80"/>
      <c r="K573" s="79">
        <v>489</v>
      </c>
      <c r="Q573" s="81"/>
      <c r="R573" s="81"/>
      <c r="S573" s="81"/>
      <c r="T573" s="81"/>
      <c r="U573" s="81"/>
      <c r="V573" s="81"/>
      <c r="W573" s="81"/>
      <c r="X573" s="72" t="s">
        <v>411</v>
      </c>
    </row>
    <row r="574" spans="1:24">
      <c r="A574" s="73">
        <v>926200</v>
      </c>
      <c r="B574" s="85" t="s">
        <v>478</v>
      </c>
      <c r="C574" s="75" t="s">
        <v>480</v>
      </c>
      <c r="E574" s="77">
        <v>629</v>
      </c>
      <c r="F574" s="80"/>
      <c r="G574" s="79">
        <v>471.75</v>
      </c>
      <c r="H574" s="80"/>
      <c r="I574" s="79">
        <v>534.65</v>
      </c>
      <c r="J574" s="80"/>
      <c r="K574" s="79">
        <v>566.1</v>
      </c>
      <c r="Q574" s="81"/>
      <c r="R574" s="81"/>
      <c r="S574" s="81"/>
      <c r="T574" s="81"/>
      <c r="U574" s="81"/>
      <c r="V574" s="81"/>
      <c r="W574" s="81"/>
      <c r="X574" s="72" t="s">
        <v>411</v>
      </c>
    </row>
    <row r="575" spans="1:24">
      <c r="A575" s="73">
        <v>927160</v>
      </c>
      <c r="B575" s="85" t="s">
        <v>478</v>
      </c>
      <c r="C575" s="75" t="s">
        <v>481</v>
      </c>
      <c r="E575" s="77">
        <v>610</v>
      </c>
      <c r="F575" s="80"/>
      <c r="G575" s="79">
        <v>458</v>
      </c>
      <c r="H575" s="80"/>
      <c r="I575" s="79">
        <v>519</v>
      </c>
      <c r="J575" s="80"/>
      <c r="K575" s="79">
        <v>549</v>
      </c>
      <c r="Q575" s="81"/>
      <c r="R575" s="68"/>
      <c r="S575" s="69"/>
      <c r="T575" s="69"/>
      <c r="U575" s="69"/>
      <c r="V575" s="69"/>
      <c r="W575" s="81"/>
      <c r="X575" s="84"/>
    </row>
    <row r="576" spans="1:24">
      <c r="A576" s="73">
        <v>92720000</v>
      </c>
      <c r="B576" s="85" t="s">
        <v>478</v>
      </c>
      <c r="C576" s="75" t="s">
        <v>482</v>
      </c>
      <c r="E576" s="77">
        <v>689</v>
      </c>
      <c r="F576" s="80"/>
      <c r="G576" s="79">
        <v>517</v>
      </c>
      <c r="H576" s="80"/>
      <c r="I576" s="79">
        <v>586</v>
      </c>
      <c r="J576" s="80"/>
      <c r="K576" s="79">
        <v>621</v>
      </c>
      <c r="Q576" s="81"/>
      <c r="R576" s="81"/>
      <c r="S576" s="81"/>
      <c r="T576" s="81"/>
      <c r="U576" s="81"/>
      <c r="V576" s="81"/>
      <c r="W576" s="81"/>
      <c r="X576" s="72" t="s">
        <v>411</v>
      </c>
    </row>
    <row r="577" spans="1:24">
      <c r="A577" s="73">
        <v>927200</v>
      </c>
      <c r="B577" s="85" t="s">
        <v>478</v>
      </c>
      <c r="C577" s="75" t="s">
        <v>483</v>
      </c>
      <c r="E577" s="77">
        <v>689</v>
      </c>
      <c r="F577" s="80"/>
      <c r="G577" s="79">
        <v>516.75</v>
      </c>
      <c r="H577" s="80"/>
      <c r="I577" s="79">
        <v>585.65</v>
      </c>
      <c r="J577" s="80"/>
      <c r="K577" s="79">
        <v>620.1</v>
      </c>
      <c r="Q577" s="81"/>
      <c r="R577" s="81"/>
      <c r="S577" s="81"/>
      <c r="T577" s="81"/>
      <c r="U577" s="81"/>
      <c r="V577" s="81"/>
      <c r="W577" s="81"/>
      <c r="X577" s="72" t="s">
        <v>411</v>
      </c>
    </row>
    <row r="578" spans="1:24" ht="22.5">
      <c r="A578" s="73">
        <v>971004</v>
      </c>
      <c r="B578" s="85" t="s">
        <v>484</v>
      </c>
      <c r="C578" s="75" t="s">
        <v>485</v>
      </c>
      <c r="E578" s="77">
        <v>387</v>
      </c>
      <c r="F578" s="80"/>
      <c r="G578" s="79">
        <v>314</v>
      </c>
      <c r="H578" s="80"/>
      <c r="I578" s="79">
        <v>339</v>
      </c>
      <c r="J578" s="80"/>
      <c r="K578" s="79">
        <v>363</v>
      </c>
      <c r="Q578" s="81"/>
      <c r="R578" s="81"/>
      <c r="S578" s="81"/>
      <c r="T578" s="81"/>
      <c r="U578" s="81"/>
      <c r="V578" s="81"/>
      <c r="W578" s="81"/>
      <c r="X578" s="72" t="s">
        <v>411</v>
      </c>
    </row>
    <row r="579" spans="1:24" ht="22.5">
      <c r="A579" s="73">
        <v>971005</v>
      </c>
      <c r="B579" s="85" t="s">
        <v>484</v>
      </c>
      <c r="C579" s="75" t="s">
        <v>486</v>
      </c>
      <c r="E579" s="77">
        <v>387</v>
      </c>
      <c r="F579" s="80"/>
      <c r="G579" s="79">
        <v>314</v>
      </c>
      <c r="H579" s="80"/>
      <c r="I579" s="79">
        <v>339</v>
      </c>
      <c r="J579" s="80"/>
      <c r="K579" s="79">
        <v>363</v>
      </c>
      <c r="Q579" s="81"/>
      <c r="R579" s="81"/>
      <c r="S579" s="81"/>
      <c r="T579" s="81"/>
      <c r="U579" s="81"/>
      <c r="V579" s="81"/>
      <c r="W579" s="81"/>
      <c r="X579" s="72" t="s">
        <v>411</v>
      </c>
    </row>
    <row r="580" spans="1:24" ht="22.5">
      <c r="A580" s="73">
        <v>971006</v>
      </c>
      <c r="B580" s="85" t="s">
        <v>484</v>
      </c>
      <c r="C580" s="75" t="s">
        <v>487</v>
      </c>
      <c r="E580" s="77">
        <v>436</v>
      </c>
      <c r="F580" s="80"/>
      <c r="G580" s="79">
        <v>354</v>
      </c>
      <c r="H580" s="80"/>
      <c r="I580" s="79">
        <v>381</v>
      </c>
      <c r="J580" s="80"/>
      <c r="K580" s="79">
        <v>408</v>
      </c>
      <c r="Q580" s="81"/>
      <c r="R580" s="81"/>
      <c r="S580" s="81"/>
      <c r="T580" s="81"/>
      <c r="U580" s="81"/>
      <c r="V580" s="81"/>
      <c r="W580" s="81"/>
      <c r="X580" s="72" t="s">
        <v>411</v>
      </c>
    </row>
    <row r="581" spans="1:24" ht="22.5">
      <c r="A581" s="73">
        <v>971006</v>
      </c>
      <c r="B581" s="85" t="s">
        <v>484</v>
      </c>
      <c r="C581" s="75" t="s">
        <v>488</v>
      </c>
      <c r="E581" s="77">
        <v>491</v>
      </c>
      <c r="F581" s="80"/>
      <c r="G581" s="79">
        <v>418</v>
      </c>
      <c r="H581" s="80"/>
      <c r="I581" s="79">
        <v>442</v>
      </c>
      <c r="J581" s="80"/>
      <c r="K581" s="79">
        <v>472</v>
      </c>
      <c r="Q581" s="81"/>
      <c r="R581" s="68"/>
      <c r="S581" s="69"/>
      <c r="T581" s="69"/>
      <c r="U581" s="69"/>
      <c r="V581" s="69"/>
      <c r="W581" s="81"/>
      <c r="X581" s="84"/>
    </row>
    <row r="582" spans="1:24" ht="39" customHeight="1">
      <c r="A582" s="73">
        <v>970001</v>
      </c>
      <c r="B582" s="83" t="s">
        <v>489</v>
      </c>
      <c r="C582" s="75" t="s">
        <v>490</v>
      </c>
      <c r="E582" s="77">
        <v>353</v>
      </c>
      <c r="F582" s="80"/>
      <c r="G582" s="79">
        <v>287</v>
      </c>
      <c r="H582" s="80"/>
      <c r="I582" s="79">
        <v>309</v>
      </c>
      <c r="J582" s="80"/>
      <c r="K582" s="79">
        <v>331</v>
      </c>
      <c r="Q582" s="81"/>
      <c r="R582" s="81"/>
      <c r="S582" s="81"/>
      <c r="T582" s="81"/>
      <c r="U582" s="81"/>
      <c r="V582" s="81"/>
      <c r="W582" s="81"/>
      <c r="X582" s="72" t="s">
        <v>411</v>
      </c>
    </row>
    <row r="583" spans="1:24">
      <c r="A583" s="73">
        <v>970003</v>
      </c>
      <c r="B583" s="83" t="s">
        <v>489</v>
      </c>
      <c r="C583" s="75" t="s">
        <v>491</v>
      </c>
      <c r="E583" s="77">
        <v>370</v>
      </c>
      <c r="F583" s="80"/>
      <c r="G583" s="79">
        <v>301</v>
      </c>
      <c r="H583" s="80"/>
      <c r="I583" s="79">
        <v>324</v>
      </c>
      <c r="J583" s="80"/>
      <c r="K583" s="79">
        <v>347</v>
      </c>
      <c r="Q583" s="81"/>
      <c r="R583" s="81"/>
      <c r="S583" s="81"/>
      <c r="T583" s="81"/>
      <c r="U583" s="81"/>
      <c r="V583" s="81"/>
      <c r="W583" s="81"/>
      <c r="X583" s="72" t="s">
        <v>411</v>
      </c>
    </row>
    <row r="584" spans="1:24" ht="22.5">
      <c r="A584" s="73">
        <v>970004</v>
      </c>
      <c r="B584" s="83" t="s">
        <v>489</v>
      </c>
      <c r="C584" s="75" t="s">
        <v>492</v>
      </c>
      <c r="E584" s="77">
        <v>401.63</v>
      </c>
      <c r="F584" s="80"/>
      <c r="G584" s="79">
        <v>349</v>
      </c>
      <c r="H584" s="80"/>
      <c r="I584" s="79">
        <v>375</v>
      </c>
      <c r="J584" s="80"/>
      <c r="K584" s="79">
        <v>402</v>
      </c>
      <c r="Q584" s="81"/>
      <c r="R584" s="81"/>
      <c r="S584" s="81"/>
      <c r="T584" s="81"/>
      <c r="U584" s="81"/>
      <c r="V584" s="81"/>
      <c r="W584" s="81"/>
      <c r="X584" s="72" t="s">
        <v>411</v>
      </c>
    </row>
    <row r="585" spans="1:24" ht="33.75">
      <c r="A585" s="73">
        <v>970002</v>
      </c>
      <c r="B585" s="83" t="s">
        <v>489</v>
      </c>
      <c r="C585" s="75" t="s">
        <v>493</v>
      </c>
      <c r="E585" s="77">
        <v>370</v>
      </c>
      <c r="F585" s="80"/>
      <c r="G585" s="79">
        <v>301</v>
      </c>
      <c r="H585" s="80"/>
      <c r="I585" s="79">
        <v>324</v>
      </c>
      <c r="J585" s="80"/>
      <c r="K585" s="79">
        <v>347</v>
      </c>
      <c r="Q585" s="81"/>
      <c r="R585" s="81"/>
      <c r="S585" s="81"/>
      <c r="T585" s="81"/>
      <c r="U585" s="81"/>
      <c r="V585" s="81"/>
      <c r="W585" s="81"/>
      <c r="X585" s="72" t="s">
        <v>411</v>
      </c>
    </row>
    <row r="586" spans="1:24">
      <c r="A586" s="73">
        <v>971011</v>
      </c>
      <c r="B586" s="83" t="s">
        <v>494</v>
      </c>
      <c r="C586" s="75" t="s">
        <v>495</v>
      </c>
      <c r="E586" s="77">
        <v>685</v>
      </c>
      <c r="F586" s="80"/>
      <c r="G586" s="79">
        <v>515</v>
      </c>
      <c r="H586" s="80"/>
      <c r="I586" s="79">
        <v>584</v>
      </c>
      <c r="J586" s="80"/>
      <c r="K586" s="79">
        <v>618</v>
      </c>
      <c r="Q586" s="81"/>
      <c r="R586" s="68"/>
      <c r="S586" s="69"/>
      <c r="T586" s="69"/>
      <c r="U586" s="69"/>
      <c r="V586" s="69"/>
      <c r="W586" s="81"/>
      <c r="X586" s="70"/>
    </row>
    <row r="587" spans="1:24">
      <c r="A587" s="73">
        <v>971010</v>
      </c>
      <c r="B587" s="83" t="s">
        <v>494</v>
      </c>
      <c r="C587" s="75" t="s">
        <v>496</v>
      </c>
      <c r="E587" s="77">
        <v>604</v>
      </c>
      <c r="F587" s="80"/>
      <c r="G587" s="79">
        <v>453</v>
      </c>
      <c r="H587" s="80"/>
      <c r="I587" s="79">
        <v>514</v>
      </c>
      <c r="J587" s="80"/>
      <c r="K587" s="79">
        <v>544</v>
      </c>
      <c r="Q587" s="81"/>
      <c r="R587" s="81"/>
      <c r="S587" s="81"/>
      <c r="T587" s="81"/>
      <c r="U587" s="81"/>
      <c r="V587" s="81"/>
      <c r="W587" s="81"/>
      <c r="X587" s="72" t="s">
        <v>411</v>
      </c>
    </row>
    <row r="588" spans="1:24">
      <c r="A588" s="73">
        <v>97101200</v>
      </c>
      <c r="B588" s="83" t="s">
        <v>494</v>
      </c>
      <c r="C588" s="75" t="s">
        <v>497</v>
      </c>
      <c r="E588" s="77">
        <v>655</v>
      </c>
      <c r="F588" s="80"/>
      <c r="G588" s="79">
        <v>492</v>
      </c>
      <c r="H588" s="80"/>
      <c r="I588" s="79">
        <v>557</v>
      </c>
      <c r="J588" s="80"/>
      <c r="K588" s="79">
        <v>590</v>
      </c>
      <c r="Q588" s="81"/>
      <c r="R588" s="81"/>
      <c r="S588" s="81"/>
      <c r="T588" s="81"/>
      <c r="U588" s="81"/>
      <c r="V588" s="81"/>
      <c r="W588" s="81"/>
      <c r="X588" s="72" t="s">
        <v>411</v>
      </c>
    </row>
    <row r="589" spans="1:24" ht="22.5">
      <c r="A589" s="73">
        <v>971002</v>
      </c>
      <c r="B589" s="83" t="s">
        <v>494</v>
      </c>
      <c r="C589" s="75" t="s">
        <v>498</v>
      </c>
      <c r="E589" s="77">
        <v>376</v>
      </c>
      <c r="F589" s="80"/>
      <c r="G589" s="79">
        <v>320</v>
      </c>
      <c r="H589" s="80"/>
      <c r="I589" s="79">
        <v>339</v>
      </c>
      <c r="J589" s="80"/>
      <c r="K589" s="79">
        <v>361</v>
      </c>
      <c r="Q589" s="81"/>
      <c r="R589" s="81"/>
      <c r="S589" s="81"/>
      <c r="T589" s="81"/>
      <c r="U589" s="81"/>
      <c r="V589" s="81"/>
      <c r="W589" s="81"/>
      <c r="X589" s="72" t="s">
        <v>411</v>
      </c>
    </row>
    <row r="590" spans="1:24">
      <c r="A590" s="73">
        <v>934050</v>
      </c>
      <c r="B590" s="83" t="s">
        <v>499</v>
      </c>
      <c r="C590" s="75" t="s">
        <v>500</v>
      </c>
      <c r="E590" s="77">
        <v>61.8</v>
      </c>
      <c r="F590" s="80"/>
      <c r="G590" s="79">
        <v>46.35</v>
      </c>
      <c r="H590" s="80"/>
      <c r="I590" s="79">
        <v>52.53</v>
      </c>
      <c r="J590" s="80"/>
      <c r="K590" s="79">
        <v>55.62</v>
      </c>
      <c r="Q590" s="81"/>
      <c r="R590" s="81"/>
      <c r="S590" s="81"/>
      <c r="T590" s="81"/>
      <c r="U590" s="81"/>
      <c r="V590" s="81"/>
      <c r="W590" s="81"/>
      <c r="X590" s="72" t="s">
        <v>411</v>
      </c>
    </row>
    <row r="591" spans="1:24">
      <c r="A591" s="73">
        <v>934075</v>
      </c>
      <c r="B591" s="83" t="s">
        <v>499</v>
      </c>
      <c r="C591" s="75" t="s">
        <v>501</v>
      </c>
      <c r="E591" s="77">
        <v>129</v>
      </c>
      <c r="F591" s="80"/>
      <c r="G591" s="79">
        <v>96.75</v>
      </c>
      <c r="H591" s="80"/>
      <c r="I591" s="79">
        <v>109.65</v>
      </c>
      <c r="J591" s="80"/>
      <c r="K591" s="79">
        <v>116.1</v>
      </c>
      <c r="Q591" s="81"/>
      <c r="R591" s="68"/>
      <c r="S591" s="69"/>
      <c r="T591" s="69"/>
      <c r="U591" s="69"/>
      <c r="V591" s="69"/>
      <c r="W591" s="81"/>
      <c r="X591" s="70"/>
    </row>
    <row r="592" spans="1:24">
      <c r="A592" s="73">
        <v>934100</v>
      </c>
      <c r="B592" s="83" t="s">
        <v>499</v>
      </c>
      <c r="C592" s="75" t="s">
        <v>502</v>
      </c>
      <c r="E592" s="77">
        <v>163</v>
      </c>
      <c r="F592" s="80"/>
      <c r="G592" s="79">
        <v>122.25</v>
      </c>
      <c r="H592" s="80"/>
      <c r="I592" s="79">
        <v>138.55000000000001</v>
      </c>
      <c r="J592" s="80"/>
      <c r="K592" s="79">
        <v>146.69999999999999</v>
      </c>
      <c r="Q592" s="81"/>
      <c r="R592" s="81"/>
      <c r="S592" s="81"/>
      <c r="T592" s="81"/>
      <c r="U592" s="81"/>
      <c r="V592" s="81"/>
      <c r="W592" s="81"/>
      <c r="X592" s="72" t="s">
        <v>411</v>
      </c>
    </row>
    <row r="593" spans="1:24">
      <c r="A593" s="73">
        <v>934125</v>
      </c>
      <c r="B593" s="83" t="s">
        <v>499</v>
      </c>
      <c r="C593" s="75" t="s">
        <v>503</v>
      </c>
      <c r="E593" s="77">
        <v>244</v>
      </c>
      <c r="F593" s="80"/>
      <c r="G593" s="79">
        <v>183</v>
      </c>
      <c r="H593" s="80"/>
      <c r="I593" s="79">
        <v>207.4</v>
      </c>
      <c r="J593" s="80"/>
      <c r="K593" s="79">
        <v>219.6</v>
      </c>
      <c r="Q593" s="81"/>
      <c r="R593" s="81"/>
      <c r="S593" s="81"/>
      <c r="T593" s="81"/>
      <c r="U593" s="81"/>
      <c r="V593" s="81"/>
      <c r="W593" s="81"/>
      <c r="X593" s="72" t="s">
        <v>411</v>
      </c>
    </row>
    <row r="594" spans="1:24">
      <c r="A594" s="73">
        <v>935050</v>
      </c>
      <c r="B594" s="83" t="s">
        <v>504</v>
      </c>
      <c r="C594" s="75" t="s">
        <v>505</v>
      </c>
      <c r="E594" s="77">
        <v>76.400000000000006</v>
      </c>
      <c r="F594" s="80"/>
      <c r="G594" s="79">
        <v>57.3</v>
      </c>
      <c r="H594" s="80"/>
      <c r="I594" s="79">
        <v>64.94</v>
      </c>
      <c r="J594" s="80"/>
      <c r="K594" s="79">
        <v>68.760000000000005</v>
      </c>
      <c r="Q594" s="81"/>
      <c r="R594" s="81"/>
      <c r="S594" s="81"/>
      <c r="T594" s="81"/>
      <c r="U594" s="81"/>
      <c r="V594" s="81"/>
      <c r="W594" s="81"/>
      <c r="X594" s="72" t="s">
        <v>411</v>
      </c>
    </row>
    <row r="595" spans="1:24">
      <c r="A595" s="73">
        <v>935075</v>
      </c>
      <c r="B595" s="83" t="s">
        <v>504</v>
      </c>
      <c r="C595" s="75" t="s">
        <v>506</v>
      </c>
      <c r="E595" s="77">
        <v>152</v>
      </c>
      <c r="F595" s="80"/>
      <c r="G595" s="79">
        <v>114</v>
      </c>
      <c r="H595" s="80"/>
      <c r="I595" s="79">
        <v>129.19999999999999</v>
      </c>
      <c r="J595" s="80"/>
      <c r="K595" s="79">
        <v>136.80000000000001</v>
      </c>
      <c r="Q595" s="81"/>
      <c r="R595" s="81"/>
      <c r="S595" s="81"/>
      <c r="T595" s="81"/>
      <c r="U595" s="81"/>
      <c r="V595" s="81"/>
      <c r="W595" s="81"/>
      <c r="X595" s="72" t="s">
        <v>411</v>
      </c>
    </row>
    <row r="596" spans="1:24">
      <c r="A596" s="73">
        <v>935100</v>
      </c>
      <c r="B596" s="83" t="s">
        <v>504</v>
      </c>
      <c r="C596" s="75" t="s">
        <v>507</v>
      </c>
      <c r="E596" s="77">
        <v>217</v>
      </c>
      <c r="F596" s="80"/>
      <c r="G596" s="79">
        <v>162.75</v>
      </c>
      <c r="H596" s="80"/>
      <c r="I596" s="79">
        <v>184.45</v>
      </c>
      <c r="J596" s="80"/>
      <c r="K596" s="79">
        <v>195.3</v>
      </c>
      <c r="Q596" s="67"/>
      <c r="R596" s="68"/>
      <c r="S596" s="69"/>
      <c r="T596" s="69"/>
      <c r="U596" s="69"/>
      <c r="V596" s="69"/>
      <c r="W596" s="81"/>
      <c r="X596" s="70"/>
    </row>
    <row r="597" spans="1:24">
      <c r="A597" s="73">
        <v>935125</v>
      </c>
      <c r="B597" s="83" t="s">
        <v>504</v>
      </c>
      <c r="C597" s="75" t="s">
        <v>508</v>
      </c>
      <c r="E597" s="77">
        <v>304</v>
      </c>
      <c r="F597" s="80"/>
      <c r="G597" s="79">
        <v>228</v>
      </c>
      <c r="H597" s="80"/>
      <c r="I597" s="79">
        <v>258.39999999999998</v>
      </c>
      <c r="J597" s="80"/>
      <c r="K597" s="79">
        <v>273.60000000000002</v>
      </c>
      <c r="Q597" s="81"/>
      <c r="R597" s="68"/>
      <c r="S597" s="69"/>
      <c r="T597" s="69"/>
      <c r="U597" s="69"/>
      <c r="V597" s="69"/>
      <c r="W597" s="81"/>
      <c r="X597" s="70"/>
    </row>
    <row r="598" spans="1:24">
      <c r="A598" s="73">
        <v>929095</v>
      </c>
      <c r="B598" s="83" t="s">
        <v>509</v>
      </c>
      <c r="C598" s="75" t="s">
        <v>510</v>
      </c>
      <c r="E598" s="77">
        <v>96</v>
      </c>
      <c r="F598" s="80"/>
      <c r="G598" s="79">
        <v>76.8</v>
      </c>
      <c r="H598" s="80"/>
      <c r="I598" s="79">
        <v>86.4</v>
      </c>
      <c r="J598" s="80"/>
      <c r="K598" s="79">
        <v>91.2</v>
      </c>
      <c r="Q598" s="81"/>
      <c r="R598" s="81"/>
      <c r="S598" s="81"/>
      <c r="T598" s="81"/>
      <c r="U598" s="81"/>
      <c r="V598" s="81"/>
      <c r="W598" s="81"/>
      <c r="X598" s="72" t="s">
        <v>411</v>
      </c>
    </row>
    <row r="599" spans="1:24">
      <c r="A599" s="73">
        <v>929125</v>
      </c>
      <c r="B599" s="83" t="s">
        <v>509</v>
      </c>
      <c r="C599" s="75" t="s">
        <v>511</v>
      </c>
      <c r="E599" s="77">
        <v>704</v>
      </c>
      <c r="F599" s="80"/>
      <c r="G599" s="79">
        <v>528</v>
      </c>
      <c r="H599" s="80"/>
      <c r="I599" s="79">
        <v>598.4</v>
      </c>
      <c r="J599" s="80"/>
      <c r="K599" s="79">
        <v>633.6</v>
      </c>
      <c r="Q599" s="81"/>
      <c r="R599" s="81"/>
      <c r="S599" s="81"/>
      <c r="T599" s="81"/>
      <c r="U599" s="81"/>
      <c r="V599" s="81"/>
      <c r="W599" s="81"/>
      <c r="X599" s="72" t="s">
        <v>411</v>
      </c>
    </row>
    <row r="600" spans="1:24">
      <c r="A600" s="73">
        <v>929150</v>
      </c>
      <c r="B600" s="83" t="s">
        <v>509</v>
      </c>
      <c r="C600" s="75" t="s">
        <v>512</v>
      </c>
      <c r="E600" s="77">
        <v>832</v>
      </c>
      <c r="F600" s="80"/>
      <c r="G600" s="79">
        <v>624</v>
      </c>
      <c r="H600" s="80"/>
      <c r="I600" s="79">
        <v>707.2</v>
      </c>
      <c r="J600" s="80"/>
      <c r="K600" s="79">
        <v>748.8</v>
      </c>
      <c r="Q600" s="81"/>
      <c r="R600" s="81"/>
      <c r="S600" s="81"/>
      <c r="T600" s="81"/>
      <c r="U600" s="81"/>
      <c r="V600" s="81"/>
      <c r="W600" s="81"/>
      <c r="X600" s="72" t="s">
        <v>411</v>
      </c>
    </row>
    <row r="601" spans="1:24">
      <c r="A601" s="73">
        <v>929200</v>
      </c>
      <c r="B601" s="83" t="s">
        <v>509</v>
      </c>
      <c r="C601" s="75" t="s">
        <v>513</v>
      </c>
      <c r="E601" s="77">
        <v>1019</v>
      </c>
      <c r="F601" s="80"/>
      <c r="G601" s="79">
        <v>764.25</v>
      </c>
      <c r="H601" s="80"/>
      <c r="I601" s="79">
        <v>866.15</v>
      </c>
      <c r="J601" s="80"/>
      <c r="K601" s="79">
        <v>917.1</v>
      </c>
      <c r="Q601" s="81"/>
      <c r="R601" s="81"/>
      <c r="S601" s="81"/>
      <c r="T601" s="81"/>
      <c r="U601" s="81"/>
      <c r="V601" s="81"/>
      <c r="W601" s="81"/>
      <c r="X601" s="72" t="s">
        <v>411</v>
      </c>
    </row>
    <row r="602" spans="1:24">
      <c r="A602" s="73">
        <v>928125</v>
      </c>
      <c r="B602" s="83" t="s">
        <v>514</v>
      </c>
      <c r="C602" s="75" t="s">
        <v>515</v>
      </c>
      <c r="E602" s="77">
        <v>643</v>
      </c>
      <c r="F602" s="80"/>
      <c r="G602" s="79">
        <v>482.25</v>
      </c>
      <c r="H602" s="80"/>
      <c r="I602" s="79">
        <v>546.54999999999995</v>
      </c>
      <c r="J602" s="80"/>
      <c r="K602" s="79">
        <v>578.70000000000005</v>
      </c>
      <c r="Q602" s="81"/>
      <c r="R602" s="68"/>
      <c r="S602" s="69"/>
      <c r="T602" s="69"/>
      <c r="U602" s="69"/>
      <c r="V602" s="69"/>
      <c r="W602" s="81"/>
      <c r="X602" s="70"/>
    </row>
    <row r="603" spans="1:24">
      <c r="A603" s="73">
        <v>928145</v>
      </c>
      <c r="B603" s="83" t="s">
        <v>514</v>
      </c>
      <c r="C603" s="75" t="s">
        <v>516</v>
      </c>
      <c r="E603" s="77">
        <v>390</v>
      </c>
      <c r="F603" s="80"/>
      <c r="G603" s="79">
        <v>300</v>
      </c>
      <c r="H603" s="80"/>
      <c r="I603" s="79">
        <v>310</v>
      </c>
      <c r="J603" s="80"/>
      <c r="K603" s="79">
        <v>350</v>
      </c>
      <c r="Q603" s="81"/>
      <c r="R603" s="81"/>
      <c r="S603" s="81"/>
      <c r="T603" s="81"/>
      <c r="U603" s="81"/>
      <c r="V603" s="81"/>
      <c r="W603" s="81"/>
      <c r="X603" s="72" t="s">
        <v>411</v>
      </c>
    </row>
    <row r="604" spans="1:24">
      <c r="A604" s="73">
        <v>928150</v>
      </c>
      <c r="B604" s="83" t="s">
        <v>514</v>
      </c>
      <c r="C604" s="75" t="s">
        <v>517</v>
      </c>
      <c r="E604" s="77">
        <v>756</v>
      </c>
      <c r="F604" s="80"/>
      <c r="G604" s="79">
        <v>567</v>
      </c>
      <c r="H604" s="80"/>
      <c r="I604" s="79">
        <v>642.6</v>
      </c>
      <c r="J604" s="80"/>
      <c r="K604" s="79">
        <v>680.4</v>
      </c>
      <c r="Q604" s="81"/>
      <c r="R604" s="81"/>
      <c r="S604" s="81"/>
      <c r="T604" s="81"/>
      <c r="U604" s="81"/>
      <c r="V604" s="81"/>
      <c r="W604" s="81"/>
      <c r="X604" s="72" t="s">
        <v>411</v>
      </c>
    </row>
    <row r="605" spans="1:24" ht="22.5">
      <c r="A605" s="73">
        <v>928200</v>
      </c>
      <c r="B605" s="83" t="s">
        <v>514</v>
      </c>
      <c r="C605" s="75" t="s">
        <v>518</v>
      </c>
      <c r="E605" s="77">
        <v>955</v>
      </c>
      <c r="F605" s="80"/>
      <c r="G605" s="79">
        <v>716.25</v>
      </c>
      <c r="H605" s="80"/>
      <c r="I605" s="79">
        <v>811.75</v>
      </c>
      <c r="J605" s="80"/>
      <c r="K605" s="79">
        <v>859.5</v>
      </c>
      <c r="Q605" s="81"/>
      <c r="R605" s="81"/>
      <c r="S605" s="81"/>
      <c r="T605" s="81"/>
      <c r="U605" s="81"/>
      <c r="V605" s="81"/>
      <c r="W605" s="81"/>
      <c r="X605" s="72" t="s">
        <v>411</v>
      </c>
    </row>
    <row r="606" spans="1:24">
      <c r="A606" s="73">
        <v>906125</v>
      </c>
      <c r="B606" s="83" t="s">
        <v>519</v>
      </c>
      <c r="C606" s="75" t="s">
        <v>520</v>
      </c>
      <c r="E606" s="77">
        <v>266</v>
      </c>
      <c r="F606" s="80"/>
      <c r="G606" s="79">
        <v>200</v>
      </c>
      <c r="H606" s="80"/>
      <c r="I606" s="79">
        <v>227</v>
      </c>
      <c r="J606" s="80"/>
      <c r="K606" s="79">
        <v>240</v>
      </c>
      <c r="Q606" s="81"/>
      <c r="R606" s="81"/>
      <c r="S606" s="81"/>
      <c r="T606" s="81"/>
      <c r="U606" s="81"/>
      <c r="V606" s="81"/>
      <c r="W606" s="81"/>
      <c r="X606" s="72" t="s">
        <v>411</v>
      </c>
    </row>
    <row r="607" spans="1:24">
      <c r="A607" s="73">
        <v>906160</v>
      </c>
      <c r="B607" s="83" t="s">
        <v>519</v>
      </c>
      <c r="C607" s="75" t="s">
        <v>521</v>
      </c>
      <c r="E607" s="77">
        <v>435</v>
      </c>
      <c r="F607" s="80"/>
      <c r="G607" s="79">
        <v>326.25</v>
      </c>
      <c r="H607" s="80"/>
      <c r="I607" s="79">
        <v>369.75</v>
      </c>
      <c r="J607" s="80"/>
      <c r="K607" s="79">
        <v>391.5</v>
      </c>
      <c r="Q607" s="81"/>
      <c r="R607" s="68"/>
      <c r="S607" s="69"/>
      <c r="T607" s="69"/>
      <c r="U607" s="69"/>
      <c r="V607" s="69"/>
      <c r="W607" s="81"/>
      <c r="X607" s="70"/>
    </row>
    <row r="608" spans="1:24">
      <c r="A608" s="73">
        <v>906200</v>
      </c>
      <c r="B608" s="83" t="s">
        <v>519</v>
      </c>
      <c r="C608" s="75" t="s">
        <v>522</v>
      </c>
      <c r="E608" s="77">
        <v>544</v>
      </c>
      <c r="F608" s="80"/>
      <c r="G608" s="79">
        <v>408</v>
      </c>
      <c r="H608" s="80"/>
      <c r="I608" s="79">
        <v>462.4</v>
      </c>
      <c r="J608" s="80"/>
      <c r="K608" s="79">
        <v>489.6</v>
      </c>
      <c r="Q608" s="81"/>
      <c r="R608" s="81"/>
      <c r="S608" s="81"/>
      <c r="T608" s="81"/>
      <c r="U608" s="81"/>
      <c r="V608" s="81"/>
      <c r="W608" s="81"/>
      <c r="X608" s="72" t="s">
        <v>411</v>
      </c>
    </row>
    <row r="609" spans="1:24" ht="22.5">
      <c r="A609" s="73">
        <v>906100</v>
      </c>
      <c r="B609" s="83" t="s">
        <v>519</v>
      </c>
      <c r="C609" s="75" t="s">
        <v>523</v>
      </c>
      <c r="E609" s="77">
        <v>224</v>
      </c>
      <c r="F609" s="80"/>
      <c r="G609" s="79">
        <v>168</v>
      </c>
      <c r="H609" s="80"/>
      <c r="I609" s="79">
        <v>191</v>
      </c>
      <c r="J609" s="80"/>
      <c r="K609" s="79">
        <v>202</v>
      </c>
      <c r="Q609" s="81"/>
      <c r="R609" s="81"/>
      <c r="S609" s="81"/>
      <c r="T609" s="81"/>
      <c r="U609" s="81"/>
      <c r="V609" s="81"/>
      <c r="W609" s="81"/>
      <c r="X609" s="72" t="s">
        <v>411</v>
      </c>
    </row>
    <row r="610" spans="1:24">
      <c r="A610" s="73">
        <v>905100</v>
      </c>
      <c r="B610" s="83" t="s">
        <v>524</v>
      </c>
      <c r="C610" s="75" t="s">
        <v>525</v>
      </c>
      <c r="E610" s="77">
        <v>157</v>
      </c>
      <c r="F610" s="80"/>
      <c r="G610" s="79">
        <v>117.75</v>
      </c>
      <c r="H610" s="80"/>
      <c r="I610" s="79">
        <v>133.44999999999999</v>
      </c>
      <c r="J610" s="80"/>
      <c r="K610" s="79">
        <v>141.30000000000001</v>
      </c>
      <c r="Q610" s="81"/>
      <c r="R610" s="81"/>
      <c r="S610" s="81"/>
      <c r="T610" s="81"/>
      <c r="U610" s="81"/>
      <c r="V610" s="81"/>
      <c r="W610" s="81"/>
      <c r="X610" s="72" t="s">
        <v>411</v>
      </c>
    </row>
    <row r="611" spans="1:24">
      <c r="A611" s="73">
        <v>905125</v>
      </c>
      <c r="B611" s="83" t="s">
        <v>524</v>
      </c>
      <c r="C611" s="75" t="s">
        <v>526</v>
      </c>
      <c r="E611" s="77">
        <v>207</v>
      </c>
      <c r="F611" s="80"/>
      <c r="G611" s="79">
        <v>155.25</v>
      </c>
      <c r="H611" s="80"/>
      <c r="I611" s="79">
        <v>175.95</v>
      </c>
      <c r="J611" s="80"/>
      <c r="K611" s="79">
        <v>186.3</v>
      </c>
      <c r="Q611" s="81"/>
      <c r="R611" s="81"/>
      <c r="S611" s="81"/>
      <c r="T611" s="81"/>
      <c r="U611" s="81"/>
      <c r="V611" s="81"/>
      <c r="W611" s="81"/>
      <c r="X611" s="72" t="s">
        <v>411</v>
      </c>
    </row>
    <row r="612" spans="1:24">
      <c r="A612" s="73">
        <v>905160</v>
      </c>
      <c r="B612" s="83" t="s">
        <v>524</v>
      </c>
      <c r="C612" s="75" t="s">
        <v>527</v>
      </c>
      <c r="E612" s="77">
        <v>343</v>
      </c>
      <c r="F612" s="80"/>
      <c r="G612" s="79">
        <v>257.25</v>
      </c>
      <c r="H612" s="80"/>
      <c r="I612" s="79">
        <v>291.55</v>
      </c>
      <c r="J612" s="80"/>
      <c r="K612" s="79">
        <v>308.7</v>
      </c>
      <c r="Q612" s="81"/>
      <c r="R612" s="68"/>
      <c r="S612" s="69"/>
      <c r="T612" s="69"/>
      <c r="U612" s="69"/>
      <c r="V612" s="69"/>
      <c r="W612" s="81"/>
      <c r="X612" s="70"/>
    </row>
    <row r="613" spans="1:24">
      <c r="A613" s="73">
        <v>905200</v>
      </c>
      <c r="B613" s="83" t="s">
        <v>524</v>
      </c>
      <c r="C613" s="75" t="s">
        <v>528</v>
      </c>
      <c r="E613" s="77">
        <v>457</v>
      </c>
      <c r="F613" s="80"/>
      <c r="G613" s="79">
        <v>342.75</v>
      </c>
      <c r="H613" s="80"/>
      <c r="I613" s="79">
        <v>388.45</v>
      </c>
      <c r="J613" s="80"/>
      <c r="K613" s="79">
        <v>411.3</v>
      </c>
      <c r="Q613" s="81"/>
      <c r="R613" s="81"/>
      <c r="S613" s="81"/>
      <c r="T613" s="81"/>
      <c r="U613" s="81"/>
      <c r="V613" s="81"/>
      <c r="W613" s="81"/>
      <c r="X613" s="72" t="s">
        <v>411</v>
      </c>
    </row>
    <row r="614" spans="1:24">
      <c r="A614" s="73">
        <v>905075</v>
      </c>
      <c r="B614" s="83" t="s">
        <v>524</v>
      </c>
      <c r="C614" s="75" t="s">
        <v>529</v>
      </c>
      <c r="E614" s="77">
        <v>107</v>
      </c>
      <c r="F614" s="80"/>
      <c r="G614" s="79">
        <v>80.25</v>
      </c>
      <c r="H614" s="80"/>
      <c r="I614" s="79">
        <v>90.95</v>
      </c>
      <c r="J614" s="80"/>
      <c r="K614" s="79">
        <v>96.3</v>
      </c>
      <c r="Q614" s="81"/>
      <c r="R614" s="81"/>
      <c r="S614" s="81"/>
      <c r="T614" s="81"/>
      <c r="U614" s="81"/>
      <c r="V614" s="81"/>
      <c r="W614" s="81"/>
      <c r="X614" s="72" t="s">
        <v>411</v>
      </c>
    </row>
    <row r="615" spans="1:24">
      <c r="A615" s="73">
        <v>905085</v>
      </c>
      <c r="B615" s="83" t="s">
        <v>524</v>
      </c>
      <c r="C615" s="75" t="s">
        <v>530</v>
      </c>
      <c r="E615" s="77">
        <v>124</v>
      </c>
      <c r="F615" s="80"/>
      <c r="G615" s="79">
        <v>93</v>
      </c>
      <c r="H615" s="80"/>
      <c r="I615" s="79">
        <v>105.4</v>
      </c>
      <c r="J615" s="80"/>
      <c r="K615" s="79">
        <v>111.6</v>
      </c>
      <c r="Q615" s="81"/>
      <c r="R615" s="81"/>
      <c r="S615" s="81"/>
      <c r="T615" s="81"/>
      <c r="U615" s="81"/>
      <c r="V615" s="81"/>
      <c r="W615" s="81"/>
      <c r="X615" s="72" t="s">
        <v>411</v>
      </c>
    </row>
    <row r="616" spans="1:24">
      <c r="A616" s="73">
        <v>902100</v>
      </c>
      <c r="B616" s="83" t="s">
        <v>531</v>
      </c>
      <c r="C616" s="75" t="s">
        <v>532</v>
      </c>
      <c r="E616" s="77">
        <v>156</v>
      </c>
      <c r="F616" s="80"/>
      <c r="G616" s="79">
        <v>117</v>
      </c>
      <c r="H616" s="80"/>
      <c r="I616" s="79">
        <v>132.6</v>
      </c>
      <c r="J616" s="80"/>
      <c r="K616" s="79">
        <v>140.4</v>
      </c>
      <c r="Q616" s="81"/>
      <c r="R616" s="81"/>
      <c r="S616" s="81"/>
      <c r="T616" s="81"/>
      <c r="U616" s="81"/>
      <c r="V616" s="81"/>
      <c r="W616" s="81"/>
      <c r="X616" s="72" t="s">
        <v>411</v>
      </c>
    </row>
    <row r="617" spans="1:24">
      <c r="A617" s="73">
        <v>902125</v>
      </c>
      <c r="B617" s="83" t="s">
        <v>531</v>
      </c>
      <c r="C617" s="75" t="s">
        <v>533</v>
      </c>
      <c r="E617" s="77">
        <v>208</v>
      </c>
      <c r="F617" s="80"/>
      <c r="G617" s="79">
        <v>156</v>
      </c>
      <c r="H617" s="80"/>
      <c r="I617" s="79">
        <v>176.8</v>
      </c>
      <c r="J617" s="80"/>
      <c r="K617" s="79">
        <v>187.2</v>
      </c>
      <c r="Q617" s="81"/>
      <c r="R617" s="68"/>
      <c r="S617" s="69"/>
      <c r="T617" s="69"/>
      <c r="U617" s="69"/>
      <c r="V617" s="69"/>
      <c r="W617" s="81"/>
      <c r="X617" s="70"/>
    </row>
    <row r="618" spans="1:24">
      <c r="A618" s="73">
        <v>902160</v>
      </c>
      <c r="B618" s="83" t="s">
        <v>531</v>
      </c>
      <c r="C618" s="75" t="s">
        <v>534</v>
      </c>
      <c r="E618" s="77">
        <v>339</v>
      </c>
      <c r="F618" s="80"/>
      <c r="G618" s="79">
        <v>254.25</v>
      </c>
      <c r="H618" s="80"/>
      <c r="I618" s="79">
        <v>288.14999999999998</v>
      </c>
      <c r="J618" s="80"/>
      <c r="K618" s="79">
        <v>305.10000000000002</v>
      </c>
      <c r="Q618" s="81"/>
      <c r="R618" s="81"/>
      <c r="S618" s="81"/>
      <c r="T618" s="81"/>
      <c r="U618" s="81"/>
      <c r="V618" s="81"/>
      <c r="W618" s="81"/>
      <c r="X618" s="72" t="s">
        <v>411</v>
      </c>
    </row>
    <row r="619" spans="1:24">
      <c r="A619" s="73">
        <v>902200</v>
      </c>
      <c r="B619" s="83" t="s">
        <v>531</v>
      </c>
      <c r="C619" s="75" t="s">
        <v>535</v>
      </c>
      <c r="E619" s="77">
        <v>446</v>
      </c>
      <c r="F619" s="80"/>
      <c r="G619" s="79">
        <v>334.5</v>
      </c>
      <c r="H619" s="80"/>
      <c r="I619" s="79">
        <v>379.1</v>
      </c>
      <c r="J619" s="80"/>
      <c r="K619" s="79">
        <v>401.4</v>
      </c>
      <c r="Q619" s="81"/>
      <c r="R619" s="81"/>
      <c r="S619" s="81"/>
      <c r="T619" s="81"/>
      <c r="U619" s="81"/>
      <c r="V619" s="81"/>
      <c r="W619" s="81"/>
      <c r="X619" s="72" t="s">
        <v>411</v>
      </c>
    </row>
    <row r="620" spans="1:24">
      <c r="A620" s="73">
        <v>902250</v>
      </c>
      <c r="B620" s="83" t="s">
        <v>531</v>
      </c>
      <c r="C620" s="75" t="s">
        <v>536</v>
      </c>
      <c r="E620" s="77">
        <v>616</v>
      </c>
      <c r="F620" s="80"/>
      <c r="G620" s="79">
        <v>462</v>
      </c>
      <c r="H620" s="80"/>
      <c r="I620" s="79">
        <v>523.6</v>
      </c>
      <c r="J620" s="80"/>
      <c r="K620" s="79">
        <v>554.4</v>
      </c>
      <c r="Q620" s="81"/>
      <c r="R620" s="81"/>
      <c r="S620" s="81"/>
      <c r="T620" s="81"/>
      <c r="U620" s="81"/>
      <c r="V620" s="81"/>
      <c r="W620" s="81"/>
      <c r="X620" s="72" t="s">
        <v>411</v>
      </c>
    </row>
    <row r="621" spans="1:24">
      <c r="A621" s="73">
        <v>902075</v>
      </c>
      <c r="B621" s="83" t="s">
        <v>531</v>
      </c>
      <c r="C621" s="75" t="s">
        <v>537</v>
      </c>
      <c r="E621" s="77">
        <v>97.5</v>
      </c>
      <c r="F621" s="80"/>
      <c r="G621" s="79">
        <v>73.13</v>
      </c>
      <c r="H621" s="80"/>
      <c r="I621" s="79">
        <v>82.88</v>
      </c>
      <c r="J621" s="80"/>
      <c r="K621" s="79">
        <v>87.75</v>
      </c>
      <c r="Q621" s="81"/>
      <c r="R621" s="81"/>
      <c r="S621" s="81"/>
      <c r="T621" s="81"/>
      <c r="U621" s="81"/>
      <c r="V621" s="81"/>
      <c r="W621" s="81"/>
      <c r="X621" s="72" t="s">
        <v>411</v>
      </c>
    </row>
    <row r="622" spans="1:24" ht="22.5">
      <c r="A622" s="73">
        <v>902085</v>
      </c>
      <c r="B622" s="83" t="s">
        <v>531</v>
      </c>
      <c r="C622" s="75" t="s">
        <v>538</v>
      </c>
      <c r="E622" s="77">
        <v>121</v>
      </c>
      <c r="F622" s="80"/>
      <c r="G622" s="79">
        <v>90.75</v>
      </c>
      <c r="H622" s="80"/>
      <c r="I622" s="79">
        <v>102.85</v>
      </c>
      <c r="J622" s="80"/>
      <c r="K622" s="79">
        <v>108.9</v>
      </c>
      <c r="Q622" s="81"/>
      <c r="R622" s="68"/>
      <c r="S622" s="69"/>
      <c r="T622" s="69"/>
      <c r="U622" s="69"/>
      <c r="V622" s="69"/>
      <c r="W622" s="81"/>
      <c r="X622" s="70"/>
    </row>
    <row r="623" spans="1:24">
      <c r="A623" s="73">
        <v>901100</v>
      </c>
      <c r="B623" s="83" t="s">
        <v>539</v>
      </c>
      <c r="C623" s="75" t="s">
        <v>540</v>
      </c>
      <c r="E623" s="77">
        <v>122</v>
      </c>
      <c r="F623" s="80"/>
      <c r="G623" s="79">
        <v>91.5</v>
      </c>
      <c r="H623" s="80"/>
      <c r="I623" s="79">
        <v>103.7</v>
      </c>
      <c r="J623" s="80"/>
      <c r="K623" s="79">
        <v>109.8</v>
      </c>
      <c r="Q623" s="81"/>
      <c r="R623" s="81"/>
      <c r="S623" s="81"/>
      <c r="T623" s="81"/>
      <c r="U623" s="81"/>
      <c r="V623" s="81"/>
      <c r="W623" s="81"/>
      <c r="X623" s="72" t="s">
        <v>411</v>
      </c>
    </row>
    <row r="624" spans="1:24">
      <c r="A624" s="73">
        <v>901125</v>
      </c>
      <c r="B624" s="83" t="s">
        <v>539</v>
      </c>
      <c r="C624" s="75" t="s">
        <v>541</v>
      </c>
      <c r="E624" s="77">
        <v>174</v>
      </c>
      <c r="F624" s="80"/>
      <c r="G624" s="79">
        <v>130.5</v>
      </c>
      <c r="H624" s="80"/>
      <c r="I624" s="79">
        <v>147.9</v>
      </c>
      <c r="J624" s="80"/>
      <c r="K624" s="79">
        <v>156.6</v>
      </c>
      <c r="Q624" s="81"/>
      <c r="R624" s="81"/>
      <c r="S624" s="81"/>
      <c r="T624" s="81"/>
      <c r="U624" s="81"/>
      <c r="V624" s="81"/>
      <c r="W624" s="81"/>
      <c r="X624" s="72" t="s">
        <v>411</v>
      </c>
    </row>
    <row r="625" spans="1:24">
      <c r="A625" s="73">
        <v>901160</v>
      </c>
      <c r="B625" s="83" t="s">
        <v>539</v>
      </c>
      <c r="C625" s="75" t="s">
        <v>542</v>
      </c>
      <c r="E625" s="77">
        <v>305</v>
      </c>
      <c r="F625" s="80"/>
      <c r="G625" s="79">
        <v>228.75</v>
      </c>
      <c r="H625" s="80"/>
      <c r="I625" s="79">
        <v>259.25</v>
      </c>
      <c r="J625" s="80"/>
      <c r="K625" s="79">
        <v>274.5</v>
      </c>
      <c r="Q625" s="81"/>
      <c r="R625" s="81"/>
      <c r="S625" s="81"/>
      <c r="T625" s="81"/>
      <c r="U625" s="81"/>
      <c r="V625" s="81"/>
      <c r="W625" s="81"/>
      <c r="X625" s="72" t="s">
        <v>411</v>
      </c>
    </row>
    <row r="626" spans="1:24">
      <c r="A626" s="73">
        <v>901200</v>
      </c>
      <c r="B626" s="83" t="s">
        <v>539</v>
      </c>
      <c r="C626" s="75" t="s">
        <v>543</v>
      </c>
      <c r="E626" s="77">
        <v>391</v>
      </c>
      <c r="F626" s="80"/>
      <c r="G626" s="79">
        <v>293.25</v>
      </c>
      <c r="H626" s="80"/>
      <c r="I626" s="79">
        <v>332.35</v>
      </c>
      <c r="J626" s="80"/>
      <c r="K626" s="79">
        <v>351.9</v>
      </c>
      <c r="Q626" s="81"/>
      <c r="R626" s="81"/>
      <c r="S626" s="81"/>
      <c r="T626" s="81"/>
      <c r="U626" s="81"/>
      <c r="V626" s="81"/>
      <c r="W626" s="81"/>
      <c r="X626" s="72" t="s">
        <v>411</v>
      </c>
    </row>
    <row r="627" spans="1:24">
      <c r="A627" s="73">
        <v>901250</v>
      </c>
      <c r="B627" s="83" t="s">
        <v>539</v>
      </c>
      <c r="C627" s="75" t="s">
        <v>544</v>
      </c>
      <c r="E627" s="77">
        <v>569</v>
      </c>
      <c r="F627" s="80"/>
      <c r="G627" s="79">
        <v>426.75</v>
      </c>
      <c r="H627" s="80"/>
      <c r="I627" s="79">
        <v>483.65</v>
      </c>
      <c r="J627" s="80"/>
      <c r="K627" s="79">
        <v>512.1</v>
      </c>
      <c r="Q627" s="81"/>
      <c r="R627" s="81"/>
      <c r="S627" s="81"/>
      <c r="T627" s="81"/>
      <c r="U627" s="81"/>
      <c r="V627" s="81"/>
      <c r="W627" s="81"/>
      <c r="X627" s="72" t="s">
        <v>411</v>
      </c>
    </row>
    <row r="628" spans="1:24">
      <c r="A628" s="73">
        <v>901075</v>
      </c>
      <c r="B628" s="83" t="s">
        <v>539</v>
      </c>
      <c r="C628" s="75" t="s">
        <v>545</v>
      </c>
      <c r="E628" s="77">
        <v>85.3</v>
      </c>
      <c r="F628" s="80"/>
      <c r="G628" s="79">
        <v>63.97</v>
      </c>
      <c r="H628" s="80"/>
      <c r="I628" s="79">
        <v>72.510000000000005</v>
      </c>
      <c r="J628" s="80"/>
      <c r="K628" s="79">
        <v>76.77</v>
      </c>
      <c r="Q628" s="81"/>
      <c r="R628" s="81"/>
      <c r="S628" s="81"/>
      <c r="T628" s="81"/>
      <c r="U628" s="81"/>
      <c r="V628" s="81"/>
      <c r="W628" s="81"/>
      <c r="X628" s="72" t="s">
        <v>411</v>
      </c>
    </row>
    <row r="629" spans="1:24" ht="22.5">
      <c r="A629" s="73">
        <v>901085</v>
      </c>
      <c r="B629" s="83" t="s">
        <v>539</v>
      </c>
      <c r="C629" s="75" t="s">
        <v>546</v>
      </c>
      <c r="E629" s="77">
        <v>98.2</v>
      </c>
      <c r="F629" s="80"/>
      <c r="G629" s="79">
        <v>73.650000000000006</v>
      </c>
      <c r="H629" s="80"/>
      <c r="I629" s="79">
        <v>83.47</v>
      </c>
      <c r="J629" s="80"/>
      <c r="K629" s="79">
        <v>88.38</v>
      </c>
      <c r="Q629" s="81"/>
      <c r="R629" s="68"/>
      <c r="S629" s="69"/>
      <c r="T629" s="69"/>
      <c r="U629" s="69"/>
      <c r="V629" s="69"/>
      <c r="W629" s="81"/>
      <c r="X629" s="70"/>
    </row>
    <row r="630" spans="1:24">
      <c r="A630" s="73">
        <v>903100</v>
      </c>
      <c r="B630" s="83" t="s">
        <v>547</v>
      </c>
      <c r="C630" s="75" t="s">
        <v>548</v>
      </c>
      <c r="E630" s="77">
        <v>214</v>
      </c>
      <c r="F630" s="80"/>
      <c r="G630" s="79">
        <v>160.5</v>
      </c>
      <c r="H630" s="80"/>
      <c r="I630" s="79">
        <v>181.9</v>
      </c>
      <c r="J630" s="80"/>
      <c r="K630" s="79">
        <v>192.6</v>
      </c>
      <c r="Q630" s="81"/>
      <c r="R630" s="81"/>
      <c r="S630" s="81"/>
      <c r="T630" s="81"/>
      <c r="U630" s="81"/>
      <c r="V630" s="81"/>
      <c r="W630" s="81"/>
      <c r="X630" s="72" t="s">
        <v>411</v>
      </c>
    </row>
    <row r="631" spans="1:24">
      <c r="A631" s="73">
        <v>903125</v>
      </c>
      <c r="B631" s="83" t="s">
        <v>547</v>
      </c>
      <c r="C631" s="75" t="s">
        <v>549</v>
      </c>
      <c r="E631" s="77">
        <v>252</v>
      </c>
      <c r="F631" s="80"/>
      <c r="G631" s="79">
        <v>189</v>
      </c>
      <c r="H631" s="80"/>
      <c r="I631" s="79">
        <v>214.2</v>
      </c>
      <c r="J631" s="80"/>
      <c r="K631" s="79">
        <v>226.8</v>
      </c>
      <c r="Q631" s="81"/>
      <c r="R631" s="81"/>
      <c r="S631" s="81"/>
      <c r="T631" s="81"/>
      <c r="U631" s="81"/>
      <c r="V631" s="81"/>
      <c r="W631" s="81"/>
      <c r="X631" s="72" t="s">
        <v>411</v>
      </c>
    </row>
    <row r="632" spans="1:24">
      <c r="A632" s="73">
        <v>903160</v>
      </c>
      <c r="B632" s="83" t="s">
        <v>547</v>
      </c>
      <c r="C632" s="75" t="s">
        <v>550</v>
      </c>
      <c r="E632" s="77">
        <v>418</v>
      </c>
      <c r="F632" s="80"/>
      <c r="G632" s="79">
        <v>313.5</v>
      </c>
      <c r="H632" s="80"/>
      <c r="I632" s="79">
        <v>355.3</v>
      </c>
      <c r="J632" s="80"/>
      <c r="K632" s="79">
        <v>376.2</v>
      </c>
      <c r="Q632" s="81"/>
      <c r="R632" s="81"/>
      <c r="S632" s="81"/>
      <c r="T632" s="81"/>
      <c r="U632" s="81"/>
      <c r="V632" s="81"/>
      <c r="W632" s="81"/>
      <c r="X632" s="72" t="s">
        <v>411</v>
      </c>
    </row>
    <row r="633" spans="1:24">
      <c r="A633" s="73">
        <v>903200</v>
      </c>
      <c r="B633" s="83" t="s">
        <v>547</v>
      </c>
      <c r="C633" s="75" t="s">
        <v>551</v>
      </c>
      <c r="E633" s="77">
        <v>507</v>
      </c>
      <c r="F633" s="80"/>
      <c r="G633" s="79">
        <v>380.25</v>
      </c>
      <c r="H633" s="80"/>
      <c r="I633" s="79">
        <v>430.95</v>
      </c>
      <c r="J633" s="80"/>
      <c r="K633" s="79">
        <v>456.3</v>
      </c>
      <c r="Q633" s="81"/>
      <c r="R633" s="81"/>
      <c r="S633" s="81"/>
      <c r="T633" s="81"/>
      <c r="U633" s="81"/>
      <c r="V633" s="81"/>
      <c r="W633" s="81"/>
      <c r="X633" s="72" t="s">
        <v>411</v>
      </c>
    </row>
    <row r="634" spans="1:24">
      <c r="A634" s="73">
        <v>903075</v>
      </c>
      <c r="B634" s="83" t="s">
        <v>547</v>
      </c>
      <c r="C634" s="75" t="s">
        <v>552</v>
      </c>
      <c r="E634" s="77">
        <v>123</v>
      </c>
      <c r="F634" s="80"/>
      <c r="G634" s="79">
        <v>92.25</v>
      </c>
      <c r="H634" s="80"/>
      <c r="I634" s="79">
        <v>104.55</v>
      </c>
      <c r="J634" s="80"/>
      <c r="K634" s="79">
        <v>110.7</v>
      </c>
      <c r="Q634" s="81"/>
      <c r="R634" s="81"/>
      <c r="S634" s="81"/>
      <c r="T634" s="81"/>
      <c r="U634" s="81"/>
      <c r="V634" s="81"/>
      <c r="W634" s="81"/>
      <c r="X634" s="72" t="s">
        <v>411</v>
      </c>
    </row>
    <row r="635" spans="1:24">
      <c r="A635" s="73">
        <v>903085</v>
      </c>
      <c r="B635" s="83" t="s">
        <v>547</v>
      </c>
      <c r="C635" s="75" t="s">
        <v>553</v>
      </c>
      <c r="E635" s="77">
        <v>141</v>
      </c>
      <c r="F635" s="80"/>
      <c r="G635" s="79">
        <v>105.75</v>
      </c>
      <c r="H635" s="80"/>
      <c r="I635" s="79">
        <v>119.85</v>
      </c>
      <c r="J635" s="80"/>
      <c r="K635" s="79">
        <v>126.9</v>
      </c>
      <c r="Q635" s="81"/>
      <c r="R635" s="81"/>
      <c r="S635" s="81"/>
      <c r="T635" s="81"/>
      <c r="U635" s="81"/>
      <c r="V635" s="81"/>
      <c r="W635" s="81"/>
      <c r="X635" s="72" t="s">
        <v>411</v>
      </c>
    </row>
    <row r="636" spans="1:24">
      <c r="A636" s="73">
        <v>907100</v>
      </c>
      <c r="B636" s="83" t="s">
        <v>554</v>
      </c>
      <c r="C636" s="75" t="s">
        <v>555</v>
      </c>
      <c r="E636" s="77">
        <v>73.7</v>
      </c>
      <c r="F636" s="80"/>
      <c r="G636" s="79">
        <v>55.28</v>
      </c>
      <c r="H636" s="80"/>
      <c r="I636" s="79">
        <v>62.65</v>
      </c>
      <c r="J636" s="80"/>
      <c r="K636" s="79">
        <v>66.33</v>
      </c>
      <c r="Q636" s="81"/>
      <c r="R636" s="81"/>
      <c r="S636" s="81"/>
      <c r="T636" s="81"/>
      <c r="U636" s="81"/>
      <c r="V636" s="81"/>
      <c r="W636" s="81"/>
      <c r="X636" s="72" t="s">
        <v>411</v>
      </c>
    </row>
    <row r="637" spans="1:24">
      <c r="A637" s="73">
        <v>907125</v>
      </c>
      <c r="B637" s="83" t="s">
        <v>554</v>
      </c>
      <c r="C637" s="75" t="s">
        <v>556</v>
      </c>
      <c r="E637" s="77">
        <v>99.3</v>
      </c>
      <c r="F637" s="80"/>
      <c r="G637" s="79">
        <v>74.47</v>
      </c>
      <c r="H637" s="80"/>
      <c r="I637" s="79">
        <v>84.41</v>
      </c>
      <c r="J637" s="80"/>
      <c r="K637" s="79">
        <v>89.37</v>
      </c>
      <c r="Q637" s="81"/>
      <c r="R637" s="68"/>
      <c r="S637" s="69"/>
      <c r="T637" s="69"/>
      <c r="U637" s="69"/>
      <c r="V637" s="69"/>
      <c r="W637" s="81"/>
      <c r="X637" s="70"/>
    </row>
    <row r="638" spans="1:24">
      <c r="A638" s="73">
        <v>907160</v>
      </c>
      <c r="B638" s="83" t="s">
        <v>554</v>
      </c>
      <c r="C638" s="75" t="s">
        <v>557</v>
      </c>
      <c r="E638" s="77">
        <v>190</v>
      </c>
      <c r="F638" s="80"/>
      <c r="G638" s="79">
        <v>142.5</v>
      </c>
      <c r="H638" s="80"/>
      <c r="I638" s="79">
        <v>161.5</v>
      </c>
      <c r="J638" s="80"/>
      <c r="K638" s="79">
        <v>171</v>
      </c>
      <c r="Q638" s="81"/>
      <c r="R638" s="81"/>
      <c r="S638" s="81"/>
      <c r="T638" s="81"/>
      <c r="U638" s="81"/>
      <c r="V638" s="81"/>
      <c r="W638" s="81"/>
      <c r="X638" s="72" t="s">
        <v>411</v>
      </c>
    </row>
    <row r="639" spans="1:24">
      <c r="A639" s="73">
        <v>907161</v>
      </c>
      <c r="B639" s="83" t="s">
        <v>554</v>
      </c>
      <c r="C639" s="75" t="s">
        <v>558</v>
      </c>
      <c r="E639" s="77">
        <v>190</v>
      </c>
      <c r="F639" s="80"/>
      <c r="G639" s="79">
        <v>152</v>
      </c>
      <c r="H639" s="80"/>
      <c r="I639" s="79">
        <v>171</v>
      </c>
      <c r="J639" s="80"/>
      <c r="K639" s="79">
        <v>180.5</v>
      </c>
      <c r="Q639" s="81"/>
      <c r="R639" s="81"/>
      <c r="S639" s="81"/>
      <c r="T639" s="81"/>
      <c r="U639" s="81"/>
      <c r="V639" s="81"/>
      <c r="W639" s="81"/>
      <c r="X639" s="72" t="s">
        <v>411</v>
      </c>
    </row>
    <row r="640" spans="1:24">
      <c r="A640" s="73">
        <v>907200</v>
      </c>
      <c r="B640" s="83" t="s">
        <v>554</v>
      </c>
      <c r="C640" s="75" t="s">
        <v>559</v>
      </c>
      <c r="E640" s="77">
        <v>254</v>
      </c>
      <c r="F640" s="80"/>
      <c r="G640" s="79">
        <v>190.5</v>
      </c>
      <c r="H640" s="80"/>
      <c r="I640" s="79">
        <v>215.9</v>
      </c>
      <c r="J640" s="80"/>
      <c r="K640" s="79">
        <v>228.6</v>
      </c>
      <c r="Q640" s="81"/>
      <c r="R640" s="81"/>
      <c r="S640" s="81"/>
      <c r="T640" s="81"/>
      <c r="U640" s="81"/>
      <c r="V640" s="81"/>
      <c r="W640" s="81"/>
      <c r="X640" s="72" t="s">
        <v>411</v>
      </c>
    </row>
    <row r="641" spans="1:24">
      <c r="A641" s="73">
        <v>907250</v>
      </c>
      <c r="B641" s="83" t="s">
        <v>554</v>
      </c>
      <c r="C641" s="75" t="s">
        <v>560</v>
      </c>
      <c r="E641" s="77">
        <v>356</v>
      </c>
      <c r="F641" s="80"/>
      <c r="G641" s="79">
        <v>267</v>
      </c>
      <c r="H641" s="80"/>
      <c r="I641" s="79">
        <v>302.60000000000002</v>
      </c>
      <c r="J641" s="80"/>
      <c r="K641" s="79">
        <v>320.39999999999998</v>
      </c>
      <c r="Q641" s="81"/>
      <c r="R641" s="81"/>
      <c r="S641" s="81"/>
      <c r="T641" s="81"/>
      <c r="U641" s="81"/>
      <c r="V641" s="81"/>
      <c r="W641" s="81"/>
      <c r="X641" s="72" t="s">
        <v>411</v>
      </c>
    </row>
    <row r="642" spans="1:24">
      <c r="A642" s="73">
        <v>907075</v>
      </c>
      <c r="B642" s="83" t="s">
        <v>554</v>
      </c>
      <c r="C642" s="75" t="s">
        <v>561</v>
      </c>
      <c r="E642" s="77">
        <v>50.2</v>
      </c>
      <c r="F642" s="80"/>
      <c r="G642" s="79">
        <v>37.65</v>
      </c>
      <c r="H642" s="80"/>
      <c r="I642" s="79">
        <v>42.67</v>
      </c>
      <c r="J642" s="80"/>
      <c r="K642" s="79">
        <v>45.18</v>
      </c>
      <c r="Q642" s="81"/>
      <c r="R642" s="81"/>
      <c r="S642" s="81"/>
      <c r="T642" s="81"/>
      <c r="U642" s="81"/>
      <c r="V642" s="81"/>
      <c r="W642" s="81"/>
      <c r="X642" s="72" t="s">
        <v>411</v>
      </c>
    </row>
    <row r="643" spans="1:24">
      <c r="A643" s="73">
        <v>907085</v>
      </c>
      <c r="B643" s="83" t="s">
        <v>554</v>
      </c>
      <c r="C643" s="75" t="s">
        <v>562</v>
      </c>
      <c r="E643" s="77">
        <v>59.6</v>
      </c>
      <c r="F643" s="80"/>
      <c r="G643" s="79">
        <v>44.7</v>
      </c>
      <c r="H643" s="80"/>
      <c r="I643" s="79">
        <v>50.66</v>
      </c>
      <c r="J643" s="80"/>
      <c r="K643" s="79">
        <v>53.64</v>
      </c>
      <c r="Q643" s="81"/>
      <c r="R643" s="81"/>
      <c r="S643" s="81"/>
      <c r="T643" s="81"/>
      <c r="U643" s="81"/>
      <c r="V643" s="81"/>
      <c r="W643" s="81"/>
      <c r="X643" s="72" t="s">
        <v>411</v>
      </c>
    </row>
    <row r="644" spans="1:24">
      <c r="A644" s="73">
        <v>925160</v>
      </c>
      <c r="B644" s="83" t="s">
        <v>563</v>
      </c>
      <c r="C644" s="75" t="s">
        <v>564</v>
      </c>
      <c r="E644" s="77">
        <v>315</v>
      </c>
      <c r="F644" s="80"/>
      <c r="G644" s="79">
        <v>236.25</v>
      </c>
      <c r="H644" s="80"/>
      <c r="I644" s="79">
        <v>267.75</v>
      </c>
      <c r="J644" s="80"/>
      <c r="K644" s="79">
        <v>283.5</v>
      </c>
      <c r="Q644" s="81"/>
      <c r="R644" s="81"/>
      <c r="S644" s="81"/>
      <c r="T644" s="81"/>
      <c r="U644" s="81"/>
      <c r="V644" s="81"/>
      <c r="W644" s="81"/>
      <c r="X644" s="72" t="s">
        <v>411</v>
      </c>
    </row>
    <row r="645" spans="1:24">
      <c r="A645" s="73">
        <v>925200</v>
      </c>
      <c r="B645" s="83" t="s">
        <v>563</v>
      </c>
      <c r="C645" s="75" t="s">
        <v>565</v>
      </c>
      <c r="E645" s="77">
        <v>389</v>
      </c>
      <c r="F645" s="80"/>
      <c r="G645" s="79">
        <v>370</v>
      </c>
      <c r="H645" s="80"/>
      <c r="I645" s="79">
        <v>380</v>
      </c>
      <c r="J645" s="80"/>
      <c r="K645" s="79">
        <v>385</v>
      </c>
      <c r="Q645" s="81"/>
      <c r="R645" s="68"/>
      <c r="S645" s="69"/>
      <c r="T645" s="69"/>
      <c r="U645" s="69"/>
      <c r="V645" s="69"/>
      <c r="W645" s="81"/>
      <c r="X645" s="70"/>
    </row>
    <row r="646" spans="1:24">
      <c r="A646" s="73">
        <v>931050</v>
      </c>
      <c r="B646" s="83" t="s">
        <v>566</v>
      </c>
      <c r="C646" s="75" t="s">
        <v>567</v>
      </c>
      <c r="E646" s="77">
        <v>59</v>
      </c>
      <c r="F646" s="80"/>
      <c r="G646" s="79">
        <v>44</v>
      </c>
      <c r="H646" s="80"/>
      <c r="I646" s="79">
        <v>50</v>
      </c>
      <c r="J646" s="80"/>
      <c r="K646" s="79">
        <v>53</v>
      </c>
      <c r="Q646" s="81"/>
      <c r="R646" s="81"/>
      <c r="S646" s="81"/>
      <c r="T646" s="81"/>
      <c r="U646" s="81"/>
      <c r="V646" s="81"/>
      <c r="W646" s="81"/>
      <c r="X646" s="72" t="s">
        <v>411</v>
      </c>
    </row>
    <row r="647" spans="1:24">
      <c r="A647" s="73">
        <v>931075</v>
      </c>
      <c r="B647" s="83" t="s">
        <v>566</v>
      </c>
      <c r="C647" s="75" t="s">
        <v>568</v>
      </c>
      <c r="E647" s="77">
        <v>101</v>
      </c>
      <c r="F647" s="80"/>
      <c r="G647" s="79">
        <v>75.75</v>
      </c>
      <c r="H647" s="80"/>
      <c r="I647" s="79">
        <v>85.85</v>
      </c>
      <c r="J647" s="80"/>
      <c r="K647" s="79">
        <v>90.9</v>
      </c>
      <c r="Q647" s="81"/>
      <c r="R647" s="81"/>
      <c r="S647" s="81"/>
      <c r="T647" s="81"/>
      <c r="U647" s="81"/>
      <c r="V647" s="81"/>
      <c r="W647" s="81"/>
      <c r="X647" s="72" t="s">
        <v>411</v>
      </c>
    </row>
    <row r="648" spans="1:24">
      <c r="A648" s="73">
        <v>931100</v>
      </c>
      <c r="B648" s="83" t="s">
        <v>566</v>
      </c>
      <c r="C648" s="75" t="s">
        <v>569</v>
      </c>
      <c r="E648" s="77">
        <v>139</v>
      </c>
      <c r="F648" s="80"/>
      <c r="G648" s="79">
        <v>104.25</v>
      </c>
      <c r="H648" s="80"/>
      <c r="I648" s="79">
        <v>118.15</v>
      </c>
      <c r="J648" s="80"/>
      <c r="K648" s="79">
        <v>125.1</v>
      </c>
      <c r="Q648" s="81"/>
      <c r="R648" s="81"/>
      <c r="S648" s="81"/>
      <c r="T648" s="81"/>
      <c r="U648" s="81"/>
      <c r="V648" s="81"/>
      <c r="W648" s="81"/>
      <c r="X648" s="72" t="s">
        <v>411</v>
      </c>
    </row>
    <row r="649" spans="1:24">
      <c r="A649" s="73">
        <v>931125</v>
      </c>
      <c r="B649" s="83" t="s">
        <v>566</v>
      </c>
      <c r="C649" s="75" t="s">
        <v>570</v>
      </c>
      <c r="E649" s="77">
        <v>210</v>
      </c>
      <c r="F649" s="80"/>
      <c r="G649" s="79">
        <v>157.5</v>
      </c>
      <c r="H649" s="80"/>
      <c r="I649" s="79">
        <v>178.5</v>
      </c>
      <c r="J649" s="80"/>
      <c r="K649" s="79">
        <v>189</v>
      </c>
      <c r="Q649" s="81"/>
      <c r="R649" s="81"/>
      <c r="S649" s="81"/>
      <c r="T649" s="81"/>
      <c r="U649" s="81"/>
      <c r="V649" s="81"/>
      <c r="W649" s="81"/>
      <c r="X649" s="72" t="s">
        <v>411</v>
      </c>
    </row>
    <row r="650" spans="1:24">
      <c r="A650" s="73">
        <v>931160</v>
      </c>
      <c r="B650" s="83" t="s">
        <v>566</v>
      </c>
      <c r="C650" s="75" t="s">
        <v>571</v>
      </c>
      <c r="E650" s="77">
        <v>370</v>
      </c>
      <c r="F650" s="80"/>
      <c r="G650" s="79">
        <v>340</v>
      </c>
      <c r="H650" s="80"/>
      <c r="I650" s="79">
        <v>345</v>
      </c>
      <c r="J650" s="80"/>
      <c r="K650" s="79">
        <v>360</v>
      </c>
      <c r="Q650" s="81"/>
      <c r="R650" s="81"/>
      <c r="S650" s="81"/>
      <c r="T650" s="81"/>
      <c r="U650" s="81"/>
      <c r="V650" s="81"/>
      <c r="W650" s="81"/>
      <c r="X650" s="72" t="s">
        <v>411</v>
      </c>
    </row>
    <row r="651" spans="1:24">
      <c r="A651" s="73">
        <v>932050</v>
      </c>
      <c r="B651" s="83" t="s">
        <v>572</v>
      </c>
      <c r="C651" s="75" t="s">
        <v>573</v>
      </c>
      <c r="E651" s="77">
        <v>66.3</v>
      </c>
      <c r="F651" s="80"/>
      <c r="G651" s="79">
        <v>49.72</v>
      </c>
      <c r="H651" s="80"/>
      <c r="I651" s="79">
        <v>56.36</v>
      </c>
      <c r="J651" s="80"/>
      <c r="K651" s="79">
        <v>59.67</v>
      </c>
      <c r="Q651" s="81"/>
      <c r="R651" s="81"/>
      <c r="S651" s="81"/>
      <c r="T651" s="81"/>
      <c r="U651" s="81"/>
      <c r="V651" s="81"/>
      <c r="W651" s="81"/>
      <c r="X651" s="72" t="s">
        <v>411</v>
      </c>
    </row>
    <row r="652" spans="1:24">
      <c r="A652" s="73">
        <v>932075</v>
      </c>
      <c r="B652" s="83" t="s">
        <v>572</v>
      </c>
      <c r="C652" s="75" t="s">
        <v>574</v>
      </c>
      <c r="E652" s="77">
        <v>137</v>
      </c>
      <c r="F652" s="80"/>
      <c r="G652" s="79">
        <v>102.75</v>
      </c>
      <c r="H652" s="80"/>
      <c r="I652" s="79">
        <v>116.45</v>
      </c>
      <c r="J652" s="80"/>
      <c r="K652" s="79">
        <v>123.3</v>
      </c>
      <c r="Q652" s="81"/>
      <c r="R652" s="68"/>
      <c r="S652" s="69"/>
      <c r="T652" s="69"/>
      <c r="U652" s="69"/>
      <c r="V652" s="69"/>
      <c r="W652" s="81"/>
      <c r="X652" s="70"/>
    </row>
    <row r="653" spans="1:24">
      <c r="A653" s="73">
        <v>932100</v>
      </c>
      <c r="B653" s="83" t="s">
        <v>572</v>
      </c>
      <c r="C653" s="75" t="s">
        <v>575</v>
      </c>
      <c r="E653" s="77">
        <v>162</v>
      </c>
      <c r="F653" s="80"/>
      <c r="G653" s="79">
        <v>121.5</v>
      </c>
      <c r="H653" s="80"/>
      <c r="I653" s="79">
        <v>137.69999999999999</v>
      </c>
      <c r="J653" s="80"/>
      <c r="K653" s="79">
        <v>145.80000000000001</v>
      </c>
      <c r="Q653" s="81"/>
      <c r="R653" s="81"/>
      <c r="S653" s="81"/>
      <c r="T653" s="81"/>
      <c r="U653" s="81"/>
      <c r="V653" s="81"/>
      <c r="W653" s="81"/>
      <c r="X653" s="72" t="s">
        <v>411</v>
      </c>
    </row>
    <row r="654" spans="1:24">
      <c r="A654" s="73">
        <v>932125</v>
      </c>
      <c r="B654" s="83" t="s">
        <v>572</v>
      </c>
      <c r="C654" s="75" t="s">
        <v>576</v>
      </c>
      <c r="E654" s="77">
        <v>244</v>
      </c>
      <c r="F654" s="80"/>
      <c r="G654" s="79">
        <v>183</v>
      </c>
      <c r="H654" s="80"/>
      <c r="I654" s="79">
        <v>207.4</v>
      </c>
      <c r="J654" s="80"/>
      <c r="K654" s="79">
        <v>219.6</v>
      </c>
      <c r="Q654" s="81"/>
      <c r="R654" s="81"/>
      <c r="S654" s="81"/>
      <c r="T654" s="81"/>
      <c r="U654" s="81"/>
      <c r="V654" s="81"/>
      <c r="W654" s="81"/>
      <c r="X654" s="72" t="s">
        <v>411</v>
      </c>
    </row>
    <row r="655" spans="1:24">
      <c r="A655" s="73">
        <v>932160</v>
      </c>
      <c r="B655" s="83" t="s">
        <v>572</v>
      </c>
      <c r="C655" s="75" t="s">
        <v>577</v>
      </c>
      <c r="E655" s="77">
        <v>410</v>
      </c>
      <c r="F655" s="80"/>
      <c r="G655" s="79">
        <v>380</v>
      </c>
      <c r="H655" s="80"/>
      <c r="I655" s="79">
        <v>385</v>
      </c>
      <c r="J655" s="80"/>
      <c r="K655" s="79">
        <v>400</v>
      </c>
      <c r="Q655" s="81"/>
      <c r="R655" s="81"/>
      <c r="S655" s="81"/>
      <c r="T655" s="81"/>
      <c r="U655" s="81"/>
      <c r="V655" s="81"/>
      <c r="W655" s="81"/>
      <c r="X655" s="72" t="s">
        <v>411</v>
      </c>
    </row>
    <row r="656" spans="1:24">
      <c r="A656" s="73">
        <v>933050</v>
      </c>
      <c r="B656" s="83" t="s">
        <v>578</v>
      </c>
      <c r="C656" s="75" t="s">
        <v>579</v>
      </c>
      <c r="E656" s="77">
        <v>77.5</v>
      </c>
      <c r="F656" s="80"/>
      <c r="G656" s="79">
        <v>58.13</v>
      </c>
      <c r="H656" s="80"/>
      <c r="I656" s="79">
        <v>65.88</v>
      </c>
      <c r="J656" s="80"/>
      <c r="K656" s="79">
        <v>69.75</v>
      </c>
      <c r="Q656" s="81"/>
      <c r="R656" s="81"/>
      <c r="S656" s="81"/>
      <c r="T656" s="81"/>
      <c r="U656" s="81"/>
      <c r="V656" s="81"/>
      <c r="W656" s="81"/>
      <c r="X656" s="72" t="s">
        <v>411</v>
      </c>
    </row>
    <row r="657" spans="1:24">
      <c r="A657" s="73">
        <v>933075</v>
      </c>
      <c r="B657" s="83" t="s">
        <v>578</v>
      </c>
      <c r="C657" s="75" t="s">
        <v>580</v>
      </c>
      <c r="E657" s="77">
        <v>155</v>
      </c>
      <c r="F657" s="80"/>
      <c r="G657" s="79">
        <v>116.25</v>
      </c>
      <c r="H657" s="80"/>
      <c r="I657" s="79">
        <v>131.75</v>
      </c>
      <c r="J657" s="80"/>
      <c r="K657" s="79">
        <v>139.5</v>
      </c>
      <c r="Q657" s="81"/>
      <c r="R657" s="81"/>
      <c r="S657" s="81"/>
      <c r="T657" s="81"/>
      <c r="U657" s="81"/>
      <c r="V657" s="81"/>
      <c r="W657" s="81"/>
      <c r="X657" s="72" t="s">
        <v>411</v>
      </c>
    </row>
    <row r="658" spans="1:24">
      <c r="A658" s="73">
        <v>933100</v>
      </c>
      <c r="B658" s="83" t="s">
        <v>578</v>
      </c>
      <c r="C658" s="75" t="s">
        <v>581</v>
      </c>
      <c r="E658" s="77">
        <v>213</v>
      </c>
      <c r="F658" s="80"/>
      <c r="G658" s="79">
        <v>159.75</v>
      </c>
      <c r="H658" s="80"/>
      <c r="I658" s="79">
        <v>181.05</v>
      </c>
      <c r="J658" s="80"/>
      <c r="K658" s="79">
        <v>191.7</v>
      </c>
      <c r="Q658" s="81"/>
      <c r="R658" s="81"/>
      <c r="S658" s="81"/>
      <c r="T658" s="81"/>
      <c r="U658" s="81"/>
      <c r="V658" s="81"/>
      <c r="W658" s="81"/>
      <c r="X658" s="72" t="s">
        <v>411</v>
      </c>
    </row>
    <row r="659" spans="1:24">
      <c r="A659" s="73">
        <v>933125</v>
      </c>
      <c r="B659" s="83" t="s">
        <v>578</v>
      </c>
      <c r="C659" s="75" t="s">
        <v>582</v>
      </c>
      <c r="E659" s="77">
        <v>290</v>
      </c>
      <c r="F659" s="80"/>
      <c r="G659" s="79">
        <v>217.5</v>
      </c>
      <c r="H659" s="80"/>
      <c r="I659" s="79">
        <v>246.5</v>
      </c>
      <c r="J659" s="80"/>
      <c r="K659" s="79">
        <v>261</v>
      </c>
      <c r="Q659" s="81"/>
      <c r="R659" s="81"/>
      <c r="S659" s="81"/>
      <c r="T659" s="81"/>
      <c r="U659" s="81"/>
      <c r="V659" s="81"/>
      <c r="W659" s="81"/>
      <c r="X659" s="72" t="s">
        <v>411</v>
      </c>
    </row>
    <row r="660" spans="1:24">
      <c r="A660" s="73">
        <v>966100</v>
      </c>
      <c r="B660" s="83" t="s">
        <v>583</v>
      </c>
      <c r="C660" s="75" t="s">
        <v>584</v>
      </c>
      <c r="E660" s="77">
        <v>251</v>
      </c>
      <c r="F660" s="80"/>
      <c r="G660" s="79">
        <v>206</v>
      </c>
      <c r="H660" s="80"/>
      <c r="I660" s="79">
        <v>215</v>
      </c>
      <c r="J660" s="80"/>
      <c r="K660" s="79">
        <v>233</v>
      </c>
      <c r="Q660" s="81"/>
      <c r="R660" s="81"/>
      <c r="S660" s="81"/>
      <c r="T660" s="81"/>
      <c r="U660" s="81"/>
      <c r="V660" s="81"/>
      <c r="W660" s="81"/>
      <c r="X660" s="72" t="s">
        <v>411</v>
      </c>
    </row>
    <row r="661" spans="1:24">
      <c r="A661" s="73">
        <v>966125</v>
      </c>
      <c r="B661" s="83" t="s">
        <v>583</v>
      </c>
      <c r="C661" s="75" t="s">
        <v>585</v>
      </c>
      <c r="E661" s="77">
        <v>259</v>
      </c>
      <c r="F661" s="80"/>
      <c r="G661" s="79">
        <v>194</v>
      </c>
      <c r="H661" s="80"/>
      <c r="I661" s="79">
        <v>220</v>
      </c>
      <c r="J661" s="80"/>
      <c r="K661" s="79">
        <v>233</v>
      </c>
      <c r="Q661" s="81"/>
      <c r="R661" s="68"/>
      <c r="S661" s="69"/>
      <c r="T661" s="69"/>
      <c r="U661" s="69"/>
      <c r="V661" s="69"/>
      <c r="W661" s="81"/>
      <c r="X661" s="70"/>
    </row>
    <row r="662" spans="1:24">
      <c r="A662" s="73">
        <v>966075</v>
      </c>
      <c r="B662" s="83" t="s">
        <v>583</v>
      </c>
      <c r="C662" s="75" t="s">
        <v>586</v>
      </c>
      <c r="E662" s="77">
        <v>137</v>
      </c>
      <c r="F662" s="80"/>
      <c r="G662" s="79">
        <v>103</v>
      </c>
      <c r="H662" s="80"/>
      <c r="I662" s="79">
        <v>117</v>
      </c>
      <c r="J662" s="80"/>
      <c r="K662" s="79">
        <v>124</v>
      </c>
      <c r="Q662" s="81"/>
      <c r="R662" s="81"/>
      <c r="S662" s="81"/>
      <c r="T662" s="81"/>
      <c r="U662" s="81"/>
      <c r="V662" s="81"/>
      <c r="W662" s="81"/>
      <c r="X662" s="72" t="s">
        <v>411</v>
      </c>
    </row>
    <row r="663" spans="1:24">
      <c r="A663" s="73">
        <v>967100</v>
      </c>
      <c r="B663" s="83" t="s">
        <v>587</v>
      </c>
      <c r="C663" s="75" t="s">
        <v>588</v>
      </c>
      <c r="E663" s="77">
        <v>275</v>
      </c>
      <c r="F663" s="80"/>
      <c r="G663" s="79">
        <v>226</v>
      </c>
      <c r="H663" s="80"/>
      <c r="I663" s="79">
        <v>236</v>
      </c>
      <c r="J663" s="80"/>
      <c r="K663" s="79">
        <v>255</v>
      </c>
      <c r="Q663" s="81"/>
      <c r="R663" s="81"/>
      <c r="S663" s="81"/>
      <c r="T663" s="81"/>
      <c r="U663" s="81"/>
      <c r="V663" s="81"/>
      <c r="W663" s="81"/>
      <c r="X663" s="72" t="s">
        <v>411</v>
      </c>
    </row>
    <row r="664" spans="1:24">
      <c r="A664" s="73">
        <v>967125</v>
      </c>
      <c r="B664" s="83" t="s">
        <v>587</v>
      </c>
      <c r="C664" s="75" t="s">
        <v>589</v>
      </c>
      <c r="E664" s="77">
        <v>244</v>
      </c>
      <c r="F664" s="80"/>
      <c r="G664" s="79">
        <v>183</v>
      </c>
      <c r="H664" s="80"/>
      <c r="I664" s="79">
        <v>207.4</v>
      </c>
      <c r="J664" s="80"/>
      <c r="K664" s="79">
        <v>219.6</v>
      </c>
      <c r="Q664" s="81"/>
      <c r="R664" s="68"/>
      <c r="S664" s="69"/>
      <c r="T664" s="69"/>
      <c r="U664" s="69"/>
      <c r="V664" s="69"/>
      <c r="W664" s="81"/>
      <c r="X664" s="70"/>
    </row>
    <row r="665" spans="1:24">
      <c r="A665" s="73">
        <v>967075</v>
      </c>
      <c r="B665" s="83" t="s">
        <v>587</v>
      </c>
      <c r="C665" s="75" t="s">
        <v>590</v>
      </c>
      <c r="E665" s="77">
        <v>129</v>
      </c>
      <c r="F665" s="80"/>
      <c r="G665" s="79">
        <v>96.75</v>
      </c>
      <c r="H665" s="80"/>
      <c r="I665" s="79">
        <v>109.65</v>
      </c>
      <c r="J665" s="80"/>
      <c r="K665" s="79">
        <v>116.1</v>
      </c>
      <c r="Q665" s="81"/>
      <c r="R665" s="81"/>
      <c r="S665" s="81"/>
      <c r="T665" s="81"/>
      <c r="U665" s="81"/>
      <c r="V665" s="81"/>
      <c r="W665" s="81"/>
      <c r="X665" s="72" t="s">
        <v>411</v>
      </c>
    </row>
    <row r="666" spans="1:24">
      <c r="Q666" s="81"/>
      <c r="R666" s="81"/>
      <c r="S666" s="81"/>
      <c r="T666" s="81"/>
      <c r="U666" s="81"/>
      <c r="V666" s="81"/>
      <c r="W666" s="81"/>
      <c r="X666" s="72" t="s">
        <v>411</v>
      </c>
    </row>
    <row r="667" spans="1:24">
      <c r="Q667" s="81"/>
      <c r="R667" s="81"/>
      <c r="S667" s="81"/>
      <c r="T667" s="81"/>
      <c r="U667" s="81"/>
      <c r="V667" s="81"/>
      <c r="W667" s="81"/>
      <c r="X667" s="72" t="s">
        <v>411</v>
      </c>
    </row>
    <row r="668" spans="1:24">
      <c r="Q668" s="81"/>
      <c r="R668" s="81"/>
      <c r="S668" s="81"/>
      <c r="T668" s="81"/>
      <c r="U668" s="81"/>
      <c r="V668" s="81"/>
      <c r="W668" s="81"/>
      <c r="X668" s="72" t="s">
        <v>411</v>
      </c>
    </row>
    <row r="669" spans="1:24">
      <c r="Q669" s="81"/>
      <c r="R669" s="81"/>
      <c r="S669" s="81"/>
      <c r="T669" s="81"/>
      <c r="U669" s="81"/>
      <c r="V669" s="81"/>
      <c r="W669" s="81"/>
      <c r="X669" s="72" t="s">
        <v>411</v>
      </c>
    </row>
    <row r="670" spans="1:24">
      <c r="Q670" s="81"/>
      <c r="R670" s="68"/>
      <c r="S670" s="69"/>
      <c r="T670" s="69"/>
      <c r="U670" s="69"/>
      <c r="V670" s="69"/>
      <c r="W670" s="81"/>
      <c r="X670" s="70"/>
    </row>
    <row r="671" spans="1:24">
      <c r="Q671" s="81"/>
      <c r="R671" s="81"/>
      <c r="S671" s="81"/>
      <c r="T671" s="81"/>
      <c r="U671" s="81"/>
      <c r="V671" s="81"/>
      <c r="W671" s="81"/>
      <c r="X671" s="72" t="s">
        <v>411</v>
      </c>
    </row>
    <row r="672" spans="1:24">
      <c r="Q672" s="81"/>
      <c r="R672" s="81"/>
      <c r="S672" s="81"/>
      <c r="T672" s="81"/>
      <c r="U672" s="81"/>
      <c r="V672" s="81"/>
      <c r="W672" s="81"/>
      <c r="X672" s="72" t="s">
        <v>411</v>
      </c>
    </row>
    <row r="673" spans="17:24">
      <c r="Q673" s="81"/>
      <c r="R673" s="81"/>
      <c r="S673" s="81"/>
      <c r="T673" s="81"/>
      <c r="U673" s="81"/>
      <c r="V673" s="81"/>
      <c r="W673" s="81"/>
      <c r="X673" s="72" t="s">
        <v>411</v>
      </c>
    </row>
    <row r="674" spans="17:24">
      <c r="Q674" s="81"/>
      <c r="R674" s="81"/>
      <c r="S674" s="81"/>
      <c r="T674" s="81"/>
      <c r="U674" s="81"/>
      <c r="V674" s="81"/>
      <c r="W674" s="81"/>
      <c r="X674" s="72" t="s">
        <v>411</v>
      </c>
    </row>
    <row r="675" spans="17:24">
      <c r="Q675" s="81"/>
      <c r="R675" s="81"/>
      <c r="S675" s="81"/>
      <c r="T675" s="81"/>
      <c r="U675" s="81"/>
      <c r="V675" s="81"/>
      <c r="W675" s="81"/>
      <c r="X675" s="72" t="s">
        <v>411</v>
      </c>
    </row>
    <row r="676" spans="17:24">
      <c r="Q676" s="81"/>
      <c r="R676" s="68"/>
      <c r="S676" s="69"/>
      <c r="T676" s="69"/>
      <c r="U676" s="69"/>
      <c r="V676" s="69"/>
      <c r="W676" s="81"/>
      <c r="X676" s="70"/>
    </row>
    <row r="677" spans="17:24">
      <c r="Q677" s="81"/>
      <c r="R677" s="81"/>
      <c r="S677" s="81"/>
      <c r="T677" s="81"/>
      <c r="U677" s="81"/>
      <c r="V677" s="81"/>
      <c r="W677" s="81"/>
      <c r="X677" s="72" t="s">
        <v>411</v>
      </c>
    </row>
    <row r="678" spans="17:24">
      <c r="Q678" s="81"/>
      <c r="R678" s="81"/>
      <c r="S678" s="81"/>
      <c r="T678" s="81"/>
      <c r="U678" s="81"/>
      <c r="V678" s="81"/>
      <c r="W678" s="81"/>
      <c r="X678" s="72" t="s">
        <v>411</v>
      </c>
    </row>
    <row r="679" spans="17:24">
      <c r="Q679" s="81"/>
      <c r="R679" s="81"/>
      <c r="S679" s="81"/>
      <c r="T679" s="81"/>
      <c r="U679" s="81"/>
      <c r="V679" s="81"/>
      <c r="W679" s="81"/>
      <c r="X679" s="72" t="s">
        <v>411</v>
      </c>
    </row>
    <row r="680" spans="17:24">
      <c r="Q680" s="81"/>
      <c r="R680" s="81"/>
      <c r="S680" s="81"/>
      <c r="T680" s="81"/>
      <c r="U680" s="81"/>
      <c r="V680" s="81"/>
      <c r="W680" s="81"/>
      <c r="X680" s="72" t="s">
        <v>411</v>
      </c>
    </row>
    <row r="681" spans="17:24">
      <c r="Q681" s="81"/>
      <c r="R681" s="68"/>
      <c r="S681" s="69"/>
      <c r="T681" s="69"/>
      <c r="U681" s="69"/>
      <c r="V681" s="69"/>
      <c r="W681" s="81"/>
      <c r="X681" s="70"/>
    </row>
    <row r="682" spans="17:24">
      <c r="Q682" s="81"/>
      <c r="R682" s="81"/>
      <c r="S682" s="81"/>
      <c r="T682" s="81"/>
      <c r="U682" s="81"/>
      <c r="V682" s="81"/>
      <c r="W682" s="81"/>
      <c r="X682" s="72" t="s">
        <v>411</v>
      </c>
    </row>
    <row r="683" spans="17:24">
      <c r="Q683" s="81"/>
      <c r="R683" s="81"/>
      <c r="S683" s="81"/>
      <c r="T683" s="81"/>
      <c r="U683" s="81"/>
      <c r="V683" s="81"/>
      <c r="W683" s="81"/>
      <c r="X683" s="72" t="s">
        <v>411</v>
      </c>
    </row>
    <row r="684" spans="17:24">
      <c r="Q684" s="81"/>
      <c r="R684" s="81"/>
      <c r="S684" s="81"/>
      <c r="T684" s="81"/>
      <c r="U684" s="81"/>
      <c r="V684" s="81"/>
      <c r="W684" s="81"/>
      <c r="X684" s="72" t="s">
        <v>411</v>
      </c>
    </row>
    <row r="685" spans="17:24">
      <c r="Q685" s="81"/>
      <c r="R685" s="68"/>
      <c r="S685" s="69"/>
      <c r="T685" s="69"/>
      <c r="U685" s="69"/>
      <c r="V685" s="69"/>
      <c r="W685" s="81"/>
      <c r="X685" s="70"/>
    </row>
    <row r="686" spans="17:24">
      <c r="Q686" s="81"/>
      <c r="R686" s="81"/>
      <c r="S686" s="81"/>
      <c r="T686" s="81"/>
      <c r="U686" s="81"/>
      <c r="V686" s="81"/>
      <c r="W686" s="81"/>
      <c r="X686" s="72" t="s">
        <v>411</v>
      </c>
    </row>
    <row r="687" spans="17:24">
      <c r="Q687" s="81"/>
      <c r="R687" s="81"/>
      <c r="S687" s="81"/>
      <c r="T687" s="81"/>
      <c r="U687" s="81"/>
      <c r="V687" s="81"/>
      <c r="W687" s="81"/>
      <c r="X687" s="72" t="s">
        <v>411</v>
      </c>
    </row>
    <row r="688" spans="17:24">
      <c r="Q688" s="81"/>
      <c r="R688" s="81"/>
      <c r="S688" s="81"/>
      <c r="T688" s="81"/>
      <c r="U688" s="81"/>
      <c r="V688" s="81"/>
      <c r="W688" s="81"/>
      <c r="X688" s="72" t="s">
        <v>411</v>
      </c>
    </row>
    <row r="689" spans="17:23">
      <c r="Q689" s="81"/>
      <c r="R689" s="81"/>
      <c r="S689" s="81"/>
      <c r="T689" s="81"/>
      <c r="U689" s="81"/>
      <c r="V689" s="81"/>
      <c r="W689" s="81"/>
    </row>
    <row r="690" spans="17:23">
      <c r="Q690" s="81"/>
      <c r="R690" s="81"/>
      <c r="S690" s="81"/>
      <c r="T690" s="81"/>
      <c r="U690" s="81"/>
      <c r="V690" s="81"/>
      <c r="W690" s="81"/>
    </row>
    <row r="691" spans="17:23">
      <c r="Q691" s="81"/>
      <c r="R691" s="81"/>
      <c r="S691" s="81"/>
      <c r="T691" s="81"/>
      <c r="U691" s="81"/>
      <c r="V691" s="81"/>
      <c r="W691" s="81"/>
    </row>
  </sheetData>
  <autoFilter ref="A1:A665"/>
  <mergeCells count="1">
    <mergeCell ref="P1:P2"/>
  </mergeCells>
  <pageMargins left="0.7" right="0.7" top="0.75" bottom="0.75" header="0.3" footer="0.3"/>
  <pageSetup paperSize="9" scale="1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1с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2015-06-21T04:13:59Z</dcterms:created>
  <dcterms:modified xsi:type="dcterms:W3CDTF">2016-02-07T23:25:13Z</dcterms:modified>
</cp:coreProperties>
</file>