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'АП+Прайс'!$D$7:$J$8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<sst xmlns="http://schemas.openxmlformats.org/spreadsheetml/2006/main" count="22" uniqueCount="21">
  <si>
    <t>Количество стендов</t>
  </si>
  <si>
    <t>АДРЕСНАЯ ПРОГРАММА И ПРАЙС</t>
  </si>
  <si>
    <t>Общий итог</t>
  </si>
  <si>
    <t>Синявинская 11 к12</t>
  </si>
  <si>
    <t>Синявинская 11 к5</t>
  </si>
  <si>
    <t>Синявинская 11 к6</t>
  </si>
  <si>
    <t>Синявинская 11 к9</t>
  </si>
  <si>
    <t>Молжаниновский</t>
  </si>
  <si>
    <t>МОЛЖАНИНОВСКИЙ</t>
  </si>
  <si>
    <t>Синявинская 11 к15</t>
  </si>
  <si>
    <t>Микрорайон</t>
  </si>
  <si>
    <t>Кол-во стендов</t>
  </si>
  <si>
    <t>Дата начала РК (период 1мес)</t>
  </si>
  <si>
    <t>Рекламный носитель</t>
  </si>
  <si>
    <t>с 2 числа</t>
  </si>
  <si>
    <t>Закрытый стенд в лифте</t>
  </si>
  <si>
    <t>Синявинская 11 к3</t>
  </si>
  <si>
    <t>Синявинская 11 к4</t>
  </si>
  <si>
    <t>Стоимость А5 250 руб стенд</t>
  </si>
  <si>
    <t>Стоимость А4 390 руб стенд</t>
  </si>
  <si>
    <t>Стоимость А3 660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</si>
</sst>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164" fontId="7" fillId="0" borderId="0" xfId="1" applyNumberFormat="1" applyFont="1" applyAlignment="1">
      <alignment horizontal="center"/>
    </xf>
    <xf numFmtId="0" fontId="0" fillId="0" borderId="0" xfId="0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869155</xdr:colOff>
      <xdr:row>6</xdr:row>
      <xdr:rowOff>58209</xdr:rowOff>
    </xdr:from>
    <xdr:ext cx="774764" cy="299954"/>
    <xdr:sp macro="" textlink="">
      <xdr:nvSpPr>
        <xdr:cNvPr id="4" name="TextBox 3"/>
        <xdr:cNvSpPr txBox="1"/>
      </xdr:nvSpPr>
      <xdr:spPr>
        <a:xfrm>
          <a:off x="869155" y="2034647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381000</xdr:colOff>
      <xdr:row>9</xdr:row>
      <xdr:rowOff>70903</xdr:rowOff>
    </xdr:from>
    <xdr:to>
      <xdr:col>10</xdr:col>
      <xdr:colOff>107156</xdr:colOff>
      <xdr:row>39</xdr:row>
      <xdr:rowOff>172383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2773622"/>
          <a:ext cx="9977437" cy="653085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782.653241435182" createdVersion="4" refreshedVersion="4" minRefreshableVersion="3" recordCount="7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7">
        <s v="МОЛЖАНИНОВСКИЙ"/>
        <s v="МЫТИЩИ НОВОСТРОЙКИ" u="1"/>
        <s v="МЫТИЩИ НОВОЕ МЕДВЕДКОВО" u="1"/>
        <s v="ХИМКИ НОВОСТРОЙКИ" u="1"/>
        <s v="ХИМКИ" u="1"/>
        <s v="ЭЛЕКТРОСТАЛЬ" u="1"/>
        <s v="ХИМКИ (ПОДРЕЗКОВО) НОВОСТРОЙКИ" u="1"/>
      </sharedItems>
    </cacheField>
    <cacheField name="Микрорайон" numFmtId="0">
      <sharedItems count="22">
        <s v="Молжаниновский"/>
        <s v="Химки 1 МКР" u="1"/>
        <s v="ЖК Левый Берег" u="1"/>
        <s v="Химки 2 МКР" u="1"/>
        <s v="Мытищи Новостройки 1 мкрн." u="1"/>
        <s v="Химки 3 МКР" u="1"/>
        <s v="Химки 5 МКР Левобережный р-н" u="1"/>
        <s v="Химки 4 МКР" u="1"/>
        <s v="Мытищи 25А МКР" u="1"/>
        <s v="Новое Медведково" u="1"/>
        <s v="Химки 6 МКР Сходня-Подрезково" u="1"/>
        <s v="ЖК Новокуркино мкрн.7" u="1"/>
        <s v="ЖК Юбилейный" u="1"/>
        <s v="Электросталь Восток" u="1"/>
        <s v="Мытищи Новостройки 2 мкрн." u="1"/>
        <s v="Электросталь Север" u="1"/>
        <s v="Электросталь Центр" u="1"/>
        <s v="Электросталь Юго-Запад" u="1"/>
        <s v="Химки (Подрезково) Новостройки" u="1"/>
        <s v="ЖК Новокуркино мкрн.6" u="1"/>
        <s v="ЖК Новокуркино мкрн.8" u="1"/>
        <s v="Мытищи Новостройки 3 мкрн." u="1"/>
      </sharedItems>
    </cacheField>
    <cacheField name="Адрес" numFmtId="0">
      <sharedItems count="458">
        <s v="Синявинская 11 к12"/>
        <s v="Синявинская 11 к15"/>
        <s v="Синявинская 11 к3"/>
        <s v="Синявинская 11 к4"/>
        <s v="Синявинская 11 к5"/>
        <s v="Синявинская 11 к6"/>
        <s v="Синявинская 11 к9"/>
        <s v="Молодежная 54" u="1"/>
        <s v="Западная 20 к3" u="1"/>
        <s v="Мельникова пр-т, 21/1" u="1"/>
        <s v="Молодежная 70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Кадомцева 4" u="1"/>
        <s v="Второва 2" u="1"/>
        <s v="Воронина 6" u="1"/>
        <s v="Юбилейный пр-т 22" u="1"/>
        <s v="Молодежный пр-д 8" u="1"/>
        <s v="Кадомцева 6" u="1"/>
        <s v="Молодёжная 36" u="1"/>
        <s v="Западная 20 к2" u="1"/>
        <s v="Кадомцева 8" u="1"/>
        <s v="Западная 22 к2" u="1"/>
        <s v="Кадомцева 10" u="1"/>
        <s v="Сукромка 22" u="1"/>
        <s v="пр-т Астрахова 2" u="1"/>
        <s v="Победы 13 к3" u="1"/>
        <s v="Сукромка 24А" u="1"/>
        <s v="Сукромка 24" u="1"/>
        <s v=" Совхозная 8А" u="1"/>
        <s v="Зелёная 16" u="1"/>
        <s v="Куркинское шоссе 12" u="1"/>
        <s v="Молодёжная 6" u="1"/>
        <s v="пр-т Астрахова 6" u="1"/>
        <s v="Сукромка 26" u="1"/>
        <s v="Сукромка 28" u="1"/>
        <s v="Астрахова пр-т, 11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Борисовка 16А" u="1"/>
        <s v="Родионова 7Б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1-й Рупасовский пер 11" u="1"/>
        <s v="Горшина 1" u="1"/>
        <s v="Пожарского 14" u="1"/>
        <s v="1-й Рупасовский пер 17" u="1"/>
        <s v="Победы 6 к3" u="1"/>
        <s v="Западная 14" u="1"/>
        <s v="Ялагина 8" u="1"/>
        <s v="Западная 4Б" u="1"/>
        <s v="Победы 6 к4" u="1"/>
        <s v="Победы 15 к3" u="1"/>
        <s v="Благовещенская 22" u="1"/>
        <s v="Мельникова пр-т, 31" u="1"/>
        <s v="Кирова 5" u="1"/>
        <s v="Западная 3А" u="1"/>
        <s v=" Совхозная 8" u="1"/>
        <s v="Западная 18А" u="1"/>
        <s v="Западная 18" u="1"/>
        <s v="Куркинское шоссе 16" u="1"/>
        <s v="Горшина 2" u="1"/>
        <s v="Молодежная 64" u="1"/>
        <s v="Мельникова 4" u="1"/>
        <s v="Западная 2А" u="1"/>
        <s v="Энгельса 20" u="1"/>
        <s v="Подрезково Школьная  1-2" u="1"/>
        <s v="Энгельса 21" u="1"/>
        <s v="Юбилейная 24А" u="1"/>
        <s v="Бульвар Победы 4Б" u="1"/>
        <s v="Мельникова пр-т, 13" u="1"/>
        <s v="Борисовка 16" u="1"/>
        <s v="Бульвар Победы 4" u="1"/>
        <s v="Кирова 6А" u="1"/>
        <s v="Молодежная 63 к3" u="1"/>
        <s v="Борисовка 26" u="1"/>
        <s v="Второва 6" u="1"/>
        <s v="пр.Южный 7 к6" u="1"/>
        <s v="Энгельса 25" u="1"/>
        <s v="Мельникова 2-1 к1" u="1"/>
        <s v="Зелёная 21" u="1"/>
        <s v="Кедрина 1" u="1"/>
        <s v="Победы 13 к4" u="1"/>
        <s v="Мельникова пр-т, 15" u="1"/>
        <s v="Мельникова пр-т, 25" u="1"/>
        <s v="Дружбы 7" u="1"/>
        <s v="Зелёная 20" u="1"/>
        <s v="Энгельса 19" u="1"/>
        <s v="Зелёная 15А" u="1"/>
        <s v="Строителей 6А" u="1"/>
        <s v="Карла Маркса 46А" u="1"/>
        <s v="Юбилейная 24" u="1"/>
        <s v="Мельникова пр-т, 17" u="1"/>
        <s v="Мельникова пр-т, 27" u="1"/>
        <s v="Дружбы 8А" u="1"/>
        <s v="Молодёжная 14-30" u="1"/>
        <s v="Подрезково Жаринова 10" u="1"/>
        <s v="Второва 8" u="1"/>
        <s v=" Совхозная 10" u="1"/>
        <s v="пр.Южный 7 к7" u="1"/>
        <s v="Юбилейная 44" u="1"/>
        <s v="Спортивная 25" u="1"/>
        <s v="Горшина 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Мельникова пр-т, 19" u="1"/>
        <s v="Мельникова пр-т, 29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олодежная 74" u="1"/>
        <s v="Мира 18" u="1"/>
        <s v="Строителей 6" u="1"/>
        <s v="Юбилейный пр-т 48" u="1"/>
        <s v="Пр. Ленина 7" u="1"/>
        <s v="Мельникова пр-т, 23/2" u="1"/>
        <s v="Мельникова 2-1 к2" u="1"/>
        <s v="Фрязевское шоссе 50" u="1"/>
        <s v="Юбилейный пр-т 5" u="1"/>
        <s v="Карла Маркса 15А" u="1"/>
        <s v="Панфилова 1" u="1"/>
        <s v="Победы 13 к5" u="1"/>
        <s v="Панфилова 3" u="1"/>
        <s v="Юбилейный пр-т 80" u="1"/>
        <s v="Молодежная 59" u="1"/>
        <s v="Горшина 8" u="1"/>
        <s v="Сходня Новая 1" u="1"/>
        <s v="Панфилова 4" u="1"/>
        <s v="Пожарского 18А" u="1"/>
        <s v="Карла Маркса 17А" u="1"/>
        <s v="Спортивная 43А" u="1"/>
        <s v="Борисовка 20А" u="1"/>
        <s v="Панфилова 8" u="1"/>
        <s v="Юбилейная 15" u="1"/>
        <s v="Панфилова 10" u="1"/>
        <s v="Панфилова 9" u="1"/>
        <s v="Проспект Мира 3" u="1"/>
        <s v=" Совхозная 12" u="1"/>
        <s v="Ногинское шоссе 4" u="1"/>
        <s v="Спортивная 27" u="1"/>
        <s v="Борисовка 28А" u="1"/>
        <s v="Пожарского 18" u="1"/>
        <s v="Панфилова 18" u="1"/>
        <s v="Спортивная 43" u="1"/>
        <s v="Библиотечная 4" u="1"/>
        <s v="Борисовка 2" u="1"/>
        <s v="Ногинское шоссе 18А" u="1"/>
        <s v="Борисовка 4А" u="1"/>
        <s v="Борисовка 4" u="1"/>
        <s v="Сходня Юбилейный пр. 10" u="1"/>
        <s v="Кирова 9" u="1"/>
        <s v="Молодежная 68" u="1"/>
        <s v="9 Мая 12" u="1"/>
        <s v="Молодежная 76" u="1"/>
        <s v="Гоголя 5А" u="1"/>
        <s v="Борисовка 8А" u="1"/>
        <s v="Борисовка 8" u="1"/>
        <s v="1-й Рупасовский пер 11А" u="1"/>
        <s v="Борисовка 20" u="1"/>
        <s v="Ленинский проспект 12" u="1"/>
        <s v="1-й Рупасовский пер 15А" u="1"/>
        <s v="Строителей 7" u="1"/>
        <s v="1-й Рупасовский пер 17А" u="1"/>
        <s v=" Совхозная 13" u="1"/>
        <s v="Борисовка 18" u="1"/>
        <s v="Борисовка 28" u="1"/>
        <s v="Пожарского 27" u="1"/>
        <s v="Сходня Юбилейный пр. 6" u="1"/>
        <s v="Молодёжная 10" u="1"/>
        <s v="Рождественская 2" u="1"/>
        <s v="1-й Рупасовский пер 11Б" u="1"/>
        <s v="Пр. Ленина 2 к1" u="1"/>
        <s v="1-й Рупасовский пер 17Б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Юбилейная 16" u="1"/>
        <s v="Панфилова 11" u="1"/>
        <s v=" Совхозная 14" u="1"/>
        <s v="Тевосяна 14А" u="1"/>
        <s v="Юбилейная 26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Горшина 3 к1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Мельникова 7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 Совхозная 25 к1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р-т Астрахова 4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Горшина 6 к1" u="1"/>
        <s v="Борисовка 12А" u="1"/>
        <s v="Первомайская 6" u="1"/>
        <s v="Тевосяна 12Б" u="1"/>
        <s v="Журавлева 17" u="1"/>
        <s v="Аптечная 3" u="1"/>
        <s v=" Совхозная 16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Горшина 3 к2" u="1"/>
        <s v="Бабакина 4" u="1"/>
        <s v="Журавлева 19 к1" u="1"/>
        <s v="пр-т Астрахова 10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Молодежная 63 к1" u="1"/>
        <s v="Борисовка 22" u="1"/>
        <s v="Пр. Ленина 2" u="1"/>
        <s v=" Совхозная 19 к1" u="1"/>
        <s v="Зелёная 9" u="1"/>
        <s v="Молодёжная 22" u="1"/>
        <s v="Юбилейная 1А" u="1"/>
        <s v="Юбилейная 1" u="1"/>
        <s v="Горшина 9 к1" u="1"/>
        <s v="Кирова 28" u="1"/>
        <s v="Молодёжная 30" u="1"/>
        <s v="Юбилейная 3" u="1"/>
        <s v="пр-т Астрахова 10А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Юбилейная 6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Горшина 6 к2" u="1"/>
        <s v="Октябрьская 5" u="1"/>
        <s v="Юбилейная 30" u="1"/>
        <s v=" Совхозная 18" u="1"/>
        <s v="Панфилова 13" u="1"/>
        <s v="Юбилейная 28" u="1"/>
        <s v="пр.Южный 17 к1" u="1"/>
        <s v=" Совхозная 16 к2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Ялагина 10А" u="1"/>
        <s v="9 Мая 18Б" u="1"/>
        <s v="Молодежная 50" u="1"/>
        <s v="Бабакина 2А" u="1"/>
        <s v="Бабакина 2Б" u="1"/>
        <s v="Жулябина 20" u="1"/>
        <s v=" Совхозная 27" u="1"/>
        <s v="Пр. Ленина 3" u="1"/>
        <s v="Жулябина 22" u="1"/>
        <s v="Родионова 13-18" u="1"/>
        <s v="Молодёжная 24" u="1"/>
        <s v="Юбилейный пр-т 20" u="1"/>
        <s v=" Совхозная 25 к2" u="1"/>
        <s v="Молодежный пр-д 6" u="1"/>
        <s v="Молодёжная 32" u="1"/>
        <s v="Горшина 9 к2" u="1"/>
        <s v="Пушкина 25А" u="1"/>
        <s v="Мира 23Б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Мельникова пр-т, 1" u="1"/>
        <s v="Мельникова пр-т, 3" u="1"/>
        <s v="Ногинское шоссе 8" u="1"/>
        <s v="Мельникова пр-т, 9" u="1"/>
        <s v="Горшина 10" u="1"/>
        <s v="Борисовка 24А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 Совхозная 18 к2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пр-т Астрахова 12" u="1"/>
        <s v="Журавлева 13 к3" u="1"/>
        <s v="Первомайская 10" u="1"/>
        <s v="Нахимова 8" u="1"/>
        <s v="Мельникова пр-т 15" u="1"/>
        <s v="Мельникова пр-т 17" u="1"/>
        <s v="Мельникова пр-т 19" u="1"/>
        <s v="Мельникова пр-т 9" u="1"/>
        <s v="Молодежная 52" u="1"/>
        <s v="Мельникова пр-т 21/1" u="1"/>
        <s v="Машинцева 3А" u="1"/>
        <s v="Машинцева 3" u="1"/>
        <s v="Молодежная 60" u="1"/>
        <s v="Первомайская 12" u="1"/>
        <s v="Октябрьская 8" u="1"/>
        <s v="Строителей 3" u="1"/>
        <s v="Машинцева 5" u="1"/>
        <s v="Борисовка 14" u="1"/>
        <s v=" Совхозная 29" u="1"/>
        <s v="Молодежная 63 к2" u="1"/>
        <s v="Борисовка 24" u="1"/>
        <s v="Ленинский проспект 10" u="1"/>
        <s v="Машинцева 7" u="1"/>
        <s v="Восточная 1" u="1"/>
        <s v="Белобородова 4А" u="1"/>
        <s v="Восточная 2" u="1"/>
        <s v=" Совхозная 19 к2" u="1"/>
        <s v="Машинцева 9" u="1"/>
        <s v="Лавочкина 23" u="1"/>
        <s v="Молодёжная 26" u="1"/>
        <s v="Восточная 3" u="1"/>
        <s v="Белобородова 4Б" u="1"/>
        <s v="Восточная 4" u="1"/>
        <s v="Белобородова 4В" u="1"/>
        <s v="Восточная 6А" u="1"/>
        <s v="Победы 13 к2" u="1"/>
        <s v="Белобородова 4Г" u="1"/>
        <s v="Гоголя 19" u="1"/>
        <s v="Комсомольская 4" u="1"/>
        <s v="Молодёжная 5" u="1"/>
        <s v="Спартаковская 12" u="1"/>
        <s v="Родионова 2А" u="1"/>
        <s v="Родионова 2" u="1"/>
        <s v="Родионова 3" u="1"/>
        <s v="Комсомольская 6" u="1"/>
        <s v="Молодежная 61" u="1"/>
        <s v="Кудрявцева 4" u="1"/>
        <s v="Строителей 4А" u="1"/>
        <s v="Московская 32Б" u="1"/>
        <s v="Родионова 5" u="1"/>
        <s v="Юбилейный пр-т 9-1" u="1"/>
        <s v="Родионова 7А" u="1"/>
        <s v="Родионова 7" u="1"/>
        <s v="Панфилова 15" u="1"/>
        <s v="Родионова 9А" u="1"/>
        <s v="Родионова 9" u="1"/>
        <s v="Пожарского 12" u="1"/>
        <s v="Белобородова 2Б" u="1"/>
        <s v=" Совхозная 16 к3" u="1"/>
        <s v="Пожарского 20" u="1"/>
        <s v="Ногинское шоссе 20" u="1"/>
        <s v="Московская 24А" u="1"/>
        <s v="Ялагина 5Б" u="1"/>
        <s v="Белобородова 2В" u="1"/>
        <s v="Ватутина 13" u="1"/>
        <s v="Победы 15 к2" u="1"/>
        <s v="Белобородова 2Г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3" maxValue="22" count="5">
        <n v="3"/>
        <n v="20"/>
        <n v="22"/>
        <n v="16"/>
        <n v="12"/>
      </sharedItems>
    </cacheField>
    <cacheField name="Дата размещения" numFmtId="0">
      <sharedItems count="1">
        <s v="с 2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1"/>
    <x v="0"/>
    <x v="0"/>
  </r>
  <r>
    <x v="0"/>
    <x v="0"/>
    <x v="0"/>
    <x v="3"/>
    <x v="2"/>
    <x v="0"/>
    <x v="0"/>
  </r>
  <r>
    <x v="0"/>
    <x v="0"/>
    <x v="0"/>
    <x v="4"/>
    <x v="3"/>
    <x v="0"/>
    <x v="0"/>
  </r>
  <r>
    <x v="0"/>
    <x v="0"/>
    <x v="0"/>
    <x v="5"/>
    <x v="0"/>
    <x v="0"/>
    <x v="0"/>
  </r>
  <r>
    <x v="0"/>
    <x v="0"/>
    <x v="0"/>
    <x v="6"/>
    <x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17" firstHeaderRow="1" firstDataRow="1" firstDataCol="1"/>
  <pivotFields count="7">
    <pivotField showAll="0"/>
    <pivotField axis="axisRow" showAll="0">
      <items count="8">
        <item m="1" x="4"/>
        <item m="1" x="5"/>
        <item m="1" x="2"/>
        <item m="1" x="1"/>
        <item m="1" x="3"/>
        <item m="1" x="6"/>
        <item x="0"/>
        <item t="default"/>
      </items>
    </pivotField>
    <pivotField axis="axisRow" showAll="0" sortType="ascending">
      <items count="23">
        <item m="1" x="2"/>
        <item m="1" x="19"/>
        <item m="1" x="11"/>
        <item m="1" x="20"/>
        <item m="1" x="12"/>
        <item x="0"/>
        <item m="1" x="8"/>
        <item m="1" x="4"/>
        <item m="1" x="14"/>
        <item m="1" x="21"/>
        <item m="1" x="9"/>
        <item m="1" x="18"/>
        <item m="1" x="1"/>
        <item m="1" x="3"/>
        <item m="1" x="5"/>
        <item m="1" x="7"/>
        <item m="1" x="6"/>
        <item m="1" x="10"/>
        <item m="1" x="13"/>
        <item m="1" x="15"/>
        <item m="1" x="16"/>
        <item m="1" x="17"/>
        <item t="default"/>
      </items>
    </pivotField>
    <pivotField axis="axisRow" showAll="0">
      <items count="459">
        <item m="1" x="139"/>
        <item m="1" x="183"/>
        <item m="1" x="289"/>
        <item m="1" x="316"/>
        <item m="1" x="327"/>
        <item m="1" x="339"/>
        <item m="1" x="133"/>
        <item m="1" x="136"/>
        <item m="1" x="138"/>
        <item m="1" x="106"/>
        <item m="1" x="115"/>
        <item m="1" x="232"/>
        <item m="1" x="415"/>
        <item m="1" x="330"/>
        <item m="1" x="100"/>
        <item m="1" x="147"/>
        <item m="1" x="84"/>
        <item m="1" x="328"/>
        <item m="1" x="63"/>
        <item m="1" x="126"/>
        <item m="1" x="347"/>
        <item m="1" x="429"/>
        <item m="1" x="428"/>
        <item m="1" x="442"/>
        <item m="1" x="441"/>
        <item m="1" x="248"/>
        <item m="1" x="349"/>
        <item m="1" x="22"/>
        <item m="1" x="144"/>
        <item m="1" x="254"/>
        <item m="1" x="154"/>
        <item m="1" x="341"/>
        <item m="1" x="342"/>
        <item m="1" x="37"/>
        <item m="1" x="61"/>
        <item m="1" x="81"/>
        <item m="1" x="305"/>
        <item m="1" x="398"/>
        <item m="1" x="397"/>
        <item m="1" x="403"/>
        <item m="1" x="409"/>
        <item m="1" x="414"/>
        <item m="1" x="116"/>
        <item m="1" x="251"/>
        <item m="1" x="297"/>
        <item m="1" x="348"/>
        <item m="1" x="416"/>
        <item m="1" x="302"/>
        <item m="1" x="291"/>
        <item m="1" x="352"/>
        <item m="1" x="25"/>
        <item m="1" x="158"/>
        <item m="1" x="402"/>
        <item m="1" x="11"/>
        <item m="1" x="434"/>
        <item m="1" x="143"/>
        <item m="1" x="110"/>
        <item m="1" x="192"/>
        <item m="1" x="244"/>
        <item m="1" x="149"/>
        <item m="1" x="437"/>
        <item m="1" x="235"/>
        <item m="1" x="283"/>
        <item m="1" x="275"/>
        <item m="1" x="259"/>
        <item m="1" x="253"/>
        <item m="1" x="306"/>
        <item m="1" x="204"/>
        <item m="1" x="199"/>
        <item m="1" x="255"/>
        <item m="1" x="308"/>
        <item m="1" x="357"/>
        <item m="1" x="426"/>
        <item m="1" x="38"/>
        <item m="1" x="165"/>
        <item m="1" x="218"/>
        <item m="1" x="323"/>
        <item m="1" x="440"/>
        <item m="1" x="62"/>
        <item m="1" x="124"/>
        <item m="1" x="173"/>
        <item m="1" x="163"/>
        <item m="1" x="166"/>
        <item m="1" x="271"/>
        <item m="1" x="241"/>
        <item m="1" x="451"/>
        <item m="1" x="372"/>
        <item m="1" x="424"/>
        <item m="1" x="185"/>
        <item m="1" x="250"/>
        <item m="1" x="229"/>
        <item m="1" x="280"/>
        <item m="1" x="301"/>
        <item m="1" x="76"/>
        <item m="1" x="94"/>
        <item m="1" x="134"/>
        <item m="1" x="181"/>
        <item m="1" x="433"/>
        <item m="1" x="44"/>
        <item m="1" x="216"/>
        <item m="1" x="237"/>
        <item m="1" x="378"/>
        <item m="1" x="408"/>
        <item m="1" x="190"/>
        <item m="1" x="312"/>
        <item m="1" x="287"/>
        <item m="1" x="132"/>
        <item m="1" x="448"/>
        <item m="1" x="435"/>
        <item m="1" x="167"/>
        <item m="1" x="427"/>
        <item m="1" x="108"/>
        <item m="1" x="86"/>
        <item m="1" x="88"/>
        <item m="1" x="99"/>
        <item m="1" x="210"/>
        <item m="1" x="227"/>
        <item m="1" x="236"/>
        <item m="1" x="262"/>
        <item m="1" x="175"/>
        <item m="1" x="109"/>
        <item m="1" x="36"/>
        <item m="1" x="107"/>
        <item m="1" x="101"/>
        <item m="1" x="238"/>
        <item m="1" x="296"/>
        <item m="1" x="390"/>
        <item m="1" x="443"/>
        <item m="1" x="66"/>
        <item m="1" x="125"/>
        <item m="1" x="172"/>
        <item m="1" x="159"/>
        <item m="1" x="446"/>
        <item m="1" x="197"/>
        <item m="1" x="246"/>
        <item m="1" x="137"/>
        <item m="1" x="234"/>
        <item m="1" x="334"/>
        <item m="1" x="333"/>
        <item m="1" x="386"/>
        <item m="1" x="117"/>
        <item m="1" x="315"/>
        <item m="1" x="206"/>
        <item m="1" x="224"/>
        <item m="1" x="231"/>
        <item m="1" x="45"/>
        <item m="1" x="48"/>
        <item m="1" x="50"/>
        <item m="1" x="51"/>
        <item m="1" x="264"/>
        <item m="1" x="54"/>
        <item m="1" x="55"/>
        <item m="1" x="58"/>
        <item m="1" x="60"/>
        <item m="1" x="371"/>
        <item m="1" x="375"/>
        <item m="1" x="87"/>
        <item m="1" x="13"/>
        <item m="1" x="310"/>
        <item m="1" x="335"/>
        <item m="1" x="455"/>
        <item m="1" x="457"/>
        <item m="1" x="157"/>
        <item m="1" x="180"/>
        <item m="1" x="207"/>
        <item m="1" x="198"/>
        <item m="1" x="410"/>
        <item m="1" x="412"/>
        <item m="1" x="417"/>
        <item m="1" x="419"/>
        <item m="1" x="421"/>
        <item m="1" x="252"/>
        <item m="1" x="380"/>
        <item m="1" x="150"/>
        <item m="1" x="160"/>
        <item m="1" x="111"/>
        <item m="1" x="425"/>
        <item m="1" x="431"/>
        <item m="1" x="290"/>
        <item m="1" x="263"/>
        <item m="1" x="320"/>
        <item m="1" x="401"/>
        <item m="1" x="17"/>
        <item m="1" x="122"/>
        <item m="1" x="170"/>
        <item m="1" x="223"/>
        <item m="1" x="174"/>
        <item m="1" x="161"/>
        <item m="1" x="226"/>
        <item m="1" x="209"/>
        <item m="1" x="276"/>
        <item m="1" x="261"/>
        <item m="1" x="245"/>
        <item m="1" x="299"/>
        <item m="1" x="360"/>
        <item m="1" x="46"/>
        <item m="1" x="164"/>
        <item m="1" x="273"/>
        <item m="1" x="298"/>
        <item m="1" x="303"/>
        <item m="1" x="307"/>
        <item m="1" x="314"/>
        <item m="1" x="317"/>
        <item m="1" x="331"/>
        <item m="1" x="20"/>
        <item m="1" x="59"/>
        <item m="1" x="97"/>
        <item m="1" x="118"/>
        <item m="1" x="359"/>
        <item m="1" x="358"/>
        <item m="1" x="343"/>
        <item m="1" x="346"/>
        <item m="1" x="379"/>
        <item m="1" x="381"/>
        <item m="1" x="383"/>
        <item m="1" x="385"/>
        <item m="1" x="177"/>
        <item m="1" x="447"/>
        <item m="1" x="228"/>
        <item m="1" x="169"/>
        <item m="1" x="274"/>
        <item m="1" x="364"/>
        <item m="1" x="257"/>
        <item m="1" x="389"/>
        <item m="1" x="400"/>
        <item m="1" x="268"/>
        <item m="1" x="368"/>
        <item m="1" x="373"/>
        <item m="1" x="240"/>
        <item m="1" x="243"/>
        <item m="1" x="215"/>
        <item m="1" x="242"/>
        <item m="1" x="294"/>
        <item m="1" x="202"/>
        <item m="1" x="205"/>
        <item m="1" x="208"/>
        <item m="1" x="213"/>
        <item m="1" x="345"/>
        <item m="1" x="258"/>
        <item m="1" x="18"/>
        <item m="1" x="145"/>
        <item m="1" x="354"/>
        <item m="1" x="318"/>
        <item m="1" x="309"/>
        <item m="1" x="142"/>
        <item m="1" x="329"/>
        <item m="1" x="332"/>
        <item m="1" x="355"/>
        <item m="1" x="336"/>
        <item m="1" x="356"/>
        <item m="1" x="337"/>
        <item m="1" x="129"/>
        <item m="1" x="422"/>
        <item m="1" x="32"/>
        <item m="1" x="103"/>
        <item m="1" x="152"/>
        <item m="1" x="361"/>
        <item m="1" x="382"/>
        <item m="1" x="452"/>
        <item m="1" x="73"/>
        <item m="1" x="370"/>
        <item m="1" x="369"/>
        <item m="1" x="15"/>
        <item m="1" x="68"/>
        <item m="1" x="72"/>
        <item m="1" x="127"/>
        <item m="1" x="376"/>
        <item m="1" x="212"/>
        <item m="1" x="211"/>
        <item m="1" x="265"/>
        <item m="1" x="214"/>
        <item m="1" x="269"/>
        <item m="1" x="222"/>
        <item m="1" x="220"/>
        <item m="1" x="225"/>
        <item m="1" x="278"/>
        <item m="1" x="148"/>
        <item m="1" x="93"/>
        <item m="1" x="16"/>
        <item m="1" x="90"/>
        <item m="1" x="279"/>
        <item m="1" x="281"/>
        <item m="1" x="377"/>
        <item m="1" x="384"/>
        <item m="1" x="388"/>
        <item m="1" x="270"/>
        <item m="1" x="284"/>
        <item m="1" x="47"/>
        <item m="1" x="56"/>
        <item m="1" x="128"/>
        <item m="1" x="69"/>
        <item m="1" x="80"/>
        <item m="1" x="79"/>
        <item m="1" x="135"/>
        <item m="1" x="26"/>
        <item m="1" x="8"/>
        <item m="1" x="49"/>
        <item m="1" x="28"/>
        <item m="1" x="12"/>
        <item m="1" x="57"/>
        <item m="1" x="85"/>
        <item m="1" x="77"/>
        <item m="1" x="71"/>
        <item m="1" x="43"/>
        <item m="1" x="140"/>
        <item m="1" x="325"/>
        <item m="1" x="98"/>
        <item m="1" x="120"/>
        <item m="1" x="454"/>
        <item m="1" x="288"/>
        <item m="1" x="338"/>
        <item m="1" x="247"/>
        <item m="1" x="233"/>
        <item m="1" x="286"/>
        <item m="1" x="277"/>
        <item m="1" x="260"/>
        <item m="1" x="313"/>
        <item m="1" x="14"/>
        <item m="1" x="456"/>
        <item m="1" x="449"/>
        <item m="1" x="70"/>
        <item m="1" x="29"/>
        <item m="1" x="19"/>
        <item m="1" x="24"/>
        <item m="1" x="27"/>
        <item m="1" x="304"/>
        <item m="1" x="31"/>
        <item m="1" x="256"/>
        <item m="1" x="39"/>
        <item m="1" x="64"/>
        <item m="1" x="188"/>
        <item m="1" x="201"/>
        <item m="1" x="191"/>
        <item m="1" x="67"/>
        <item m="1" x="193"/>
        <item m="1" x="203"/>
        <item m="1" x="444"/>
        <item m="1" x="450"/>
        <item m="1" x="453"/>
        <item m="1" x="411"/>
        <item m="1" x="418"/>
        <item m="1" x="420"/>
        <item m="1" x="423"/>
        <item m="1" x="285"/>
        <item m="1" x="387"/>
        <item m="1" x="74"/>
        <item m="1" x="176"/>
        <item m="1" x="179"/>
        <item m="1" x="178"/>
        <item m="1" x="187"/>
        <item m="1" x="186"/>
        <item m="1" x="30"/>
        <item m="1" x="34"/>
        <item m="1" x="33"/>
        <item m="1" x="40"/>
        <item m="1" x="41"/>
        <item m="1" x="217"/>
        <item m="1" x="112"/>
        <item m="1" x="89"/>
        <item m="1" x="221"/>
        <item m="1" x="324"/>
        <item m="1" x="321"/>
        <item m="1" x="121"/>
        <item m="1" x="267"/>
        <item m="1" x="404"/>
        <item m="1" x="52"/>
        <item m="1" x="195"/>
        <item m="1" x="189"/>
        <item m="1" x="162"/>
        <item m="1" x="196"/>
        <item m="1" x="311"/>
        <item m="1" x="42"/>
        <item m="1" x="92"/>
        <item m="1" x="293"/>
        <item m="1" x="407"/>
        <item m="1" x="367"/>
        <item m="1" x="96"/>
        <item m="1" x="171"/>
        <item m="1" x="21"/>
        <item m="1" x="102"/>
        <item m="1" x="200"/>
        <item m="1" x="119"/>
        <item m="1" x="168"/>
        <item m="1" x="194"/>
        <item m="1" x="219"/>
        <item m="1" x="272"/>
        <item m="1" x="326"/>
        <item m="1" x="445"/>
        <item m="1" x="322"/>
        <item m="1" x="374"/>
        <item m="1" x="295"/>
        <item m="1" x="413"/>
        <item m="1" x="249"/>
        <item m="1" x="350"/>
        <item m="1" x="344"/>
        <item m="1" x="405"/>
        <item m="1" x="78"/>
        <item m="1" x="35"/>
        <item m="1" x="239"/>
        <item m="1" x="362"/>
        <item m="1" x="91"/>
        <item m="1" x="104"/>
        <item m="1" x="113"/>
        <item m="1" x="130"/>
        <item m="1" x="9"/>
        <item m="1" x="363"/>
        <item m="1" x="365"/>
        <item m="1" x="340"/>
        <item m="1" x="395"/>
        <item m="1" x="7"/>
        <item m="1" x="351"/>
        <item m="1" x="23"/>
        <item m="1" x="146"/>
        <item m="1" x="105"/>
        <item m="1" x="114"/>
        <item m="1" x="131"/>
        <item m="1" x="75"/>
        <item m="1" x="155"/>
        <item m="1" x="399"/>
        <item m="1" x="432"/>
        <item m="1" x="292"/>
        <item m="1" x="406"/>
        <item m="1" x="95"/>
        <item m="1" x="83"/>
        <item m="1" x="182"/>
        <item m="1" x="10"/>
        <item m="1" x="141"/>
        <item m="1" x="184"/>
        <item m="1" x="430"/>
        <item m="1" x="436"/>
        <item m="1" x="439"/>
        <item m="1" x="438"/>
        <item m="1" x="53"/>
        <item m="1" x="65"/>
        <item m="1" x="366"/>
        <item m="1" x="82"/>
        <item m="1" x="230"/>
        <item m="1" x="282"/>
        <item m="1" x="123"/>
        <item m="1" x="266"/>
        <item m="1" x="319"/>
        <item m="1" x="156"/>
        <item m="1" x="300"/>
        <item m="1" x="353"/>
        <item m="1" x="151"/>
        <item m="1" x="153"/>
        <item m="1" x="391"/>
        <item m="1" x="392"/>
        <item m="1" x="393"/>
        <item m="1" x="396"/>
        <item m="1" x="394"/>
        <item x="0"/>
        <item x="4"/>
        <item x="5"/>
        <item x="6"/>
        <item x="1"/>
        <item x="2"/>
        <item x="3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0">
    <i>
      <x v="6"/>
    </i>
    <i r="1">
      <x v="5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9">
      <pivotArea dataOnly="0" labelOnly="1" outline="0" axis="axisValues" fieldPosition="0"/>
    </format>
    <format dxfId="8">
      <pivotArea dataOnly="0" labelOnly="1" outline="0" axis="axisValues" fieldPosition="0"/>
    </format>
    <format dxfId="7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2">
    <queryTableFields count="7">
      <queryTableField id="1" name="Микрорайон" tableColumnId="1"/>
      <queryTableField id="2" name="Кол-во стендов" tableColumnId="2"/>
      <queryTableField id="37" name="Стоимость А5 200 руб стенд" tableColumnId="3"/>
      <queryTableField id="38" name="Стоимость А4 320 руб стенд" tableColumnId="4"/>
      <queryTableField id="39" name="Стоимость А3 550 руб стенд" tableColumnId="5"/>
      <queryTableField id="13" name="Дата начала РК (период 1мес)" tableColumnId="6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8" tableType="queryTable" headerRowDxfId="6">
  <tableColumns count="7">
    <tableColumn id="1" uniqueName="1" name="Микрорайон" totalsRowLabel="Итог" queryTableFieldId="1"/>
    <tableColumn id="2" uniqueName="2" name="Кол-во стендов" totalsRowFunction="sum" queryTableFieldId="2" dataDxfId="5"/>
    <tableColumn id="3" uniqueName="3" name="Стоимость А5 250 руб стенд" queryTableFieldId="37" dataDxfId="4" dataCellStyle="Финансовый"/>
    <tableColumn id="4" uniqueName="4" name="Стоимость А4 390 руб стенд" queryTableFieldId="38" dataDxfId="3" dataCellStyle="Финансовый"/>
    <tableColumn id="5" uniqueName="5" name="Стоимость А3 660 руб стенд" queryTableFieldId="39" dataDxfId="2" dataCellStyle="Финансовый"/>
    <tableColumn id="6" uniqueName="6" name="Дата начала РК (период 1мес)" queryTableFieldId="13" data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9"/>
  <sheetViews>
    <sheetView showGridLines="0" tabSelected="1" zoomScale="80" zoomScaleNormal="80" workbookViewId="0">
      <selection activeCell="P34" sqref="P34"/>
    </sheetView>
  </sheetViews>
  <sheetFormatPr defaultRowHeight="16.5" x14ac:dyDescent="0.3"/>
  <cols>
    <col min="1" max="1" width="42.125" customWidth="1"/>
    <col min="2" max="2" width="11.5" customWidth="1"/>
    <col min="3" max="3" width="5.25" customWidth="1"/>
    <col min="4" max="4" width="33.5" customWidth="1"/>
    <col min="5" max="5" width="9.125" customWidth="1"/>
    <col min="6" max="6" width="15.25" customWidth="1"/>
    <col min="7" max="9" width="15.625" style="4" customWidth="1"/>
    <col min="10" max="10" width="24.5" style="4" customWidth="1"/>
    <col min="11" max="12" width="15.625" style="4" customWidth="1"/>
    <col min="13" max="13" width="24.625" style="4" bestFit="1" customWidth="1"/>
    <col min="14" max="14" width="14.75" style="4" customWidth="1"/>
    <col min="15" max="15" width="17.125" style="4" customWidth="1"/>
    <col min="16" max="16" width="24.5" style="4" bestFit="1" customWidth="1"/>
    <col min="17" max="17" width="17.125" style="4" customWidth="1"/>
    <col min="18" max="18" width="24.5" style="4" bestFit="1" customWidth="1"/>
    <col min="19" max="19" width="9.875" style="4" customWidth="1"/>
    <col min="20" max="20" width="12.625" style="4" customWidth="1"/>
    <col min="21" max="21" width="9.875" style="4" customWidth="1"/>
    <col min="22" max="22" width="13" style="4" customWidth="1"/>
    <col min="23" max="23" width="15.375" style="4" customWidth="1"/>
    <col min="24" max="24" width="23.5" style="4" customWidth="1"/>
    <col min="25" max="25" width="24.5" style="4" bestFit="1" customWidth="1"/>
    <col min="26" max="26" width="11.625" style="4" customWidth="1"/>
    <col min="27" max="27" width="12.125" style="4" customWidth="1"/>
    <col min="28" max="28" width="11.75" style="4" customWidth="1"/>
    <col min="29" max="29" width="12.125" style="4" customWidth="1"/>
    <col min="30" max="30" width="12.5" style="4" customWidth="1"/>
    <col min="31" max="31" width="15.25" style="4" customWidth="1"/>
    <col min="32" max="32" width="24.5" style="4" bestFit="1" customWidth="1"/>
    <col min="33" max="33" width="22.5" style="4" customWidth="1"/>
    <col min="34" max="34" width="14.875" style="4" customWidth="1"/>
    <col min="35" max="35" width="14.5" customWidth="1"/>
    <col min="36" max="36" width="22.75" bestFit="1" customWidth="1"/>
    <col min="37" max="37" width="18.625" customWidth="1"/>
  </cols>
  <sheetData>
    <row r="1" spans="1:34" ht="30.75" customHeight="1" x14ac:dyDescent="0.3">
      <c r="D1" s="9"/>
    </row>
    <row r="2" spans="1:34" ht="23.25" thickBot="1" x14ac:dyDescent="0.45">
      <c r="D2" s="7" t="s">
        <v>1</v>
      </c>
      <c r="E2" s="5"/>
      <c r="F2" s="5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34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AC3"/>
      <c r="AD3"/>
      <c r="AE3"/>
      <c r="AF3"/>
      <c r="AG3"/>
      <c r="AH3"/>
    </row>
    <row r="4" spans="1:34" ht="50.25" x14ac:dyDescent="0.85">
      <c r="D4" s="8" t="str">
        <f>A8</f>
        <v>МОЛЖАНИНОВСКИЙ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34" ht="21" customHeight="1" x14ac:dyDescent="0.3"/>
    <row r="6" spans="1:34" ht="9.75" hidden="1" customHeight="1" x14ac:dyDescent="0.3"/>
    <row r="7" spans="1:34" s="3" customFormat="1" ht="33" x14ac:dyDescent="0.3">
      <c r="A7"/>
      <c r="B7" s="3" t="s">
        <v>0</v>
      </c>
      <c r="D7" s="3" t="s">
        <v>10</v>
      </c>
      <c r="E7" s="3" t="s">
        <v>11</v>
      </c>
      <c r="F7" s="3" t="s">
        <v>18</v>
      </c>
      <c r="G7" s="3" t="s">
        <v>19</v>
      </c>
      <c r="H7" s="3" t="s">
        <v>20</v>
      </c>
      <c r="I7" s="3" t="s">
        <v>12</v>
      </c>
      <c r="J7" s="3" t="s">
        <v>13</v>
      </c>
    </row>
    <row r="8" spans="1:34" ht="21" customHeight="1" x14ac:dyDescent="0.3">
      <c r="A8" s="1" t="s">
        <v>8</v>
      </c>
      <c r="B8" s="10">
        <v>96</v>
      </c>
      <c r="D8" t="s">
        <v>7</v>
      </c>
      <c r="E8" s="13">
        <v>96</v>
      </c>
      <c r="F8" s="12">
        <v>24000</v>
      </c>
      <c r="G8" s="12">
        <v>37440</v>
      </c>
      <c r="H8" s="12">
        <v>63360</v>
      </c>
      <c r="I8" s="12" t="s">
        <v>14</v>
      </c>
      <c r="J8" s="12" t="s">
        <v>15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x14ac:dyDescent="0.3">
      <c r="A9" s="2" t="s">
        <v>7</v>
      </c>
      <c r="B9" s="10">
        <v>96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ht="16.5" customHeight="1" x14ac:dyDescent="0.3">
      <c r="A10" s="11" t="s">
        <v>3</v>
      </c>
      <c r="B10" s="10">
        <v>3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6.5" customHeight="1" x14ac:dyDescent="0.3">
      <c r="A11" s="11" t="s">
        <v>4</v>
      </c>
      <c r="B11" s="10">
        <v>16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6.5" customHeight="1" x14ac:dyDescent="0.3">
      <c r="A12" s="11" t="s">
        <v>5</v>
      </c>
      <c r="B12" s="10">
        <v>3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 customHeight="1" x14ac:dyDescent="0.3">
      <c r="A13" s="11" t="s">
        <v>6</v>
      </c>
      <c r="B13" s="10">
        <v>12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 customHeight="1" x14ac:dyDescent="0.3">
      <c r="A14" s="11" t="s">
        <v>9</v>
      </c>
      <c r="B14" s="10">
        <v>20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 customHeight="1" x14ac:dyDescent="0.3">
      <c r="A15" s="11" t="s">
        <v>16</v>
      </c>
      <c r="B15" s="10">
        <v>20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 customHeight="1" x14ac:dyDescent="0.3">
      <c r="A16" s="11" t="s">
        <v>17</v>
      </c>
      <c r="B16" s="10">
        <v>22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6.5" customHeight="1" x14ac:dyDescent="0.3">
      <c r="A17" s="1" t="s">
        <v>2</v>
      </c>
      <c r="B17" s="10">
        <v>96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6.5" customHeight="1" x14ac:dyDescent="0.3"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6.5" customHeight="1" x14ac:dyDescent="0.3"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6.5" customHeight="1" x14ac:dyDescent="0.3"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6.5" customHeight="1" x14ac:dyDescent="0.3"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6.5" customHeight="1" x14ac:dyDescent="0.3"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6.5" customHeight="1" x14ac:dyDescent="0.3"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6.5" customHeight="1" x14ac:dyDescent="0.3"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16.5" customHeight="1" x14ac:dyDescent="0.3"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6.5" customHeight="1" x14ac:dyDescent="0.3"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6.5" customHeight="1" x14ac:dyDescent="0.3"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ht="16.5" customHeight="1" x14ac:dyDescent="0.3"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7:34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7:34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7:34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7:34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7:34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</row>
    <row r="38" spans="7:34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</row>
    <row r="39" spans="7:34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</row>
    <row r="40" spans="7:34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</row>
    <row r="41" spans="7:34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</row>
    <row r="42" spans="7:34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</row>
    <row r="43" spans="7:34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</row>
    <row r="44" spans="7:34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</row>
    <row r="45" spans="7:34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</row>
    <row r="46" spans="7:34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</row>
    <row r="47" spans="7:34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</row>
    <row r="48" spans="7:34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</row>
    <row r="49" spans="7:34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</row>
    <row r="50" spans="7:34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</row>
    <row r="51" spans="7:34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</row>
    <row r="52" spans="7:34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</row>
    <row r="53" spans="7:34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</row>
    <row r="54" spans="7:34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</row>
    <row r="55" spans="7:34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</row>
    <row r="56" spans="7:34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</row>
    <row r="57" spans="7:34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</row>
    <row r="58" spans="7:34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</row>
    <row r="59" spans="7:34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</row>
    <row r="60" spans="7:34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</row>
    <row r="61" spans="7:34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</row>
    <row r="62" spans="7:34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</row>
    <row r="63" spans="7:34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</row>
    <row r="64" spans="7:34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</row>
    <row r="65" spans="7:34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</row>
    <row r="66" spans="7:34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</row>
    <row r="67" spans="7:34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</row>
    <row r="68" spans="7:34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</row>
    <row r="69" spans="7:34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</row>
    <row r="70" spans="7:34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</row>
    <row r="71" spans="7:34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</row>
    <row r="72" spans="7:34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</row>
    <row r="73" spans="7:34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</row>
    <row r="74" spans="7:34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</row>
    <row r="75" spans="7:34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</row>
    <row r="76" spans="7:34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</row>
    <row r="77" spans="7:34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</row>
    <row r="78" spans="7:34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</row>
    <row r="79" spans="7:34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</row>
    <row r="80" spans="7:34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</row>
    <row r="81" spans="7:34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</row>
    <row r="82" spans="7:34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</row>
    <row r="83" spans="7:34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</row>
    <row r="84" spans="7:34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</row>
    <row r="85" spans="7:34" x14ac:dyDescent="0.3"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7:34" x14ac:dyDescent="0.3">
      <c r="N86"/>
      <c r="O86"/>
      <c r="P86"/>
      <c r="Q86"/>
      <c r="R86"/>
      <c r="S86"/>
      <c r="T86"/>
      <c r="U86"/>
      <c r="V86"/>
      <c r="W86"/>
      <c r="X86"/>
    </row>
    <row r="87" spans="7:34" x14ac:dyDescent="0.3">
      <c r="N87"/>
      <c r="O87"/>
      <c r="P87"/>
      <c r="Q87"/>
      <c r="R87"/>
      <c r="S87"/>
      <c r="T87"/>
      <c r="U87"/>
      <c r="V87"/>
      <c r="W87"/>
      <c r="X87"/>
    </row>
    <row r="88" spans="7:34" x14ac:dyDescent="0.3">
      <c r="N88"/>
      <c r="O88"/>
      <c r="P88"/>
    </row>
    <row r="89" spans="7:34" x14ac:dyDescent="0.3">
      <c r="N89"/>
      <c r="O89"/>
      <c r="P89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User</cp:lastModifiedBy>
  <dcterms:created xsi:type="dcterms:W3CDTF">2017-08-05T04:21:37Z</dcterms:created>
  <dcterms:modified xsi:type="dcterms:W3CDTF">2022-10-05T12:29:18Z</dcterms:modified>
</cp:coreProperties>
</file>