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macbookair13/Bitrix24/1) Дистрикс/3) Сайт/Наполнение сайта/4) Транспорт/Задание/Фото/10) Реклама в пригородных эллектричках/"/>
    </mc:Choice>
  </mc:AlternateContent>
  <bookViews>
    <workbookView xWindow="0" yWindow="460" windowWidth="28800" windowHeight="15940"/>
  </bookViews>
  <sheets>
    <sheet name="Прайс" sheetId="1" r:id="rId1"/>
  </sheets>
  <definedNames>
    <definedName name="_xlnm._FilterDatabase" localSheetId="0" hidden="1">Прайс!$A$21:$E$91</definedName>
    <definedName name="_xlnm.Print_Titles" localSheetId="0">Прайс!$21:$21</definedName>
  </definedNames>
  <calcPr calcId="150001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1" l="1"/>
  <c r="D84" i="1"/>
  <c r="D77" i="1"/>
  <c r="D70" i="1"/>
  <c r="D63" i="1"/>
  <c r="D56" i="1"/>
  <c r="D49" i="1"/>
  <c r="D42" i="1"/>
  <c r="D35" i="1"/>
  <c r="D28" i="1"/>
</calcChain>
</file>

<file path=xl/sharedStrings.xml><?xml version="1.0" encoding="utf-8"?>
<sst xmlns="http://schemas.openxmlformats.org/spreadsheetml/2006/main" count="96" uniqueCount="36">
  <si>
    <t>Направление</t>
  </si>
  <si>
    <t>Белорусское</t>
  </si>
  <si>
    <t>Кол-во эл.поездов</t>
  </si>
  <si>
    <t>Формат</t>
  </si>
  <si>
    <t>60х40 (1 ярус)</t>
  </si>
  <si>
    <t>60х40 (2 ярус)</t>
  </si>
  <si>
    <t>30х40 (1 ярус)</t>
  </si>
  <si>
    <t>30х40 (2 ярус)</t>
  </si>
  <si>
    <t xml:space="preserve">Кол-во рекламных мест </t>
  </si>
  <si>
    <t>В пакете участвует 25% подвижного состава.</t>
  </si>
  <si>
    <t>Горьковское</t>
  </si>
  <si>
    <t>Казанское</t>
  </si>
  <si>
    <t>Киевское</t>
  </si>
  <si>
    <t>Курское</t>
  </si>
  <si>
    <t>Ленинградское</t>
  </si>
  <si>
    <t>Павелецкое</t>
  </si>
  <si>
    <t>Рижское</t>
  </si>
  <si>
    <t>Савеловское</t>
  </si>
  <si>
    <t>Ярославское</t>
  </si>
  <si>
    <t>Прайс-лист</t>
  </si>
  <si>
    <t>размещение стикеров в вагонах пригородных электропоездов Московского региона по направлениям</t>
  </si>
  <si>
    <t>Если старт РК не с 01 числа календарного месяца, то стоимость за кампанию рассчитывается  исходя из стоимости за 1 день календарного месяца этого периода.</t>
  </si>
  <si>
    <t>При размещении на стикерах форматом 60х80 суммируются стоимости 60х40 1 ярус и 2 ярус.</t>
  </si>
  <si>
    <t>70х20 на стеклах</t>
  </si>
  <si>
    <t xml:space="preserve">При размещении рекламы политических партий используется коэффициэнт 1,3.       
</t>
  </si>
  <si>
    <t>30х40 между окнами (1 ярус)</t>
  </si>
  <si>
    <t>30х40 между окнами    (1 ярус)</t>
  </si>
  <si>
    <t>30х40 между окнами (2 ярус)*</t>
  </si>
  <si>
    <t>30х40 между окнами       (2 ярус)*</t>
  </si>
  <si>
    <t>30х40 между окнами     (2 ярус)*</t>
  </si>
  <si>
    <t>При размещении на стикерах форматом 30х80 суммируются стоимости 30х40 1 ярус и 2 ярус.</t>
  </si>
  <si>
    <t>Стоимость пакета на 1 месяц 2016г., без НДС</t>
  </si>
  <si>
    <r>
      <t>Количество мест в пакете зависит от составности эл.поездов и</t>
    </r>
    <r>
      <rPr>
        <b/>
        <u/>
        <sz val="11"/>
        <color theme="1"/>
        <rFont val="Times New Roman"/>
        <family val="1"/>
        <charset val="204"/>
      </rPr>
      <t xml:space="preserve"> может отличаться от указанного</t>
    </r>
    <r>
      <rPr>
        <sz val="11"/>
        <color rgb="FFFF0000"/>
        <rFont val="Times New Roman"/>
        <family val="1"/>
        <charset val="204"/>
      </rPr>
      <t xml:space="preserve">. </t>
    </r>
  </si>
  <si>
    <r>
      <t>Для проведения рекламной кампании необходимо предоставить тираж стикеров с учетом запаса 30% при условии размещения на 1 месяц, при размещении 2 мес. запас равен 50%, 3 мес. - 75 %; для стикеров на стеклах запас равен 50%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на 1 месяц, 75% - на 2 месяца, 100% - на 3 мес. </t>
    </r>
  </si>
  <si>
    <t>Количество стикеров в пакете для межоконного пространства - 2 стикера на вагон, для стикеров на стеклах - 4 стикера на вагон.</t>
  </si>
  <si>
    <t>* Размещении стикеров в межоконном пространстве (2 ярус) - согласовывается дополнительно.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</si>
</sst>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[$-FC19]dd\ mmmm\ yyyy\ \г\.;@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0" xfId="1" applyFont="1" applyAlignment="1" applyProtection="1"/>
    <xf numFmtId="0" fontId="5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164" fontId="7" fillId="0" borderId="0" xfId="0" applyNumberFormat="1" applyFont="1"/>
    <xf numFmtId="0" fontId="10" fillId="0" borderId="0" xfId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/>
    <xf numFmtId="0" fontId="6" fillId="0" borderId="0" xfId="0" applyFont="1" applyBorder="1" applyAlignment="1"/>
    <xf numFmtId="0" fontId="6" fillId="0" borderId="2" xfId="0" applyFont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5" fillId="0" borderId="0" xfId="0" applyNumberFormat="1" applyFont="1" applyFill="1" applyAlignment="1">
      <alignment vertical="top" wrapText="1"/>
    </xf>
    <xf numFmtId="3" fontId="0" fillId="0" borderId="0" xfId="0" applyNumberFormat="1" applyBorder="1"/>
    <xf numFmtId="3" fontId="0" fillId="0" borderId="0" xfId="0" applyNumberFormat="1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9" fontId="0" fillId="0" borderId="0" xfId="0" applyNumberFormat="1" applyFill="1" applyBorder="1"/>
    <xf numFmtId="0" fontId="5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G105"/>
  <sheetViews>
    <sheetView tabSelected="1" workbookViewId="0">
      <selection activeCell="C101" sqref="C101"/>
    </sheetView>
  </sheetViews>
  <sheetFormatPr baseColWidth="10" defaultColWidth="8.83203125" defaultRowHeight="15" x14ac:dyDescent="0.2"/>
  <cols>
    <col min="1" max="1" width="14.33203125" customWidth="1"/>
    <col min="2" max="2" width="19.5" customWidth="1"/>
    <col min="3" max="3" width="32.5" customWidth="1"/>
    <col min="4" max="4" width="22.83203125" customWidth="1"/>
    <col min="5" max="5" width="26.33203125" style="17" customWidth="1"/>
    <col min="6" max="6" width="8.83203125" style="29"/>
  </cols>
  <sheetData>
    <row r="3" spans="1:5" x14ac:dyDescent="0.2">
      <c r="A3" s="53"/>
      <c r="B3" s="53"/>
      <c r="C3" s="53"/>
      <c r="D3" s="3"/>
      <c r="E3" s="18"/>
    </row>
    <row r="4" spans="1:5" ht="15" customHeight="1" x14ac:dyDescent="0.2">
      <c r="A4" s="54"/>
      <c r="B4" s="54"/>
      <c r="C4" s="54"/>
      <c r="D4" s="54"/>
      <c r="E4" s="18"/>
    </row>
    <row r="5" spans="1:5" x14ac:dyDescent="0.2">
      <c r="A5" s="20"/>
      <c r="D5" s="3"/>
      <c r="E5" s="18"/>
    </row>
    <row r="6" spans="1:5" hidden="1" x14ac:dyDescent="0.2">
      <c r="A6" s="12"/>
      <c r="B6" s="3"/>
      <c r="C6" s="3"/>
      <c r="D6" s="22"/>
      <c r="E6" s="23"/>
    </row>
    <row r="7" spans="1:5" ht="15" hidden="1" customHeight="1" x14ac:dyDescent="0.2">
      <c r="A7" s="7"/>
      <c r="B7" s="10"/>
      <c r="D7" s="22"/>
      <c r="E7" s="24"/>
    </row>
    <row r="8" spans="1:5" ht="15" hidden="1" customHeight="1" x14ac:dyDescent="0.2">
      <c r="A8" s="10"/>
      <c r="B8" s="10"/>
      <c r="D8" s="25"/>
      <c r="E8" s="26"/>
    </row>
    <row r="9" spans="1:5" hidden="1" x14ac:dyDescent="0.2">
      <c r="A9" s="8"/>
      <c r="B9" s="10"/>
      <c r="D9" s="27"/>
      <c r="E9" s="26"/>
    </row>
    <row r="10" spans="1:5" ht="10.5" hidden="1" customHeight="1" x14ac:dyDescent="0.2">
      <c r="A10" s="8"/>
      <c r="B10" s="10"/>
      <c r="D10" s="22"/>
      <c r="E10" s="24"/>
    </row>
    <row r="11" spans="1:5" hidden="1" x14ac:dyDescent="0.2">
      <c r="A11" s="8"/>
      <c r="B11" s="10"/>
      <c r="D11" s="25"/>
      <c r="E11" s="26"/>
    </row>
    <row r="12" spans="1:5" hidden="1" x14ac:dyDescent="0.2">
      <c r="A12" s="8"/>
      <c r="B12" s="10"/>
      <c r="D12" s="27"/>
      <c r="E12" s="26"/>
    </row>
    <row r="13" spans="1:5" ht="10.5" hidden="1" customHeight="1" x14ac:dyDescent="0.2">
      <c r="A13" s="8"/>
      <c r="B13" s="10"/>
      <c r="D13" s="27"/>
      <c r="E13" s="24"/>
    </row>
    <row r="14" spans="1:5" ht="14.25" hidden="1" customHeight="1" x14ac:dyDescent="0.2">
      <c r="A14" s="4"/>
      <c r="B14" s="10"/>
      <c r="C14" s="4"/>
      <c r="D14" s="25"/>
      <c r="E14" s="26"/>
    </row>
    <row r="15" spans="1:5" ht="14.25" customHeight="1" x14ac:dyDescent="0.2">
      <c r="A15" s="10"/>
      <c r="B15" s="10"/>
      <c r="C15" s="10"/>
      <c r="D15" s="27"/>
      <c r="E15" s="26"/>
    </row>
    <row r="16" spans="1:5" ht="16" x14ac:dyDescent="0.2">
      <c r="A16" s="46"/>
      <c r="B16" s="46"/>
      <c r="C16" s="46"/>
      <c r="E16" s="1"/>
    </row>
    <row r="17" spans="1:6" ht="17.25" customHeight="1" x14ac:dyDescent="0.2">
      <c r="A17" s="51" t="s">
        <v>19</v>
      </c>
      <c r="B17" s="51"/>
      <c r="C17" s="51"/>
      <c r="D17" s="51"/>
      <c r="E17" s="51"/>
    </row>
    <row r="18" spans="1:6" ht="21.75" customHeight="1" x14ac:dyDescent="0.2">
      <c r="A18" s="52" t="s">
        <v>20</v>
      </c>
      <c r="B18" s="52"/>
      <c r="C18" s="52"/>
      <c r="D18" s="52"/>
      <c r="E18" s="52"/>
    </row>
    <row r="19" spans="1:6" s="15" customFormat="1" ht="12" customHeight="1" x14ac:dyDescent="0.2">
      <c r="A19" s="57"/>
      <c r="B19" s="57"/>
      <c r="C19" s="57"/>
      <c r="D19" s="57"/>
      <c r="E19" s="57"/>
      <c r="F19" s="31"/>
    </row>
    <row r="20" spans="1:6" ht="12" customHeight="1" x14ac:dyDescent="0.2">
      <c r="A20" s="14"/>
      <c r="B20" s="14"/>
      <c r="C20" s="14"/>
      <c r="D20" s="14"/>
      <c r="E20" s="16"/>
    </row>
    <row r="21" spans="1:6" s="5" customFormat="1" ht="48" customHeight="1" x14ac:dyDescent="0.2">
      <c r="A21" s="9" t="s">
        <v>0</v>
      </c>
      <c r="B21" s="9" t="s">
        <v>3</v>
      </c>
      <c r="C21" s="9" t="s">
        <v>2</v>
      </c>
      <c r="D21" s="9" t="s">
        <v>8</v>
      </c>
      <c r="E21" s="9" t="s">
        <v>31</v>
      </c>
      <c r="F21" s="32"/>
    </row>
    <row r="22" spans="1:6" s="5" customFormat="1" ht="15.75" customHeight="1" x14ac:dyDescent="0.2">
      <c r="A22" s="48" t="s">
        <v>1</v>
      </c>
      <c r="B22" s="6" t="s">
        <v>4</v>
      </c>
      <c r="C22" s="44">
        <v>6</v>
      </c>
      <c r="D22" s="44">
        <v>71</v>
      </c>
      <c r="E22" s="33">
        <v>150005</v>
      </c>
      <c r="F22" s="32"/>
    </row>
    <row r="23" spans="1:6" s="5" customFormat="1" ht="15.75" customHeight="1" x14ac:dyDescent="0.2">
      <c r="A23" s="49"/>
      <c r="B23" s="6" t="s">
        <v>5</v>
      </c>
      <c r="C23" s="45"/>
      <c r="D23" s="45"/>
      <c r="E23" s="33">
        <v>96270</v>
      </c>
      <c r="F23" s="32"/>
    </row>
    <row r="24" spans="1:6" s="5" customFormat="1" ht="15.75" customHeight="1" x14ac:dyDescent="0.2">
      <c r="A24" s="49"/>
      <c r="B24" s="6" t="s">
        <v>6</v>
      </c>
      <c r="C24" s="45"/>
      <c r="D24" s="45"/>
      <c r="E24" s="11">
        <v>75002</v>
      </c>
      <c r="F24" s="32"/>
    </row>
    <row r="25" spans="1:6" s="5" customFormat="1" ht="15.75" customHeight="1" x14ac:dyDescent="0.2">
      <c r="A25" s="49"/>
      <c r="B25" s="6" t="s">
        <v>7</v>
      </c>
      <c r="C25" s="45"/>
      <c r="D25" s="45"/>
      <c r="E25" s="11">
        <v>48135</v>
      </c>
      <c r="F25" s="32"/>
    </row>
    <row r="26" spans="1:6" s="5" customFormat="1" ht="30.75" customHeight="1" x14ac:dyDescent="0.2">
      <c r="A26" s="49"/>
      <c r="B26" s="21" t="s">
        <v>25</v>
      </c>
      <c r="C26" s="45"/>
      <c r="D26" s="41">
        <v>142</v>
      </c>
      <c r="E26" s="28">
        <v>167323</v>
      </c>
      <c r="F26" s="32"/>
    </row>
    <row r="27" spans="1:6" s="5" customFormat="1" ht="31.5" customHeight="1" x14ac:dyDescent="0.2">
      <c r="A27" s="49"/>
      <c r="B27" s="21" t="s">
        <v>27</v>
      </c>
      <c r="C27" s="45"/>
      <c r="D27" s="41"/>
      <c r="E27" s="28">
        <v>125492</v>
      </c>
      <c r="F27" s="32"/>
    </row>
    <row r="28" spans="1:6" s="5" customFormat="1" ht="15.75" customHeight="1" x14ac:dyDescent="0.2">
      <c r="A28" s="50"/>
      <c r="B28" s="21" t="s">
        <v>23</v>
      </c>
      <c r="C28" s="47"/>
      <c r="D28" s="40">
        <f>D26*2</f>
        <v>284</v>
      </c>
      <c r="E28" s="11">
        <v>184055</v>
      </c>
      <c r="F28" s="32"/>
    </row>
    <row r="29" spans="1:6" s="5" customFormat="1" ht="15.75" customHeight="1" x14ac:dyDescent="0.2">
      <c r="A29" s="48" t="s">
        <v>10</v>
      </c>
      <c r="B29" s="6" t="s">
        <v>4</v>
      </c>
      <c r="C29" s="44">
        <v>8</v>
      </c>
      <c r="D29" s="44">
        <v>88</v>
      </c>
      <c r="E29" s="11">
        <v>230738</v>
      </c>
      <c r="F29" s="32"/>
    </row>
    <row r="30" spans="1:6" s="5" customFormat="1" ht="15.75" customHeight="1" x14ac:dyDescent="0.2">
      <c r="A30" s="49"/>
      <c r="B30" s="6" t="s">
        <v>5</v>
      </c>
      <c r="C30" s="45"/>
      <c r="D30" s="45"/>
      <c r="E30" s="11">
        <v>137526</v>
      </c>
      <c r="F30" s="32"/>
    </row>
    <row r="31" spans="1:6" s="5" customFormat="1" ht="15.75" customHeight="1" x14ac:dyDescent="0.2">
      <c r="A31" s="49"/>
      <c r="B31" s="6" t="s">
        <v>6</v>
      </c>
      <c r="C31" s="45"/>
      <c r="D31" s="45"/>
      <c r="E31" s="11">
        <v>115369</v>
      </c>
      <c r="F31" s="32"/>
    </row>
    <row r="32" spans="1:6" s="5" customFormat="1" ht="15.75" customHeight="1" x14ac:dyDescent="0.2">
      <c r="A32" s="49"/>
      <c r="B32" s="6" t="s">
        <v>7</v>
      </c>
      <c r="C32" s="45"/>
      <c r="D32" s="45"/>
      <c r="E32" s="11">
        <v>68763</v>
      </c>
      <c r="F32" s="32"/>
    </row>
    <row r="33" spans="1:6" s="5" customFormat="1" ht="32.25" customHeight="1" x14ac:dyDescent="0.2">
      <c r="A33" s="49"/>
      <c r="B33" s="21" t="s">
        <v>26</v>
      </c>
      <c r="C33" s="45"/>
      <c r="D33" s="41">
        <v>176</v>
      </c>
      <c r="E33" s="28">
        <v>250603</v>
      </c>
      <c r="F33" s="32"/>
    </row>
    <row r="34" spans="1:6" s="5" customFormat="1" ht="31.5" customHeight="1" x14ac:dyDescent="0.2">
      <c r="A34" s="49"/>
      <c r="B34" s="21" t="s">
        <v>28</v>
      </c>
      <c r="C34" s="45"/>
      <c r="D34" s="41"/>
      <c r="E34" s="28">
        <v>187952</v>
      </c>
      <c r="F34" s="32"/>
    </row>
    <row r="35" spans="1:6" s="5" customFormat="1" ht="15.75" customHeight="1" x14ac:dyDescent="0.2">
      <c r="A35" s="50"/>
      <c r="B35" s="21" t="s">
        <v>23</v>
      </c>
      <c r="C35" s="47"/>
      <c r="D35" s="40">
        <f>D33*2</f>
        <v>352</v>
      </c>
      <c r="E35" s="11">
        <v>275663</v>
      </c>
      <c r="F35" s="32"/>
    </row>
    <row r="36" spans="1:6" s="5" customFormat="1" ht="15.75" customHeight="1" x14ac:dyDescent="0.2">
      <c r="A36" s="48" t="s">
        <v>11</v>
      </c>
      <c r="B36" s="6" t="s">
        <v>4</v>
      </c>
      <c r="C36" s="44">
        <v>13</v>
      </c>
      <c r="D36" s="44">
        <v>132</v>
      </c>
      <c r="E36" s="11">
        <v>375140</v>
      </c>
      <c r="F36" s="32"/>
    </row>
    <row r="37" spans="1:6" s="5" customFormat="1" ht="15.75" customHeight="1" x14ac:dyDescent="0.2">
      <c r="A37" s="49"/>
      <c r="B37" s="6" t="s">
        <v>5</v>
      </c>
      <c r="C37" s="45"/>
      <c r="D37" s="45"/>
      <c r="E37" s="11">
        <v>219787</v>
      </c>
      <c r="F37" s="32"/>
    </row>
    <row r="38" spans="1:6" s="5" customFormat="1" ht="15.75" customHeight="1" x14ac:dyDescent="0.2">
      <c r="A38" s="49"/>
      <c r="B38" s="6" t="s">
        <v>6</v>
      </c>
      <c r="C38" s="45"/>
      <c r="D38" s="45"/>
      <c r="E38" s="11">
        <v>187570</v>
      </c>
      <c r="F38" s="32"/>
    </row>
    <row r="39" spans="1:6" s="5" customFormat="1" ht="15.75" customHeight="1" x14ac:dyDescent="0.2">
      <c r="A39" s="49"/>
      <c r="B39" s="6" t="s">
        <v>7</v>
      </c>
      <c r="C39" s="45"/>
      <c r="D39" s="45"/>
      <c r="E39" s="11">
        <v>109893</v>
      </c>
      <c r="F39" s="32"/>
    </row>
    <row r="40" spans="1:6" s="5" customFormat="1" ht="32.25" customHeight="1" x14ac:dyDescent="0.2">
      <c r="A40" s="49"/>
      <c r="B40" s="21" t="s">
        <v>25</v>
      </c>
      <c r="C40" s="45"/>
      <c r="D40" s="41">
        <v>264</v>
      </c>
      <c r="E40" s="28">
        <v>400736</v>
      </c>
      <c r="F40" s="32"/>
    </row>
    <row r="41" spans="1:6" s="5" customFormat="1" ht="31.5" customHeight="1" x14ac:dyDescent="0.2">
      <c r="A41" s="49"/>
      <c r="B41" s="21" t="s">
        <v>29</v>
      </c>
      <c r="C41" s="45"/>
      <c r="D41" s="41"/>
      <c r="E41" s="28">
        <v>300552</v>
      </c>
      <c r="F41" s="32"/>
    </row>
    <row r="42" spans="1:6" s="5" customFormat="1" ht="15.75" customHeight="1" x14ac:dyDescent="0.2">
      <c r="A42" s="50"/>
      <c r="B42" s="21" t="s">
        <v>23</v>
      </c>
      <c r="C42" s="47"/>
      <c r="D42" s="40">
        <f>D40*2</f>
        <v>528</v>
      </c>
      <c r="E42" s="11">
        <v>440810</v>
      </c>
      <c r="F42" s="32"/>
    </row>
    <row r="43" spans="1:6" s="5" customFormat="1" ht="15.75" customHeight="1" x14ac:dyDescent="0.2">
      <c r="A43" s="48" t="s">
        <v>12</v>
      </c>
      <c r="B43" s="6" t="s">
        <v>4</v>
      </c>
      <c r="C43" s="44">
        <v>8</v>
      </c>
      <c r="D43" s="44">
        <v>89</v>
      </c>
      <c r="E43" s="11">
        <v>187442</v>
      </c>
      <c r="F43" s="32"/>
    </row>
    <row r="44" spans="1:6" s="5" customFormat="1" ht="15.75" customHeight="1" x14ac:dyDescent="0.2">
      <c r="A44" s="49"/>
      <c r="B44" s="6" t="s">
        <v>5</v>
      </c>
      <c r="C44" s="45"/>
      <c r="D44" s="45"/>
      <c r="E44" s="11">
        <v>112312</v>
      </c>
      <c r="F44" s="32"/>
    </row>
    <row r="45" spans="1:6" s="5" customFormat="1" ht="15.75" customHeight="1" x14ac:dyDescent="0.2">
      <c r="A45" s="49"/>
      <c r="B45" s="6" t="s">
        <v>6</v>
      </c>
      <c r="C45" s="45"/>
      <c r="D45" s="45"/>
      <c r="E45" s="11">
        <v>93721</v>
      </c>
      <c r="F45" s="32"/>
    </row>
    <row r="46" spans="1:6" s="5" customFormat="1" ht="15.75" customHeight="1" x14ac:dyDescent="0.2">
      <c r="A46" s="49"/>
      <c r="B46" s="6" t="s">
        <v>7</v>
      </c>
      <c r="C46" s="45"/>
      <c r="D46" s="45"/>
      <c r="E46" s="11">
        <v>56156</v>
      </c>
      <c r="F46" s="32"/>
    </row>
    <row r="47" spans="1:6" s="5" customFormat="1" ht="30.75" customHeight="1" x14ac:dyDescent="0.2">
      <c r="A47" s="49"/>
      <c r="B47" s="21" t="s">
        <v>25</v>
      </c>
      <c r="C47" s="45"/>
      <c r="D47" s="41">
        <v>178</v>
      </c>
      <c r="E47" s="28">
        <v>199414</v>
      </c>
      <c r="F47" s="32"/>
    </row>
    <row r="48" spans="1:6" s="5" customFormat="1" ht="31.5" customHeight="1" x14ac:dyDescent="0.2">
      <c r="A48" s="49"/>
      <c r="B48" s="21" t="s">
        <v>27</v>
      </c>
      <c r="C48" s="45"/>
      <c r="D48" s="41"/>
      <c r="E48" s="28">
        <v>149560</v>
      </c>
      <c r="F48" s="32"/>
    </row>
    <row r="49" spans="1:6" s="5" customFormat="1" ht="15.75" customHeight="1" x14ac:dyDescent="0.2">
      <c r="A49" s="50"/>
      <c r="B49" s="21" t="s">
        <v>23</v>
      </c>
      <c r="C49" s="47"/>
      <c r="D49" s="40">
        <f>D47*2</f>
        <v>356</v>
      </c>
      <c r="E49" s="11">
        <v>219355</v>
      </c>
      <c r="F49" s="32"/>
    </row>
    <row r="50" spans="1:6" s="5" customFormat="1" ht="15.75" customHeight="1" x14ac:dyDescent="0.2">
      <c r="A50" s="48" t="s">
        <v>13</v>
      </c>
      <c r="B50" s="6" t="s">
        <v>4</v>
      </c>
      <c r="C50" s="44">
        <v>7</v>
      </c>
      <c r="D50" s="44">
        <v>63</v>
      </c>
      <c r="E50" s="11">
        <v>160448</v>
      </c>
      <c r="F50" s="32"/>
    </row>
    <row r="51" spans="1:6" s="5" customFormat="1" ht="15.75" customHeight="1" x14ac:dyDescent="0.2">
      <c r="A51" s="49"/>
      <c r="B51" s="6" t="s">
        <v>5</v>
      </c>
      <c r="C51" s="45"/>
      <c r="D51" s="45"/>
      <c r="E51" s="11">
        <v>92195</v>
      </c>
      <c r="F51" s="32"/>
    </row>
    <row r="52" spans="1:6" s="5" customFormat="1" ht="15.75" customHeight="1" x14ac:dyDescent="0.2">
      <c r="A52" s="49"/>
      <c r="B52" s="6" t="s">
        <v>6</v>
      </c>
      <c r="C52" s="45"/>
      <c r="D52" s="45"/>
      <c r="E52" s="11">
        <v>80224</v>
      </c>
      <c r="F52" s="32"/>
    </row>
    <row r="53" spans="1:6" s="5" customFormat="1" ht="15.75" customHeight="1" x14ac:dyDescent="0.2">
      <c r="A53" s="49"/>
      <c r="B53" s="6" t="s">
        <v>7</v>
      </c>
      <c r="C53" s="45"/>
      <c r="D53" s="45"/>
      <c r="E53" s="11">
        <v>46098</v>
      </c>
      <c r="F53" s="32"/>
    </row>
    <row r="54" spans="1:6" s="5" customFormat="1" ht="33" customHeight="1" x14ac:dyDescent="0.2">
      <c r="A54" s="49"/>
      <c r="B54" s="21" t="s">
        <v>25</v>
      </c>
      <c r="C54" s="45"/>
      <c r="D54" s="41">
        <v>126</v>
      </c>
      <c r="E54" s="28">
        <v>168469</v>
      </c>
      <c r="F54" s="32"/>
    </row>
    <row r="55" spans="1:6" s="5" customFormat="1" ht="31.5" customHeight="1" x14ac:dyDescent="0.2">
      <c r="A55" s="49"/>
      <c r="B55" s="21" t="s">
        <v>27</v>
      </c>
      <c r="C55" s="45"/>
      <c r="D55" s="41"/>
      <c r="E55" s="28">
        <v>126352</v>
      </c>
      <c r="F55" s="32"/>
    </row>
    <row r="56" spans="1:6" s="5" customFormat="1" ht="15.75" customHeight="1" x14ac:dyDescent="0.2">
      <c r="A56" s="50"/>
      <c r="B56" s="21" t="s">
        <v>23</v>
      </c>
      <c r="C56" s="47"/>
      <c r="D56" s="40">
        <f>D54*2</f>
        <v>252</v>
      </c>
      <c r="E56" s="11">
        <v>185315</v>
      </c>
      <c r="F56" s="32"/>
    </row>
    <row r="57" spans="1:6" s="5" customFormat="1" ht="15.75" customHeight="1" x14ac:dyDescent="0.2">
      <c r="A57" s="48" t="s">
        <v>14</v>
      </c>
      <c r="B57" s="6" t="s">
        <v>4</v>
      </c>
      <c r="C57" s="44">
        <v>7</v>
      </c>
      <c r="D57" s="44">
        <v>72</v>
      </c>
      <c r="E57" s="11">
        <v>182349</v>
      </c>
      <c r="F57" s="32"/>
    </row>
    <row r="58" spans="1:6" s="5" customFormat="1" ht="15.75" customHeight="1" x14ac:dyDescent="0.2">
      <c r="A58" s="49"/>
      <c r="B58" s="6" t="s">
        <v>5</v>
      </c>
      <c r="C58" s="45"/>
      <c r="D58" s="45"/>
      <c r="E58" s="11">
        <v>107219</v>
      </c>
      <c r="F58" s="32"/>
    </row>
    <row r="59" spans="1:6" s="5" customFormat="1" ht="15.75" customHeight="1" x14ac:dyDescent="0.2">
      <c r="A59" s="49"/>
      <c r="B59" s="6" t="s">
        <v>6</v>
      </c>
      <c r="C59" s="45"/>
      <c r="D59" s="45"/>
      <c r="E59" s="11">
        <v>91175</v>
      </c>
      <c r="F59" s="32"/>
    </row>
    <row r="60" spans="1:6" s="5" customFormat="1" ht="15.75" customHeight="1" x14ac:dyDescent="0.2">
      <c r="A60" s="49"/>
      <c r="B60" s="6" t="s">
        <v>7</v>
      </c>
      <c r="C60" s="45"/>
      <c r="D60" s="45"/>
      <c r="E60" s="11">
        <v>53610</v>
      </c>
      <c r="F60" s="32"/>
    </row>
    <row r="61" spans="1:6" s="5" customFormat="1" ht="30.75" customHeight="1" x14ac:dyDescent="0.2">
      <c r="A61" s="49"/>
      <c r="B61" s="21" t="s">
        <v>25</v>
      </c>
      <c r="C61" s="45"/>
      <c r="D61" s="41">
        <v>144</v>
      </c>
      <c r="E61" s="28">
        <v>199414</v>
      </c>
      <c r="F61" s="32"/>
    </row>
    <row r="62" spans="1:6" s="5" customFormat="1" ht="31.5" customHeight="1" x14ac:dyDescent="0.2">
      <c r="A62" s="49"/>
      <c r="B62" s="21" t="s">
        <v>27</v>
      </c>
      <c r="C62" s="45"/>
      <c r="D62" s="41"/>
      <c r="E62" s="28">
        <v>149560</v>
      </c>
      <c r="F62" s="32"/>
    </row>
    <row r="63" spans="1:6" s="5" customFormat="1" ht="15.75" customHeight="1" x14ac:dyDescent="0.2">
      <c r="A63" s="50"/>
      <c r="B63" s="21" t="s">
        <v>23</v>
      </c>
      <c r="C63" s="47"/>
      <c r="D63" s="40">
        <f>D61*2</f>
        <v>288</v>
      </c>
      <c r="E63" s="11">
        <v>219355</v>
      </c>
      <c r="F63" s="32"/>
    </row>
    <row r="64" spans="1:6" s="5" customFormat="1" ht="15.75" customHeight="1" x14ac:dyDescent="0.2">
      <c r="A64" s="48" t="s">
        <v>15</v>
      </c>
      <c r="B64" s="6" t="s">
        <v>4</v>
      </c>
      <c r="C64" s="44">
        <v>6</v>
      </c>
      <c r="D64" s="44">
        <v>58</v>
      </c>
      <c r="E64" s="11">
        <v>153061</v>
      </c>
      <c r="F64" s="32"/>
    </row>
    <row r="65" spans="1:6" s="5" customFormat="1" ht="15.75" customHeight="1" x14ac:dyDescent="0.2">
      <c r="A65" s="49"/>
      <c r="B65" s="6" t="s">
        <v>5</v>
      </c>
      <c r="C65" s="45"/>
      <c r="D65" s="45"/>
      <c r="E65" s="11">
        <v>90664</v>
      </c>
      <c r="F65" s="32"/>
    </row>
    <row r="66" spans="1:6" s="5" customFormat="1" ht="15.75" customHeight="1" x14ac:dyDescent="0.2">
      <c r="A66" s="49"/>
      <c r="B66" s="6" t="s">
        <v>6</v>
      </c>
      <c r="C66" s="45"/>
      <c r="D66" s="45"/>
      <c r="E66" s="11">
        <v>76530</v>
      </c>
      <c r="F66" s="32"/>
    </row>
    <row r="67" spans="1:6" s="5" customFormat="1" ht="15.75" customHeight="1" x14ac:dyDescent="0.2">
      <c r="A67" s="49"/>
      <c r="B67" s="6" t="s">
        <v>7</v>
      </c>
      <c r="C67" s="45"/>
      <c r="D67" s="45"/>
      <c r="E67" s="11">
        <v>45332</v>
      </c>
      <c r="F67" s="32"/>
    </row>
    <row r="68" spans="1:6" s="5" customFormat="1" ht="32.25" customHeight="1" x14ac:dyDescent="0.2">
      <c r="A68" s="49"/>
      <c r="B68" s="21" t="s">
        <v>25</v>
      </c>
      <c r="C68" s="45"/>
      <c r="D68" s="41">
        <v>116</v>
      </c>
      <c r="E68" s="28">
        <v>165795</v>
      </c>
      <c r="F68" s="32"/>
    </row>
    <row r="69" spans="1:6" s="5" customFormat="1" ht="31.5" customHeight="1" x14ac:dyDescent="0.2">
      <c r="A69" s="49"/>
      <c r="B69" s="21" t="s">
        <v>27</v>
      </c>
      <c r="C69" s="45"/>
      <c r="D69" s="41"/>
      <c r="E69" s="28">
        <v>124346</v>
      </c>
      <c r="F69" s="32"/>
    </row>
    <row r="70" spans="1:6" s="5" customFormat="1" ht="15.75" customHeight="1" x14ac:dyDescent="0.2">
      <c r="A70" s="50"/>
      <c r="B70" s="21" t="s">
        <v>23</v>
      </c>
      <c r="C70" s="47"/>
      <c r="D70" s="40">
        <f>D68*2</f>
        <v>232</v>
      </c>
      <c r="E70" s="11">
        <v>182375</v>
      </c>
      <c r="F70" s="32"/>
    </row>
    <row r="71" spans="1:6" s="5" customFormat="1" ht="15.75" customHeight="1" x14ac:dyDescent="0.2">
      <c r="A71" s="48" t="s">
        <v>16</v>
      </c>
      <c r="B71" s="6" t="s">
        <v>4</v>
      </c>
      <c r="C71" s="44">
        <v>6</v>
      </c>
      <c r="D71" s="44">
        <v>60</v>
      </c>
      <c r="E71" s="11">
        <v>144404</v>
      </c>
      <c r="F71" s="32"/>
    </row>
    <row r="72" spans="1:6" s="5" customFormat="1" ht="15.75" customHeight="1" x14ac:dyDescent="0.2">
      <c r="A72" s="49"/>
      <c r="B72" s="6" t="s">
        <v>5</v>
      </c>
      <c r="C72" s="45"/>
      <c r="D72" s="45"/>
      <c r="E72" s="11">
        <v>90664</v>
      </c>
      <c r="F72" s="32"/>
    </row>
    <row r="73" spans="1:6" s="5" customFormat="1" ht="15.75" customHeight="1" x14ac:dyDescent="0.2">
      <c r="A73" s="49"/>
      <c r="B73" s="6" t="s">
        <v>6</v>
      </c>
      <c r="C73" s="45"/>
      <c r="D73" s="45"/>
      <c r="E73" s="11">
        <v>72202</v>
      </c>
      <c r="F73" s="32"/>
    </row>
    <row r="74" spans="1:6" s="5" customFormat="1" ht="15.75" customHeight="1" x14ac:dyDescent="0.2">
      <c r="A74" s="49"/>
      <c r="B74" s="6" t="s">
        <v>7</v>
      </c>
      <c r="C74" s="45"/>
      <c r="D74" s="45"/>
      <c r="E74" s="11">
        <v>45332</v>
      </c>
      <c r="F74" s="32"/>
    </row>
    <row r="75" spans="1:6" s="5" customFormat="1" ht="31.5" customHeight="1" x14ac:dyDescent="0.2">
      <c r="A75" s="49"/>
      <c r="B75" s="21" t="s">
        <v>25</v>
      </c>
      <c r="C75" s="45"/>
      <c r="D75" s="41">
        <v>120</v>
      </c>
      <c r="E75" s="28">
        <v>114223</v>
      </c>
      <c r="F75" s="32"/>
    </row>
    <row r="76" spans="1:6" s="5" customFormat="1" ht="30.75" customHeight="1" x14ac:dyDescent="0.2">
      <c r="A76" s="49"/>
      <c r="B76" s="21" t="s">
        <v>27</v>
      </c>
      <c r="C76" s="45"/>
      <c r="D76" s="41"/>
      <c r="E76" s="28">
        <v>85667</v>
      </c>
      <c r="F76" s="32"/>
    </row>
    <row r="77" spans="1:6" s="5" customFormat="1" ht="15.75" customHeight="1" x14ac:dyDescent="0.2">
      <c r="A77" s="50"/>
      <c r="B77" s="21" t="s">
        <v>23</v>
      </c>
      <c r="C77" s="47"/>
      <c r="D77" s="40">
        <f>D75*2</f>
        <v>240</v>
      </c>
      <c r="E77" s="11">
        <v>125645</v>
      </c>
      <c r="F77" s="32"/>
    </row>
    <row r="78" spans="1:6" s="5" customFormat="1" ht="15.75" customHeight="1" x14ac:dyDescent="0.2">
      <c r="A78" s="48" t="s">
        <v>17</v>
      </c>
      <c r="B78" s="6" t="s">
        <v>4</v>
      </c>
      <c r="C78" s="44">
        <v>7</v>
      </c>
      <c r="D78" s="44">
        <v>80</v>
      </c>
      <c r="E78" s="11">
        <v>150005</v>
      </c>
      <c r="F78" s="32"/>
    </row>
    <row r="79" spans="1:6" s="5" customFormat="1" ht="15.75" customHeight="1" x14ac:dyDescent="0.2">
      <c r="A79" s="49"/>
      <c r="B79" s="6" t="s">
        <v>5</v>
      </c>
      <c r="C79" s="45"/>
      <c r="D79" s="45"/>
      <c r="E79" s="11">
        <v>90664</v>
      </c>
      <c r="F79" s="32"/>
    </row>
    <row r="80" spans="1:6" s="5" customFormat="1" ht="15.75" customHeight="1" x14ac:dyDescent="0.2">
      <c r="A80" s="49"/>
      <c r="B80" s="6" t="s">
        <v>6</v>
      </c>
      <c r="C80" s="45"/>
      <c r="D80" s="45"/>
      <c r="E80" s="11">
        <v>75002</v>
      </c>
      <c r="F80" s="32"/>
    </row>
    <row r="81" spans="1:7" s="5" customFormat="1" ht="15.75" customHeight="1" x14ac:dyDescent="0.2">
      <c r="A81" s="49"/>
      <c r="B81" s="6" t="s">
        <v>7</v>
      </c>
      <c r="C81" s="45"/>
      <c r="D81" s="45"/>
      <c r="E81" s="11">
        <v>45332</v>
      </c>
      <c r="F81" s="32"/>
    </row>
    <row r="82" spans="1:7" s="5" customFormat="1" ht="31.5" customHeight="1" x14ac:dyDescent="0.2">
      <c r="A82" s="49"/>
      <c r="B82" s="21" t="s">
        <v>25</v>
      </c>
      <c r="C82" s="45"/>
      <c r="D82" s="41">
        <v>160</v>
      </c>
      <c r="E82" s="28">
        <v>168852</v>
      </c>
      <c r="F82" s="32"/>
    </row>
    <row r="83" spans="1:7" s="5" customFormat="1" ht="33" customHeight="1" x14ac:dyDescent="0.2">
      <c r="A83" s="49"/>
      <c r="B83" s="21" t="s">
        <v>27</v>
      </c>
      <c r="C83" s="45"/>
      <c r="D83" s="41"/>
      <c r="E83" s="28">
        <v>126639</v>
      </c>
      <c r="F83" s="32"/>
    </row>
    <row r="84" spans="1:7" s="5" customFormat="1" ht="15.75" customHeight="1" x14ac:dyDescent="0.2">
      <c r="A84" s="50"/>
      <c r="B84" s="21" t="s">
        <v>23</v>
      </c>
      <c r="C84" s="47"/>
      <c r="D84" s="40">
        <f>D82*2</f>
        <v>320</v>
      </c>
      <c r="E84" s="11">
        <v>185737</v>
      </c>
      <c r="F84" s="32"/>
    </row>
    <row r="85" spans="1:7" s="5" customFormat="1" ht="15.75" customHeight="1" x14ac:dyDescent="0.2">
      <c r="A85" s="48" t="s">
        <v>18</v>
      </c>
      <c r="B85" s="6" t="s">
        <v>4</v>
      </c>
      <c r="C85" s="44">
        <v>13</v>
      </c>
      <c r="D85" s="44">
        <v>142</v>
      </c>
      <c r="E85" s="11">
        <v>423421</v>
      </c>
      <c r="F85" s="32"/>
    </row>
    <row r="86" spans="1:7" s="5" customFormat="1" ht="15.75" customHeight="1" x14ac:dyDescent="0.2">
      <c r="A86" s="49"/>
      <c r="B86" s="6" t="s">
        <v>5</v>
      </c>
      <c r="C86" s="45"/>
      <c r="D86" s="45"/>
      <c r="E86" s="11">
        <v>244928</v>
      </c>
      <c r="F86" s="32"/>
    </row>
    <row r="87" spans="1:7" s="5" customFormat="1" ht="15.75" customHeight="1" x14ac:dyDescent="0.2">
      <c r="A87" s="49"/>
      <c r="B87" s="6" t="s">
        <v>6</v>
      </c>
      <c r="C87" s="45"/>
      <c r="D87" s="45"/>
      <c r="E87" s="11">
        <v>211710</v>
      </c>
      <c r="F87" s="32"/>
    </row>
    <row r="88" spans="1:7" s="5" customFormat="1" ht="15.75" customHeight="1" x14ac:dyDescent="0.2">
      <c r="A88" s="49"/>
      <c r="B88" s="6" t="s">
        <v>7</v>
      </c>
      <c r="C88" s="45"/>
      <c r="D88" s="45"/>
      <c r="E88" s="11">
        <v>122464</v>
      </c>
      <c r="F88" s="32"/>
    </row>
    <row r="89" spans="1:7" s="5" customFormat="1" ht="32.25" customHeight="1" x14ac:dyDescent="0.2">
      <c r="A89" s="49"/>
      <c r="B89" s="21" t="s">
        <v>25</v>
      </c>
      <c r="C89" s="45"/>
      <c r="D89" s="41">
        <v>284</v>
      </c>
      <c r="E89" s="28">
        <v>448232</v>
      </c>
      <c r="F89" s="32"/>
    </row>
    <row r="90" spans="1:7" s="5" customFormat="1" ht="32.25" customHeight="1" x14ac:dyDescent="0.2">
      <c r="A90" s="49"/>
      <c r="B90" s="21" t="s">
        <v>27</v>
      </c>
      <c r="C90" s="45"/>
      <c r="D90" s="41"/>
      <c r="E90" s="28">
        <v>336174</v>
      </c>
      <c r="F90" s="32"/>
    </row>
    <row r="91" spans="1:7" s="5" customFormat="1" ht="15.75" customHeight="1" x14ac:dyDescent="0.2">
      <c r="A91" s="50"/>
      <c r="B91" s="21" t="s">
        <v>23</v>
      </c>
      <c r="C91" s="47"/>
      <c r="D91" s="40">
        <f>D89*2</f>
        <v>568</v>
      </c>
      <c r="E91" s="11">
        <v>493055</v>
      </c>
      <c r="F91" s="32"/>
    </row>
    <row r="92" spans="1:7" s="5" customFormat="1" ht="15.75" customHeight="1" x14ac:dyDescent="0.2">
      <c r="A92" s="34"/>
      <c r="B92" s="35"/>
      <c r="C92" s="35"/>
      <c r="D92" s="35"/>
      <c r="E92" s="36"/>
      <c r="F92" s="32"/>
      <c r="G92" s="37"/>
    </row>
    <row r="93" spans="1:7" x14ac:dyDescent="0.2">
      <c r="A93" s="2"/>
      <c r="B93" s="2"/>
      <c r="C93" s="2"/>
      <c r="D93" s="2"/>
      <c r="E93" s="19"/>
    </row>
    <row r="94" spans="1:7" ht="15.75" customHeight="1" x14ac:dyDescent="0.2">
      <c r="A94" s="55" t="s">
        <v>9</v>
      </c>
      <c r="B94" s="55"/>
      <c r="C94" s="55"/>
      <c r="D94" s="55"/>
      <c r="E94" s="56"/>
      <c r="G94" s="29"/>
    </row>
    <row r="95" spans="1:7" ht="16.5" customHeight="1" x14ac:dyDescent="0.2">
      <c r="A95" s="55" t="s">
        <v>32</v>
      </c>
      <c r="B95" s="55"/>
      <c r="C95" s="55"/>
      <c r="D95" s="55"/>
      <c r="E95" s="56"/>
      <c r="G95" s="29"/>
    </row>
    <row r="96" spans="1:7" ht="45.75" customHeight="1" x14ac:dyDescent="0.2">
      <c r="A96" s="55" t="s">
        <v>33</v>
      </c>
      <c r="B96" s="55"/>
      <c r="C96" s="55"/>
      <c r="D96" s="55"/>
      <c r="E96" s="56"/>
      <c r="G96" s="29"/>
    </row>
    <row r="97" spans="1:7" ht="27.75" customHeight="1" x14ac:dyDescent="0.2">
      <c r="A97" s="55" t="s">
        <v>34</v>
      </c>
      <c r="B97" s="55"/>
      <c r="C97" s="55"/>
      <c r="D97" s="55"/>
      <c r="E97" s="56"/>
      <c r="G97" s="29"/>
    </row>
    <row r="98" spans="1:7" ht="15" customHeight="1" x14ac:dyDescent="0.2">
      <c r="A98" s="42" t="s">
        <v>21</v>
      </c>
      <c r="B98" s="42"/>
      <c r="C98" s="42"/>
      <c r="D98" s="42"/>
      <c r="E98" s="43"/>
      <c r="F98" s="30"/>
      <c r="G98" s="29"/>
    </row>
    <row r="99" spans="1:7" x14ac:dyDescent="0.2">
      <c r="A99" s="42"/>
      <c r="B99" s="42"/>
      <c r="C99" s="42"/>
      <c r="D99" s="42"/>
      <c r="E99" s="43"/>
      <c r="F99" s="30"/>
      <c r="G99" s="29"/>
    </row>
    <row r="100" spans="1:7" ht="17.25" customHeight="1" x14ac:dyDescent="0.2">
      <c r="A100" s="42" t="s">
        <v>30</v>
      </c>
      <c r="B100" s="42"/>
      <c r="C100" s="42"/>
      <c r="D100" s="42"/>
      <c r="E100" s="43"/>
      <c r="F100" s="30"/>
      <c r="G100" s="29"/>
    </row>
    <row r="101" spans="1:7" ht="18" customHeight="1" x14ac:dyDescent="0.2">
      <c r="A101" s="13" t="s">
        <v>22</v>
      </c>
      <c r="B101" s="38"/>
      <c r="C101" s="38"/>
      <c r="D101" s="38"/>
      <c r="E101" s="39"/>
      <c r="F101" s="30"/>
      <c r="G101" s="29"/>
    </row>
    <row r="102" spans="1:7" ht="18" customHeight="1" x14ac:dyDescent="0.2">
      <c r="A102" s="13" t="s">
        <v>24</v>
      </c>
      <c r="G102" s="29"/>
    </row>
    <row r="103" spans="1:7" ht="20.25" customHeight="1" x14ac:dyDescent="0.2">
      <c r="A103" s="42" t="s">
        <v>35</v>
      </c>
      <c r="B103" s="42"/>
      <c r="C103" s="42"/>
      <c r="D103" s="42"/>
      <c r="E103" s="43"/>
      <c r="F103" s="30"/>
      <c r="G103" s="29"/>
    </row>
    <row r="104" spans="1:7" x14ac:dyDescent="0.2">
      <c r="A104" s="13"/>
    </row>
    <row r="105" spans="1:7" ht="33" customHeight="1" x14ac:dyDescent="0.2">
      <c r="A105" s="42"/>
      <c r="B105" s="42"/>
      <c r="C105" s="42"/>
      <c r="D105" s="42"/>
      <c r="E105" s="43"/>
    </row>
  </sheetData>
  <mergeCells count="54">
    <mergeCell ref="A3:C3"/>
    <mergeCell ref="A4:D4"/>
    <mergeCell ref="A98:E99"/>
    <mergeCell ref="A78:A84"/>
    <mergeCell ref="A85:A91"/>
    <mergeCell ref="A97:E97"/>
    <mergeCell ref="A94:E94"/>
    <mergeCell ref="A95:E95"/>
    <mergeCell ref="A96:E96"/>
    <mergeCell ref="C78:C84"/>
    <mergeCell ref="C85:C91"/>
    <mergeCell ref="A71:A77"/>
    <mergeCell ref="C64:C70"/>
    <mergeCell ref="C71:C77"/>
    <mergeCell ref="A64:A70"/>
    <mergeCell ref="A19:E19"/>
    <mergeCell ref="A36:A42"/>
    <mergeCell ref="A17:E17"/>
    <mergeCell ref="A18:E18"/>
    <mergeCell ref="C36:C42"/>
    <mergeCell ref="D40:D41"/>
    <mergeCell ref="D22:D25"/>
    <mergeCell ref="D29:D32"/>
    <mergeCell ref="D36:D39"/>
    <mergeCell ref="D26:D27"/>
    <mergeCell ref="D33:D34"/>
    <mergeCell ref="D68:D69"/>
    <mergeCell ref="C50:C56"/>
    <mergeCell ref="A43:A49"/>
    <mergeCell ref="C43:C49"/>
    <mergeCell ref="A50:A56"/>
    <mergeCell ref="A57:A63"/>
    <mergeCell ref="C57:C63"/>
    <mergeCell ref="D57:D60"/>
    <mergeCell ref="D64:D67"/>
    <mergeCell ref="D43:D46"/>
    <mergeCell ref="D50:D53"/>
    <mergeCell ref="D47:D48"/>
    <mergeCell ref="D54:D55"/>
    <mergeCell ref="D61:D62"/>
    <mergeCell ref="A16:C16"/>
    <mergeCell ref="C22:C28"/>
    <mergeCell ref="C29:C35"/>
    <mergeCell ref="A22:A28"/>
    <mergeCell ref="A29:A35"/>
    <mergeCell ref="D89:D90"/>
    <mergeCell ref="A105:E105"/>
    <mergeCell ref="D71:D74"/>
    <mergeCell ref="D78:D81"/>
    <mergeCell ref="D85:D88"/>
    <mergeCell ref="A100:E100"/>
    <mergeCell ref="A103:E103"/>
    <mergeCell ref="D75:D76"/>
    <mergeCell ref="D82:D83"/>
  </mergeCells>
  <printOptions horizontalCentered="1"/>
  <pageMargins left="0.27559055118110237" right="0.19685039370078741" top="0.73" bottom="1.0236220472440944" header="0.71" footer="1.0236220472440944"/>
  <pageSetup paperSize="9" scale="86" fitToHeight="3" orientation="portrait" r:id="rId1"/>
  <rowBreaks count="2" manualBreakCount="2">
    <brk id="4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Лайса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i.hanenya</dc:creator>
  <cp:lastModifiedBy>пользователь Microsoft Office</cp:lastModifiedBy>
  <cp:lastPrinted>2016-03-10T06:48:34Z</cp:lastPrinted>
  <dcterms:created xsi:type="dcterms:W3CDTF">2010-07-22T12:18:29Z</dcterms:created>
  <dcterms:modified xsi:type="dcterms:W3CDTF">2017-03-22T12:13:06Z</dcterms:modified>
</cp:coreProperties>
</file>