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 name="Лист4" sheetId="4" r:id="rId4"/>
  </sheets>
  <calcPr calcId="124519"/>
</workbook>
</file>

<file path=xl/calcChain.xml><?xml version="1.0" encoding="utf-8"?>
<calcChain xmlns="http://schemas.openxmlformats.org/spreadsheetml/2006/main">
  <c r="F89" i="1"/>
  <c r="F88"/>
  <c r="F85"/>
  <c r="F84"/>
  <c r="F261"/>
  <c r="F258"/>
  <c r="F255"/>
  <c r="F254"/>
  <c r="F250"/>
  <c r="F251"/>
  <c r="F249"/>
  <c r="F246"/>
  <c r="F245"/>
  <c r="F241"/>
  <c r="F242"/>
  <c r="F240"/>
  <c r="F237"/>
  <c r="F233"/>
  <c r="F231"/>
  <c r="F230"/>
  <c r="F228"/>
  <c r="F226"/>
  <c r="F223"/>
  <c r="F222"/>
  <c r="F218"/>
  <c r="F217"/>
  <c r="F216"/>
  <c r="F193"/>
  <c r="F194"/>
  <c r="F195"/>
  <c r="F196"/>
  <c r="F192"/>
  <c r="F184"/>
  <c r="F183"/>
  <c r="F177"/>
  <c r="F178"/>
  <c r="F179"/>
  <c r="F176"/>
  <c r="F172"/>
  <c r="F169"/>
  <c r="F168"/>
  <c r="F165"/>
  <c r="F164"/>
  <c r="F160"/>
  <c r="F157"/>
  <c r="F149"/>
  <c r="F148"/>
  <c r="F147"/>
  <c r="F153"/>
  <c r="F154"/>
  <c r="F152"/>
  <c r="F144"/>
  <c r="F143"/>
  <c r="F142"/>
  <c r="F141"/>
  <c r="F137"/>
  <c r="F138"/>
  <c r="F136"/>
  <c r="F131"/>
  <c r="F132"/>
  <c r="F133"/>
  <c r="F130"/>
  <c r="F127"/>
  <c r="F124"/>
  <c r="F121"/>
  <c r="F117"/>
  <c r="F118"/>
  <c r="F116"/>
  <c r="F113"/>
  <c r="F110"/>
  <c r="F109"/>
  <c r="F106"/>
  <c r="F102"/>
  <c r="F103"/>
  <c r="F101"/>
  <c r="F96"/>
  <c r="F97"/>
  <c r="F98"/>
  <c r="F95"/>
  <c r="F92"/>
  <c r="F83" l="1"/>
  <c r="F82"/>
  <c r="F79"/>
  <c r="F76"/>
  <c r="F73"/>
  <c r="F72"/>
  <c r="F69"/>
  <c r="F65" l="1"/>
  <c r="F66"/>
  <c r="F64"/>
  <c r="F61"/>
  <c r="F58"/>
  <c r="F57"/>
  <c r="F51"/>
  <c r="F52"/>
  <c r="F53"/>
  <c r="F54"/>
  <c r="F50"/>
  <c r="F47"/>
  <c r="F46"/>
  <c r="F40"/>
  <c r="F41"/>
  <c r="F42"/>
  <c r="F43"/>
  <c r="F39"/>
  <c r="F32"/>
  <c r="F33"/>
  <c r="F34"/>
  <c r="F35"/>
  <c r="F36"/>
  <c r="F31"/>
  <c r="F26"/>
  <c r="F27"/>
  <c r="F28"/>
  <c r="F25"/>
  <c r="F16"/>
  <c r="F17"/>
  <c r="F18"/>
  <c r="F19"/>
  <c r="F20"/>
  <c r="F21"/>
  <c r="F22"/>
  <c r="F15"/>
  <c r="F10"/>
  <c r="F11"/>
  <c r="F12"/>
  <c r="F9"/>
</calcChain>
</file>

<file path=xl/sharedStrings.xml><?xml version="1.0" encoding="utf-8"?>
<sst xmlns="http://schemas.openxmlformats.org/spreadsheetml/2006/main" count="591" uniqueCount="465">
  <si>
    <t>Приложение 3</t>
  </si>
  <si>
    <t>№ п/п</t>
  </si>
  <si>
    <t xml:space="preserve">Цели, задачи, показатели </t>
  </si>
  <si>
    <t>Ед. измерения</t>
  </si>
  <si>
    <t xml:space="preserve">Примечание </t>
  </si>
  <si>
    <t>план</t>
  </si>
  <si>
    <t>факт</t>
  </si>
  <si>
    <t>1.</t>
  </si>
  <si>
    <t>3.</t>
  </si>
  <si>
    <t>4.</t>
  </si>
  <si>
    <t>Информация о достижении целевых показателей и показателей результативности муниципальных программ  Богучанского района в 2015 году</t>
  </si>
  <si>
    <t>2.</t>
  </si>
  <si>
    <t>Удельный вес населения, учавствующего в платных культурно досуговых мероприятиях, проводимых муниципальными учреждениями культуры</t>
  </si>
  <si>
    <t>%</t>
  </si>
  <si>
    <t>Количество экземпляров новых поступлений в библиотечные фонды в расчете на 1 тысячу населения</t>
  </si>
  <si>
    <t>экз</t>
  </si>
  <si>
    <t>Доля обучающихся ставших участниками фестивалей, выставок, конкурсов от общего количества обучающихся</t>
  </si>
  <si>
    <t>Количество посещений краеведческого музея на 1 тысячу населения в год</t>
  </si>
  <si>
    <t>% исполнения</t>
  </si>
  <si>
    <t>2015 год</t>
  </si>
  <si>
    <t>Число зарегистрированных пользователей услуг предоставляемых учреждениями библиотечного типа</t>
  </si>
  <si>
    <t>чел.</t>
  </si>
  <si>
    <t xml:space="preserve">Количество книговыдач </t>
  </si>
  <si>
    <t>экз.</t>
  </si>
  <si>
    <t xml:space="preserve">Число посещений </t>
  </si>
  <si>
    <t>Читаемость</t>
  </si>
  <si>
    <t>Число посещений краеведческого музея</t>
  </si>
  <si>
    <t>посещения</t>
  </si>
  <si>
    <t>Доля экскурсионных посещений</t>
  </si>
  <si>
    <t>Количество экскурсий</t>
  </si>
  <si>
    <t>Количество выставок</t>
  </si>
  <si>
    <t>Число культурно досуговых мероприятий</t>
  </si>
  <si>
    <t>ед.</t>
  </si>
  <si>
    <t>Число клубных формирований</t>
  </si>
  <si>
    <t>Число посетителей культурно-досуговых  мероприятий</t>
  </si>
  <si>
    <t xml:space="preserve">Число участников  клубных формирований </t>
  </si>
  <si>
    <t>Число обучающихся в рамках предельного контингента, определенного лицензией</t>
  </si>
  <si>
    <t>Число обучающихся, ставших участниками районных конкурсов и фестивалей</t>
  </si>
  <si>
    <t>доведение до выпуска</t>
  </si>
  <si>
    <t>Своевременность предоставления уточненного фрагмента реестра расходных обязательств главного распорядителя</t>
  </si>
  <si>
    <t>баллы</t>
  </si>
  <si>
    <t>Своевременность утверждения государственных заданий подведомственных главному распорядителю учреждениям на текущий финансовый год и  плановый период</t>
  </si>
  <si>
    <t>Соблюдение сроков представления главным распорядителем годовой бюджетной отчетности</t>
  </si>
  <si>
    <t>посещений на 1 жителя в год</t>
  </si>
  <si>
    <t>коэффициент читаемости</t>
  </si>
  <si>
    <t>Не допущение погибших в результате ЧС природного и техногенного характера</t>
  </si>
  <si>
    <t>% от среднего показателя 2010-2012 годов</t>
  </si>
  <si>
    <t>Увеличение числа населения, оповещаемого об угрозе ЧС природного и техногенного характера</t>
  </si>
  <si>
    <t>% от общего количества оповещаемого населения</t>
  </si>
  <si>
    <t>Снижение числа погибших при пожарах в зоне прикрытия силами  МБУ «МПЧ № 1»</t>
  </si>
  <si>
    <t>Снижение числа травмированных при пожарах в зоне прикрытия МБУ «МПЧ № 1»</t>
  </si>
  <si>
    <t xml:space="preserve"> Не допущение гибели и травматизма при пожарах на межселенных территориях</t>
  </si>
  <si>
    <t>Задача 1. Снижение рисков и смягчение последствий чрезвычайцной ситуации природного и техногенного характера в Богучанском районе.</t>
  </si>
  <si>
    <t>Задача 2.  Организация тущения пожаров на територии Богучанского района в зоне прикрытия силами МБУ "МПЧ№1"</t>
  </si>
  <si>
    <t>Подпрограмма 2.1 "Борьба с пожарами в населенных пунктах Богучанского района" на 2014-2018 годы</t>
  </si>
  <si>
    <t>Снижение числа погибших при пожарах в зоне прикрытия силами МБУ «МПЧ №1»</t>
  </si>
  <si>
    <t>Прикрытие населения района всеми видами пожарной охраны</t>
  </si>
  <si>
    <t>% от общей численности населения района</t>
  </si>
  <si>
    <t>Не допущение гибели и травматизма при пожарах на межселенных территориях</t>
  </si>
  <si>
    <t>Снижение ущерба от пожаров в зоне прикрытия МБУ «МПЧ № 1»</t>
  </si>
  <si>
    <t>1.  Развитие культуры</t>
  </si>
  <si>
    <t>3. "Развитие сельского хозяйства в Богучанском районе"</t>
  </si>
  <si>
    <t xml:space="preserve">Индекс производства продукции сельского хозяйства в хозяйствах всех категорий (в сопоставимых ценах) </t>
  </si>
  <si>
    <t xml:space="preserve">Доля молодых семей и молодых специалистов, проживающих в сельской местности, улучшивших жилищные условия, от общего количества изъявивших желание улучшить жилищные условия с государственной поддержкой </t>
  </si>
  <si>
    <t>Количество граждан ведущих ЛПХ, осуществивших привлечение кредитных средств</t>
  </si>
  <si>
    <t>Площадь введенного (приобретенного) жилья молодым семьям и молодым специалистам</t>
  </si>
  <si>
    <t>кв.м</t>
  </si>
  <si>
    <t>Площадь обработки гербицидами очагов произрастания дикорастущей конопли</t>
  </si>
  <si>
    <t>га</t>
  </si>
  <si>
    <t>Снижение количества обращений граждан с укусами безнадзорными домашними животными</t>
  </si>
  <si>
    <t>Доля испонения бюджетных ассигнований</t>
  </si>
  <si>
    <t xml:space="preserve">4. "Система социальной защиты населения Богучанского района" </t>
  </si>
  <si>
    <t>Доля граждан, получивших услуги в учреждениях социального обслуживания населения, в общем числе граждан, обратившихся за их получением</t>
  </si>
  <si>
    <t>руб.</t>
  </si>
  <si>
    <t>Отношение количества своевременно назначенных пенсий за выслугу лет лицам, замещавшим должности муниципальной службы муниципального образования Богучанский район к общему объему выплаченных пенсий за выслугу лет лицам, замещавшим должности муниципальной службы</t>
  </si>
  <si>
    <t>Доля оздоровленных детей из числа детей, находящихся в трудной жизненной ситуации, подлежащих оздоровлению в Богучанском районе</t>
  </si>
  <si>
    <t>Удельный вес детей – инвалидов, проживающих в семьях, получивших реабилитационные услуги в муниципальных учреждениях социального обслуживания населения, к общему  числу  детей-инвалидов, проживающих  на территории Богучанского района</t>
  </si>
  <si>
    <t>Охват граждан пожилого возраста и инвалидов всеми видами социального обслуживания на дому (на 1000 пенсионеров)</t>
  </si>
  <si>
    <t xml:space="preserve">Удельный вес обоснованных жалоб на качество предоставления услуг муниципальными учреждениями социального обслуживания населения к общему количеству получателей данных услуг в календарном году </t>
  </si>
  <si>
    <t>Уровень удовлетворенности жителей Богучанского района качеством предоставления государственных и муниципальных  услуг в сфере социальной поддержки населения</t>
  </si>
  <si>
    <t>не менее 90,0</t>
  </si>
  <si>
    <t>5. Развитие физической культуры и спорта</t>
  </si>
  <si>
    <t>Цель программы:  Создание доступных условий для занятий населения Богучанского района различных возрастных и социальных групп физической культурой и спортом.</t>
  </si>
  <si>
    <t>Целевой показатель:  Доля граждан Богучанского района, систематически занимающихся физической  культурой и спортом, к общей численности  населения района.</t>
  </si>
  <si>
    <t>Подпрограмма 1. Развитие массовой физической культуры и спорта.</t>
  </si>
  <si>
    <t>Доля взрослых жителей района, занимающихся физической культурой и спортом, в общей численности взрослого  населения.</t>
  </si>
  <si>
    <t>Доля  учащихся, систематически занимающихся физической культурой и спортом, в общей численности учащихся.</t>
  </si>
  <si>
    <t>Доля лиц с ограниченными возможностями  здоровья и инвалидов, систематически занимающихся  физкультурой и спортом, в общей численности данной категории населения.</t>
  </si>
  <si>
    <t>Количество жителей  Богучанского  района, проинформированных о мероприятиях в  области физической культуры и спорта.</t>
  </si>
  <si>
    <t>тыс.чел.</t>
  </si>
  <si>
    <t>Доля детей и молодежи в возрасте от 8 до 19 лет, вовлеченных в профилактические  мероприятия , по отношению к общей численности указанных категорий лиц.</t>
  </si>
  <si>
    <t>Доля населения района в возрасте 19 лет и более, вовлеченных в профилактические  мероприятия, по отношению   к общей численности  указанных категорий лиц.</t>
  </si>
  <si>
    <t>Количесвто специалистов, работающих с детьми и молодежью в поселениях, повысивших уровень квалификации.</t>
  </si>
  <si>
    <t>человек</t>
  </si>
  <si>
    <t>6. Обеспечение доступным и комфортным жильем граждан Богучанского района</t>
  </si>
  <si>
    <t xml:space="preserve"> Удельный вес введенной площади жилых домов по отношению к общей площади жилищного фонда</t>
  </si>
  <si>
    <t>Доля ветхого и аварийного жилищного фонда в общем объеме жилфонда, в том числе:</t>
  </si>
  <si>
    <t>Доля аварийного жилищного фонда в общем объеме жилищного фонда</t>
  </si>
  <si>
    <t xml:space="preserve">Ввод общей площади жилья за счет всех источников финансирования </t>
  </si>
  <si>
    <t>тыс.кв. метров</t>
  </si>
  <si>
    <t>Задача 3. Улучшение жилищных условий работников отраслей бюджетной сферы и закрепление квалифицированных специалистов в муниципальных учреждениях Богучанского района.</t>
  </si>
  <si>
    <t>Доля работников бюджетной сферы, обеспеченных вновь построенным жильем, в общем количестве работников бюджетной сферы, нуждающихся в служебных жилых помещениях, в муниципальном образовании Богучанский район</t>
  </si>
  <si>
    <t>Объем восстановления специализированного жилищного фонда) служебные жилые помещения)</t>
  </si>
  <si>
    <t>Количество установленных счетчиков холодного водоснабжения в служебных жилых помещений</t>
  </si>
  <si>
    <t>шт.</t>
  </si>
  <si>
    <t>Доля обеспеченности документами территориального планирования (генеральными планами, проектами планировки), отвечающим современным требованиям и планированию развития района</t>
  </si>
  <si>
    <t>Задача 5. Приобретение жилых помещений работникам бюджетной сферы богучанского района.</t>
  </si>
  <si>
    <t>Доля работников бюджетной сферы, обеспеченных жильем, в общем колличестве работников бюджетной сферы, нуждающихся в служебных жилых помещениях в муниципальном образовании Богучанский район</t>
  </si>
  <si>
    <t xml:space="preserve">Цель подпрограммы: Создание благоприятных условий для устойчивого функционирования и  развития малого и среднего предпринимательства, роста инновационного потенциала и улучшения инвестиционного климата  на территории Богучанского района. </t>
  </si>
  <si>
    <t xml:space="preserve">Объем привлеченных  инвестиций в секторе малого и среднего предпринимательства  в уставной капитал </t>
  </si>
  <si>
    <t>тыс. рублей</t>
  </si>
  <si>
    <t>тыс.руб</t>
  </si>
  <si>
    <t>Количество субъектов малого и среднего предпринимательства, получивших государственную поддержку (ежегодно)</t>
  </si>
  <si>
    <t>единиц</t>
  </si>
  <si>
    <t xml:space="preserve">Количество созданных рабочих мест (включая вновь зарегистрированных индивидуальных предпринимателей) в секторе малого и среднего предпринимательства при реализации подпрограммы (ежегодно) </t>
  </si>
  <si>
    <t>Оборот  малых и средних предприятий (с учетом микропредприятий), занимающихся  обрабатывающим производством</t>
  </si>
  <si>
    <t>Количество сохраненных рабочих мест в секторе малого и среднего предпринимательства при реализации подпрограммы (ежегодно)</t>
  </si>
  <si>
    <t>Формирование ежегодного отчета об эффективности реализации программы, включающего анализ и предложения по совершенствованию инструментов поддержки.</t>
  </si>
  <si>
    <t>отчет</t>
  </si>
  <si>
    <t>Протяженность автомобильных дорог общего местного значения, не отвечающим нормативным требованиям и их удельный вес в общей протяженности сети</t>
  </si>
  <si>
    <t>км</t>
  </si>
  <si>
    <t>Транспортная подвижность населени</t>
  </si>
  <si>
    <t>кол-во перевезенных пассажиров/общее кол-во жителей района</t>
  </si>
  <si>
    <t>Социальный риск (число лиц, погибших в дорожно-транспортных происшествиях, на 100 тысяч населения)</t>
  </si>
  <si>
    <t>Объем субсидий на  пассажира</t>
  </si>
  <si>
    <t>руб/пасс</t>
  </si>
  <si>
    <t>Доля субсидируемых поездок от общего числа</t>
  </si>
  <si>
    <t>Доля транспортных средств, подлежащих списанию</t>
  </si>
  <si>
    <t>Задача 1.  Обеспечение сохранности, модернизация и развитие сети автомобильных дорог района</t>
  </si>
  <si>
    <t>Протяженность автомобильных дорог общего местного значения, работы по содержанию которых выполняются в объме действующих нормативов (допустимый уровень) и их удельный вес в общей протяженности автомобильных дорог, на которых производится комплекс  работ по содержанию</t>
  </si>
  <si>
    <t>Доля протяженности автомобильных дорог общего пользования местного значения, на которых проведены работы по ремонту и капитальному ремонту в общей протяженности сети</t>
  </si>
  <si>
    <t>Задача 2. Обеспечение потребности населения в перевозках</t>
  </si>
  <si>
    <t>Число детей пострадавших в дорожно-транспортных происшествиях</t>
  </si>
  <si>
    <t>Цель программы:                                                                                                                                                                                                                                                                             1.  Обеспечение населения района качественными жилищно-коммунальными услугами в условиях рыночных отношений в отрасли и ограниченного роста оплаты жилищно-коммунальных услуг населением;
2. Формирование целостной и эффективной системы управления энергосбережением и повышением энергетической эффективности.</t>
  </si>
  <si>
    <t>Уровень износа коммунальной инфраструктуры</t>
  </si>
  <si>
    <t xml:space="preserve">Снижение интегрального показателя аварийности инженерных сетей:
теплоснабжение
водоснабжение и водоотведение
</t>
  </si>
  <si>
    <t>ед. на 100 км инженерных сетейчел.</t>
  </si>
  <si>
    <t>Снижение потерь энергоресурсов в инженерных сетях</t>
  </si>
  <si>
    <t>Увеличение доли населения, обеспеченного питьевой водой, отвечающей требованиям безопасности</t>
  </si>
  <si>
    <t xml:space="preserve">
 4,65               0,095</t>
  </si>
  <si>
    <t>Уровень возмещения населением затрат на предоставление жилищно-коммунальных услуг по установленным для населения тарифам</t>
  </si>
  <si>
    <t>Фактическая оплата населением за жилищно-коммунальные услуги от начисленных платежей</t>
  </si>
  <si>
    <t>Уровень оплаты взносов на капитальный ремонт общего имущества в МКД в части муниципального жилищного фонда МО Богучанский район</t>
  </si>
  <si>
    <t>Доля объемов энергетических ресурсов, расчеты за которые осуществляются с использованием приборов учета (в части многоквартирных домов – с использованием коллективных (общедомовых) приборов учета),  в общем объеме энергоресурсов, потребляемых (используемых) на территории Богучанского района, в том числе:</t>
  </si>
  <si>
    <t>электрической энергии</t>
  </si>
  <si>
    <t>тепловой энергии</t>
  </si>
  <si>
    <t>холодной воды</t>
  </si>
  <si>
    <t>горячей воды</t>
  </si>
  <si>
    <t>Снижение уровня износа объектов коммунальной инфраструктуры, в том числе:</t>
  </si>
  <si>
    <t>теплоснабжение</t>
  </si>
  <si>
    <t>водоснабжение</t>
  </si>
  <si>
    <t>водоотведение</t>
  </si>
  <si>
    <t>Доля муниципальных образований, обеспеченных санкционированными местами ТБО</t>
  </si>
  <si>
    <t xml:space="preserve">Доля муниципальных образований, обеспеченных инженерной инфраструктурой к объектам обращения  с ТБО </t>
  </si>
  <si>
    <t>Удельный вес проб воды, отбор которых произведен из водопроводной сети и которые не отвечают гигиеническим нормативам по санитарно-химическим показателям</t>
  </si>
  <si>
    <t>Удельный вес проб воды, отбор которых произведен из водопроводной сети и которые не отвечают гигиеническим нормативам по микробиологическим показателям</t>
  </si>
  <si>
    <t>Доля уличной водопроводной сети, нуждающейся в замене</t>
  </si>
  <si>
    <t>Число аварий в системах водоснабжения, водоотведения и очистки сточных вод</t>
  </si>
  <si>
    <t>аварий на 100 км</t>
  </si>
  <si>
    <t>Доля  населения, обеспеченного  централизованным водоснабжением</t>
  </si>
  <si>
    <t>Минимальный размер бюджетной обеспеченности поселений  после выравнивания</t>
  </si>
  <si>
    <t>рублей</t>
  </si>
  <si>
    <t>процент</t>
  </si>
  <si>
    <t xml:space="preserve">Доля расходов районного бюджета, формируемых в рамках муниципальных программ Богучанского района </t>
  </si>
  <si>
    <t>не менее 3081</t>
  </si>
  <si>
    <t>не менее 96</t>
  </si>
  <si>
    <t>Количество  поселений, в которых отдельные государственные полномочия исполняются надлежащим образом</t>
  </si>
  <si>
    <t>Отсутствие в местных бюджетах просроченной кредиторской задолженности по выплате заработной платы с начислениями работникам бюджетной сферы и по исполнению обязательств перед гражданами</t>
  </si>
  <si>
    <t>Задача 2: Создание условий для эффективного, ответственного и прозрачного управления финансовыми ресурсами в рамках выполнения установленных функций и полномочий, а также оптимизации и повышения эффективности расходов районного бюджета. Обеспечение своевременного осуществления муниципального финансового контроля за соблюдением законодательства в финансово-бюджетной сфере.</t>
  </si>
  <si>
    <t>Доля органов местного самоуправления  района, обеспеченных возможностью работы в информационных системах планирования и исполнения районного бюджета</t>
  </si>
  <si>
    <t>Разработка и размещение на официальном сайте муниципального образования  брошюры «Путеводитель по бюджету Богучанского района»</t>
  </si>
  <si>
    <t>Соотношение количества фактически проведенных контрольных мероприятий к количеству запланированных</t>
  </si>
  <si>
    <t>Соотношение объема проверенных средств районного бюджета к общему объему расходов районного бюджета</t>
  </si>
  <si>
    <t>Соотношение поступившей суммы администрируемых доходов районного бюджета в части денежных взысканий, налагаемых в возмещение ущерба, причиненного в результате незаконного или нецелевого использования бюджетных средств к плановому значению</t>
  </si>
  <si>
    <t>не менее 22</t>
  </si>
  <si>
    <t>Удельный вес численности населения в возрасте 5-18 лет, охваченного образованием, в общей численности населения в возрасте 5-18 лет</t>
  </si>
  <si>
    <t>Отношение численности детей в возрасте 3–7 лет, которым предоставлена возможность получать услуги дошкольного образования, к численности детей в возрасте от 3 до 7 лет, скорректированной на численность детей в возрасте от 5 до 7 лет, обучающихся в школе, проживающих на территории Богучанского района (с учетом групп кратковременного пребывания)</t>
  </si>
  <si>
    <t>Доля муниципальных общеобразовательных организаций, соответствующих современным требованиям обучения, в общем количестве муниципальных общеобразовательных организаций.</t>
  </si>
  <si>
    <t>1. Обеспечить доступность дошкольного образования, соответствующего единому стандарту качества дошкольного образования.</t>
  </si>
  <si>
    <t xml:space="preserve">Обеспеченность детей дошкольного возраста местами в дошкольных образовательных учреждениях </t>
  </si>
  <si>
    <t>Удельный вес воспитанников дошкольных образовательных организаций, расположенных на территории Богучанского района,обучающихся по программам, соответствующим требованиям стандартов дошкольного образования, в общей численности воспитанников дошкольных образовательных организаций, расположенных на территории Богучанского района</t>
  </si>
  <si>
    <t>Доля государственных (муниципальных) образовательных организаций, реализующих программы общего образования, здания которых находятся в аварийном состоянии или требуют капитального ремонта, в общей численности государственных (муниципальных) образовательных организаций, реализующих программы общего образования</t>
  </si>
  <si>
    <t>Доля государственных (муниципальных) образовательных организаций, реализующих программы общего образования, имеющих физкультурный зал, в общей численности муниципальных образовательных организаций, реализующих программы общего образования</t>
  </si>
  <si>
    <t>Доля обучающихся в МОУ, занимающихся во вторую смену, в общей численности обучающихся в МОУ</t>
  </si>
  <si>
    <t>Доля базовых образовательных учреждлений (обеспечивающих совместное обучение инвалидов и лиц, неимеющих нарушений) в общем количестве образовательных учреждений, реализующих программы общего образования</t>
  </si>
  <si>
    <t>3. Содействовать выявлению и поддержке одаренных детей</t>
  </si>
  <si>
    <t>Охват детей в возрасте 5-18 лет программами дополнительного образования(удельный вес численности детей, получающих услуги дополнительного образования, в общей численности детей в возрасте 5-18 лет)</t>
  </si>
  <si>
    <t>Удельный вес численности обучающихся по программам общего образования, участвующих в олимпиадах и конкурах различного уровня, в общей численности обучающихся по программам общего образования</t>
  </si>
  <si>
    <t xml:space="preserve"> 4 Обеспечить безопасный, качественный отдых и оздоровление детей в летний период</t>
  </si>
  <si>
    <t>Доля оздоровленных детей школьного возраста</t>
  </si>
  <si>
    <t>Количество детей оставшихся без попечения родителей</t>
  </si>
  <si>
    <t>Доля детей, оставшихся без попечения родителей,  переданных неродственникам (в приемные семьи, на усыновление (удочерение), под опеку (попечительство), охваченных другими формами семейного устройства (семейные детские дома, патронатные семьи), находящихся в муниципальных учреждениях всех типов</t>
  </si>
  <si>
    <t>Уровень исполнения бюджета</t>
  </si>
  <si>
    <t>Уровень удовлетворенности жителей Богучанского района качеством предоставления услуг в сфере образования</t>
  </si>
  <si>
    <t xml:space="preserve">Соблюдение сроков предоставления годовой бюджетной отчетности </t>
  </si>
  <si>
    <t>балл</t>
  </si>
  <si>
    <t>7. Развитие инвестиционной,  инновационной  деятельности, малого и среднего предпринимательства                                                                                                                    на  территории  Богучанского района</t>
  </si>
  <si>
    <t>10. Управление муниципальными финансами</t>
  </si>
  <si>
    <t>11. Развитие образования Богучанского района</t>
  </si>
  <si>
    <t>11. Молодежь Приангарья</t>
  </si>
  <si>
    <t>Удельный вес молодых граждан, проживающих в Богучанском районе, вовлеченных в реализацию социально-экономических проектов</t>
  </si>
  <si>
    <t>Удельный вес благополучателей - граждан, проживающих в Богучанском районе, получающих безвозмездные услуги от участников молодежных социально-экономических проектов</t>
  </si>
  <si>
    <t>Количество социально-экономических проектов, реализуемых молодежью</t>
  </si>
  <si>
    <t>Доля молодежи, получившей информационные услуги</t>
  </si>
  <si>
    <t>Количество созданных рабочих мест для несовершеннолетних граждан</t>
  </si>
  <si>
    <t>Удельный вес молодых граждан, проживающих в Богучанском районе, вовлеченных в деятельность патриотической направленности, в их общей численности</t>
  </si>
  <si>
    <t>Удельный вес молодых граждан, проживающих в Богучанском районе, вовлеченных в добровольческую деятельность, в их общей численности</t>
  </si>
  <si>
    <t>Доля молодых семей Богучанского района,нуждающихся в улучшении жилищных условий и купивших жилые помещения</t>
  </si>
  <si>
    <t>Доля исполненных бюджетных ассигнований,предусмотренных в программном виде</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</si>
  <si>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</si>
  <si>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</si>
  <si>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</si>
  <si>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</si>
  <si>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</si>
  <si>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</si>
  <si>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</si>
  <si>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</si>
  <si>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</si>
  <si>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</si>
  <si>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</si>
  <si>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</si>
  <si>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</si>
  <si>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</si>
  <si>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</si>
  <si>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</si>
  <si>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</si>
  <si>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</si>
  <si>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</si>
  <si>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</si>
  <si>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</si>
  <si>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</si>
  <si>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</si>
  <si>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</si>
  <si>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</si>
  <si>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</si>
  <si>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</si>
  <si>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</si>
  <si>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</si>
  <si>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</si>
  <si>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</si>
  <si>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</si>
  <si>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</si>
  <si>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</si>
  <si>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</si>
  <si>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</si>
  <si>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</si>
  <si>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</si>
  <si>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</si>
  <si>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</si>
  <si>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</si>
  <si>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</si>
  <si>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</si>
  <si>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</si>
  <si>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</si>
  <si>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</si>
  <si>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</si>
  <si>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</si>
  <si>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</si>
  <si>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</si>
  <si>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</si>
  <si>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</si>
  <si>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</si>
  <si>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</si>
  <si>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</si>
  <si>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</si>
  <si>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</si>
  <si>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</si>
  <si>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</si>
  <si>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</si>
  <si>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</si>
  <si>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</si>
  <si>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</si>
  <si>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</si>
  <si>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</si>
  <si>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</si>
  <si>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</si>
  <si>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</si>
  <si>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</si>
  <si>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</si>
  <si>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</si>
  <si>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</si>
  <si>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</si>
  <si>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</si>
  <si>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</si>
  <si>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</si>
  <si>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</si>
  <si>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</si>
  <si>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</si>
  <si>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</si>
  <si>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</si>
  <si>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</si>
  <si>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</si>
  <si>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</si>
  <si>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</si>
  <si>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</si>
  <si>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</si>
  <si>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</si>
  <si>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</si>
  <si>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</si>
  <si>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</si>
  <si>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</si>
  <si>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</si>
  <si>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</si>
  <si>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</si>
  <si>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</si>
  <si>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</si>
  <si>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</si>
  <si>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</si>
  <si>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</si>
  <si>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</si>
  <si>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</si>
  <si>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</si>
  <si>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</si>
  <si>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</si>
  <si>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</si>
  <si>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</si>
  <si>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</si>
  <si>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</si>
  <si>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</si>
  <si>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</si>
  <si>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</si>
  <si>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</si>
  <si>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</si>
  <si>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</si>
  <si>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</si>
  <si>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</si>
  <si>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</si>
  <si>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</si>
  <si>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</si>
  <si>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</si>
  <si>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</si>
  <si>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</si>
  <si>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</si>
  <si>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</si>
  <si>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</si>
  <si>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</si>
  <si>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</si>
  <si>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</si>
  <si>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</si>
  <si>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</si>
  <si>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</si>
  <si>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</si>
  <si>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</si>
  <si>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</si>
  <si>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</si>
  <si>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</si>
  <si>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</si>
  <si>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</si>
  <si>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</si>
  <si>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Цель программы: Создание условий для развития и реализации культурного и духовного потенциала населения Богучанского района.</t>
  </si>
  <si>
    <t>Задача 1. Сохранение и эффективное использование культурного наследия Богучанского района.</t>
  </si>
  <si>
    <t>Подпрограмма 1. Культурное наследие.</t>
  </si>
  <si>
    <t>Задача 2.  Обеспечение доступа населения Богучанского района к культурным благам и участию в культурной жизни.</t>
  </si>
  <si>
    <t>Подпрограмма 2.  Искусство и народное творчество.</t>
  </si>
  <si>
    <t>Задача 3. Создание условий для устойчивого развития отрасли "Культура" в Богучанском районе.</t>
  </si>
  <si>
    <t>Подпрограмма 3.  Обеспечение реализации программы и прочие мероприятия.</t>
  </si>
  <si>
    <t xml:space="preserve">2. Защита населения  и територии Богучанского района                                                                                                                                                                                                      от чрезвычайных ситуаций природного и техногенного характера </t>
  </si>
  <si>
    <t>Цель программы: Создание эффективной системы защиты населения и территории Богучанского района от чрезвычайных ситуаций природного и техногенного характера.</t>
  </si>
  <si>
    <t>Подпрограмма 1.1.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t>
  </si>
  <si>
    <t>Не допущение погибших в результате чрезвычайных ситуаций природного и техногенного характера на территории Богучанского района.</t>
  </si>
  <si>
    <t>Увеличение числа населения, оповещаемого об угрозе ЧС природного и техногенного характера.</t>
  </si>
  <si>
    <t>Цель программы: Развитие сельских территорий, рост занятости и уровня жизни сельского населения.</t>
  </si>
  <si>
    <t>Задача 1.  Поддержка и дальнейшее развитие малых форм хозяйствования в Богучанском районе и повышение уровня доходов населения.</t>
  </si>
  <si>
    <t>Задача 2.  Создание комфортных условий жизнедеятельности в Богучанском районе.</t>
  </si>
  <si>
    <t>Задача 3.  Создание условий для эффективного и ответственного управления финансовыми ресурсами в рамках переданных отдельных государственных полномочий.</t>
  </si>
  <si>
    <t>Цель программы:  Полное и своевременное исполнение переданных государственных полномочий по предоставлению мер социальной поддержки населению.</t>
  </si>
  <si>
    <t>Задача 1:  Предоставление мер социальной поддержки отдельным категориям граждан, в т. ч.  инвалидам.</t>
  </si>
  <si>
    <t xml:space="preserve">Среднемесячная номинальная начисленная заработная плата работников муниципальных учреждений социального обслуживания населения. </t>
  </si>
  <si>
    <t>Подпрограмма 1.1. Поддержка малых форм хозяйствования.</t>
  </si>
  <si>
    <t>Подпрограмма 1.2. Устойчивое развитие сельских территорий.</t>
  </si>
  <si>
    <t>Подпрограмма 1.3. Обеспечение и реализация муниципальной программы и прочие мероприятия.</t>
  </si>
  <si>
    <t>Подпрограмма 1 : Повышение качества жизни отдельных категорий граждан в т. ч.  инвалидов, степени их социальной защищенности.</t>
  </si>
  <si>
    <t>Задача 2: Создание благоприятных условий для функционирования института семьи, рождения детей.</t>
  </si>
  <si>
    <t>Подпрограмма 2: Социальная поддержка семей, имеющих детей.</t>
  </si>
  <si>
    <t>Задача 3:  Обеспечение потребностей граждан пожилого возраста, инвалидов, включая детей – инвалидов, семей и детей в социальном обслуживанииюю</t>
  </si>
  <si>
    <t>Подпрограмма 4 : Повышение качества и доступности социальных услуг населению.</t>
  </si>
  <si>
    <t>Задача 5: Создание условий эффективного развития сферы социальной поддержки и социального обслуживания населения муниципального района.</t>
  </si>
  <si>
    <t>Задача 1.  Обеспечение развитие  массовой физкультурой на территории Богучанского района.</t>
  </si>
  <si>
    <t>Задача 2.  Обеспечение развитие  массовой физкультурой на территории Богучанского района.</t>
  </si>
  <si>
    <t>Подпрограмма 2.  Формирование культуры здорового образа жизни.</t>
  </si>
  <si>
    <t xml:space="preserve">Цель программы: Повышение доступности жилья  и улучшения жилищных условий граждан,проживающих на террритории Богучанского районаю </t>
  </si>
  <si>
    <t>Подпрограмма 1. "Переселение граждан из аварийного жилищного фонда  в Богучанском районе".</t>
  </si>
  <si>
    <t>Задача 2. Формирование земельных участков для жилищного строительства с обеспечением их коммунальной и транспортной инфраструктурой.</t>
  </si>
  <si>
    <t>Задача 1.  Строительство (приобретение) жилья для переселения граждан, проживающих в жилых домах, признаных в установленном порядке аварийными и полежащими сносу или реконструкциию.</t>
  </si>
  <si>
    <t>Подпрограмма 2. "Строительство объектов коммунальной и транспортной инфраструктуры в муниципальных образованиях Богучанского района с целью развития жилищного строительства" .</t>
  </si>
  <si>
    <t xml:space="preserve">Подпрограмма 3. "Обеспечение жильем работников отраслей бюджетной сферы на территории Богучанского района". </t>
  </si>
  <si>
    <t>Задача 4.Создание условий для застройки и благоустройства населенных пуктов Богучанского района с целью повышения качества и условий проживания населения.</t>
  </si>
  <si>
    <t>Подпрограмма 4. "Осуществление градостроительной деятельности в Богучанском районе".</t>
  </si>
  <si>
    <t>Подпрограмма 5. "Приобретение жилых помещений работникам бюджетной сферы Богучанского района".</t>
  </si>
  <si>
    <t xml:space="preserve">Задача 1 Создание благоприятных условий для развития малого и среднего предпринимательства в Богучанском районе. Привлечение инвестиций на территорию Богучанского района.
</t>
  </si>
  <si>
    <t xml:space="preserve">Подпрограмма 1.1. Развитие  субъектов малого и среднего  предпринимательства   в  Богучанском районе.       </t>
  </si>
  <si>
    <t xml:space="preserve">Задача 3.      Создание условий для эффективного управления финансовыми ресурсами. </t>
  </si>
  <si>
    <t xml:space="preserve">Подпрограмма 3.  Обеспечение реализации муниципальной программы и прочие мероприятия.   </t>
  </si>
  <si>
    <t>Цель  программы:  Развитие современной и эффективной транспортной инфраструктуры.</t>
  </si>
  <si>
    <t>8. Развитие транспортной системы                                                                                                                                                                                                                                               Богучанского района</t>
  </si>
  <si>
    <t>Подпрограмма 1. "Дороги Богучанского района" .</t>
  </si>
  <si>
    <t>Подпрограмма 2. "Развитие транспортного комплекса Богучанского района"</t>
  </si>
  <si>
    <t xml:space="preserve">Задача 3. Обеспечение дорожной безопасности.             </t>
  </si>
  <si>
    <t xml:space="preserve">Подпрограмма 3.  Безопасность дорожного движения в Богучанском районе. </t>
  </si>
  <si>
    <t>9. Реформирование и модернизация жилищно-коммунального хозяйства                                                                                                                                                                        и повышение энергетической эффективности</t>
  </si>
  <si>
    <t>Задача 1. Содержание объектов коммунальной инфраструктуры района в надлежащем состоянии.</t>
  </si>
  <si>
    <t xml:space="preserve">Подпрограмма 1. "Развитие и модернизация объектов коммунальной инфраструктуры." </t>
  </si>
  <si>
    <t>Задача 2.  Внедрение рыночных механизмов жилищно-коммунального хозяйства и обеспечение доступности предоставляемых коммунальных услуг.</t>
  </si>
  <si>
    <t>Подпрограмма 2. "Создание условий для безубыточной деятельности организаций жилищно-коммунального комплекса Богучанского района".</t>
  </si>
  <si>
    <t>Задача 3. Сохранение жилищного фонда на территории Богучанского района, не признанного в установленном порядке аварийным и подлежащим сносу.</t>
  </si>
  <si>
    <t>Подпрограмма 3. "Организация проведения капитального ремонта общего имущества в многоквартирных домах, расположенных на территории Богучанского района".</t>
  </si>
  <si>
    <t>Задача 4. Повышение энергосбережения и энергоэффективности.</t>
  </si>
  <si>
    <t xml:space="preserve">Подпрограмма 4. "Энергосбережение и повышение энергетической эффективности на территории Богучанского района". </t>
  </si>
  <si>
    <t>Задача 5.  Обеспечение надежной эксплуатации объектов коммунальной инфраструктуры района.</t>
  </si>
  <si>
    <t>Подпрограмма 5. "Реконструкция и капитальный ремонт объектов коммунальной инфраструктуры муниципального образования Богучанский район".</t>
  </si>
  <si>
    <t>Задача 6. Снижение негативного воздействия отходов на окружающую среду и здоровье населения района.</t>
  </si>
  <si>
    <t>Подпрограмма 7. «”Чистая вода” на территории муниципального образования Богучанский район».</t>
  </si>
  <si>
    <t>Задача 7. Обеспечение населения питьевой водой, соответствующей требованиям безопасности и безвредности, установленным санитарно-эпидемиологическими правилами.</t>
  </si>
  <si>
    <t xml:space="preserve">Подпрограмма 7. «”Чистая вода” на территории муниципального образования Богучанский район». </t>
  </si>
  <si>
    <r>
      <rPr>
        <b/>
        <sz val="10"/>
        <color theme="1"/>
        <rFont val="Times New Roman"/>
        <family val="1"/>
        <charset val="204"/>
      </rPr>
      <t>Цель программы:</t>
    </r>
    <r>
      <rPr>
        <sz val="10"/>
        <color theme="1"/>
        <rFont val="Times New Roman"/>
        <family val="1"/>
        <charset val="204"/>
      </rPr>
      <t xml:space="preserve"> </t>
    </r>
    <r>
      <rPr>
        <b/>
        <i/>
        <sz val="10"/>
        <color theme="1"/>
        <rFont val="Times New Roman"/>
        <family val="1"/>
        <charset val="204"/>
      </rPr>
      <t xml:space="preserve">Обеспечение долгосрочной сбалансированности и устойчивости бюджетной системы Богучанского района, повышение качества и прозрачности управления. </t>
    </r>
  </si>
  <si>
    <t>Задача 1. Обеспечение равных условий для устойчивого и эффективного исполнения расходных обязательств поселений муниципального образования, обеспечение сбалансированности и повышение финансовой самостоятельности местных бюджетов.</t>
  </si>
  <si>
    <t xml:space="preserve">Подпрограмма 1.  Создание условий для эффективного и ответственного управления муниципальными финансами, повышения устойчивости бюджетов  муниципальных образований Богучанского района. </t>
  </si>
  <si>
    <t>Подпрограмма 2. Обеспечение реализации муниципальной программы и своевременного осуществления муниципального финансового контроля за соблюдением законодательства в финансово-бюджетной сфере.</t>
  </si>
  <si>
    <t>Цель программы: Обеспечение высокого качества образования, соответствующего потребностям граждан и перспективным задачам развития экономики Богучанского района, государственная поддержка детей-сирот, детей, оставшихся без родителей, отдых и оздоровление детей в летний период.</t>
  </si>
  <si>
    <t>Задача 1.  Создание в системе дошкольного, общего и дополнительного образования равных возможностей для современного качественного образования,позитивной социализации детей и отдыха, оздоровления детей в летний период.</t>
  </si>
  <si>
    <t>Подпрограмма 1. "Развитие дошкольного, общего и дополнительного образования детей".</t>
  </si>
  <si>
    <t>2. Обеспечить условия и качество обучения, соответствующие федеральным государственным стандартам начального общего, основного общего, среднего общего образования.</t>
  </si>
  <si>
    <t>Задача  3. Развитие семейных форм воспитания детей-сирот и детей, оставшихся без попечения родителей, оказание государственной поддержки детям-сиротам и детям, оставшимся без попечения родителей, а также лицам из их числа.</t>
  </si>
  <si>
    <t>Подпрограмма 3.  "Государственная поддержка  детей- сирот, расширение практики применения семейных форм воспитания".</t>
  </si>
  <si>
    <t>Задача 4. Создание условий для эффективного управления отраслью.</t>
  </si>
  <si>
    <t>Подпрограмма 4 "Обеспечение реализации государственной программы и прочие мероприятия в области образования".</t>
  </si>
  <si>
    <t>Цель программы: Создание условий для развития потенциала молодежи и его реализации в интересах Богучанского района.</t>
  </si>
  <si>
    <t>Задача 1. Создание условий успешной социализации и эфективной самореализации молодёжи Богучанского района.</t>
  </si>
  <si>
    <t xml:space="preserve">Подпрограмма 1.  "Вовлечение молодёжи Богучанского района в социальную практику". </t>
  </si>
  <si>
    <t>Задача 2. Создание условий для дальнейшего развития и совершенствования системы патриотического воспитания.</t>
  </si>
  <si>
    <t>Подпрограмма 2. "Патриотическое воспитание молодёжи Богучанского района".</t>
  </si>
  <si>
    <t>Задача 3. Государственная поддержка в решении жилищной проблемы молодых семей,признанных в установленном порядке нуждающимися в улучшении жилищных условий.</t>
  </si>
  <si>
    <t xml:space="preserve">Подпрограмма 3. "Обеспечение жильем молодых семей в Богучанском районе". </t>
  </si>
  <si>
    <t>Задача 4. Создание условий для эфективного и прозрачного управления финансовыми ресурсами в рамках выполнения установленных функций и полномочий.</t>
  </si>
  <si>
    <t xml:space="preserve">Подпрограмма 4. "Обеспечение реализации муниципальной программы и прочие мероприятия". </t>
  </si>
  <si>
    <t>Снижение  показателя обусловлено отсевом учащихся.</t>
  </si>
  <si>
    <t xml:space="preserve">Причиной невыполнения показателя программы послужило увеличение процентной ставки за пользование льготным «сельскохозяйственным» кредитом. </t>
  </si>
  <si>
    <t>Показатель будет уточняться при согласовании мониторинга СЭР за 2015 год в Министерстве спорта Красноярскоггь края в июле 2016 года (отсутствует статистика по численности населения за 2015 год).</t>
  </si>
  <si>
    <t>Показатель будет уточняться при согласовании мониторинга СЭР за 2015 год в Министерстве строительства и жилищно-коммунального хозяйства Красноярского края  Красноярского края в июле 2016 года (осутствуют  статистические показатели  по воду  жилого фонда   и общей площади жилого фонда по Богучанскому району  за 2015 год).</t>
  </si>
  <si>
    <t xml:space="preserve">Уровень исполнения расходов Главного распорядителя за счет средств районного бюджета </t>
  </si>
  <si>
    <t>Соблюдение сроков предоставления Главным распорядителем годовой бюджетной отчетности</t>
  </si>
  <si>
    <t xml:space="preserve">Снижение показателя связано с осутствием заявок  от субъектов малого и среднего предпринмательства на предоставление субсидий из средств районного бюджета. </t>
  </si>
  <si>
    <t xml:space="preserve">Показатель  не выполнен, но характеризует положительный результат.  Снижение данного показателя является результатом снижения аварийности, технологических отказов на сетях тепло-водоснабжения. </t>
  </si>
  <si>
    <t>Показатель  не достигнут, в связи с изменением с 01.01.2015г. порядка компенсации части расходов граждан за коммунальные услуги,  утвержденного постановлением Правительства Красноярского края от 09.04.2015 № 165-п «О реализации отдельных мер по обеспечению ограничения платы граждан за коммунальные услуги».</t>
  </si>
  <si>
    <t>Показатель не достигнут. Температура наружного воздуха в зимний период 2015 года была аномально теплой, в связи с чем снизался показатель потребления тепловой энергии по приборам учета даже относительно показателя за 2014 год.</t>
  </si>
  <si>
    <t xml:space="preserve">Показатель не достигнут в связи с тем, что потребление горячей воды осуществляется  из открытой системы отопления, что затрудняет установку приборов учета без проведения реконструкции системы, кроме того установка приборов учета горячей воды из открытой системы отопления возможно проводить в ограниченные сроки (в летний период времени по окончании отопительного сезона). </t>
  </si>
  <si>
    <t xml:space="preserve">Показатель не выполнен, но характеризует положительный результат в связи с тем, что в соответствии с проведенными пробами по микробиологическим показателям качество воды соответствует нормативным показателям. </t>
  </si>
  <si>
    <t>Показатель  не выполнен, но характеризует положительный результат.  Снижение данного показателя является результатом проведения  ремонтов на сетях водоснабжения.</t>
  </si>
  <si>
    <t xml:space="preserve">Показатель  не выполнен, но характеризует положительный результат. Количество аварий на участках сетей водоснабжения за 2015 год  составило 46 единиц, на сетях водоотведения аварий не было.
Протяженность  сетей  водоснабжения -191,0 км, водоотведения – 12,3 км. Снижение данного показателя является результатом проведения своевременных планово-предупредительных ремонтов.
Показатель  не выполнен, но характеризует положительный результат. Количество аварий на участках сетей водоснабжения за 2015 год  составило 46 единиц, на сетях водоотведения аварий не было.
Протяженность  сетей  водоснабжения -191,0 км, водоотведения – 12,3 км. Снижение данного показателя является результатом проведения своевременных планово-предупредительных ремонтов.
</t>
  </si>
  <si>
    <t>Фактический показатель ниже планового, что в данном случае расценивается как положительный эффект, так как было запланировано 13 человек погибших в ДТП, а фактически погибло 12 человек. Результатом послужило проведение профилактической работы сотрудниками ГИБДД, а также разъяснительной работы специалистами районного управления образования</t>
  </si>
  <si>
    <t xml:space="preserve">Показатель уменьшился в связи с закрытием здания МКОУ Новохайской СОШ на капитальный ремонт.  </t>
  </si>
  <si>
    <t>Показатель будет уточняться при согласовании мониторинга СЭР за 2015 год в Министерстве образования  Красноярскоггь края в июле 2016 года (отсутствует статистика по численности населения за 2015 год).</t>
  </si>
  <si>
    <t>Показатель будет уточняться при согласовании мониторинга СЭР за 2015 год в Министерстве строительства и жилищно-коммунального хозяйства Красноярского края  Красноярского края в июле 2016 года.</t>
  </si>
  <si>
    <t>Исп. Камалутдинова Ровза Мансуровна</t>
  </si>
  <si>
    <t>8-39162 тел. 22-016</t>
  </si>
  <si>
    <t>Показатель будет уточняться при согласовании мониторинга СЭР за 2015 год в Министерстве  сельского хозяйства Красноярского края в июле 2016 года. (отсутствует статистика по производству сельхозпродукции).</t>
  </si>
  <si>
    <t>Показатель будет уточняться при согласовании мониторинга СЭР за 2015 год в Министерстве спорта Красноярского края в июле 2016 года (отсутствует статистика по численности населения за 2015 год).</t>
  </si>
  <si>
    <t>Не выделены средства из краевого бюджета на софинансирование расходных обязательств муниципальных образований по предоставлению социальных выплат молодым семьям и молодым специалистам, проживающим в сельской местности.</t>
  </si>
  <si>
    <t xml:space="preserve">ед. </t>
  </si>
  <si>
    <t>Уровень удовлетворенности граждан качеством предоставления услуг  муниципальными учреждениями социального обслуживания населения</t>
  </si>
  <si>
    <t>Доля доступных для инвалидов и других МГН приоритетных объектов социальной, транспортной, инженерной инфраструктуры в общем количестве приоритетных объектов в Богучанском районе</t>
  </si>
  <si>
    <t>44.</t>
  </si>
  <si>
    <t>110.</t>
  </si>
  <si>
    <t xml:space="preserve">Срок эксплуатации зданий образовательных учреждений составляет более 35 лет. </t>
  </si>
  <si>
    <t>Фактическая доля учащихся, занимающихся  во вторую смену увеличилась, в связи с увеличением численности детей  и увеличением классов-комплектов в МБОУ БСОШ № 1, МКОУ БСОШ № 2, МКОУ Пинчугской СОШ № 8, МКОЙ Таежнинской СОШ № 7, МКОУ Октябрьской СОШ. На конец отчетного периода из 5384 учащихся во вторую смену занимается 523 ребенка.</t>
  </si>
</sst>
</file>

<file path=xl/styles.xml><?xml version="1.0" encoding="utf-8"?>
<styleSheet xmlns="http://schemas.openxmlformats.org/spreadsheetml/2006/main">
  <numFmts count="1">
    <numFmt numFmtId="164" formatCode="0.0"/>
  </numFmts>
  <fonts count="15">
    <font>
      <sz val="11"/>
      <color theme="1"/>
      <name val="Calibri"/>
      <family val="2"/>
      <charset val="204"/>
      <scheme val="minor"/>
    </font>
    <font>
      <sz val="11"/>
      <color theme="1"/>
      <name val="Calibri"/>
      <family val="2"/>
      <charset val="204"/>
      <scheme val="minor"/>
    </font>
    <font>
      <sz val="12"/>
      <name val="Times New Roman"/>
      <family val="1"/>
      <charset val="204"/>
    </font>
    <font>
      <b/>
      <sz val="12"/>
      <name val="Times New Roman"/>
      <family val="1"/>
      <charset val="204"/>
    </font>
    <font>
      <sz val="10"/>
      <name val="Times New Roman"/>
      <family val="1"/>
      <charset val="204"/>
    </font>
    <font>
      <b/>
      <sz val="10"/>
      <name val="Times New Roman"/>
      <family val="1"/>
      <charset val="204"/>
    </font>
    <font>
      <sz val="10"/>
      <color indexed="8"/>
      <name val="Times New Roman"/>
      <family val="1"/>
      <charset val="204"/>
    </font>
    <font>
      <sz val="10"/>
      <color theme="1"/>
      <name val="Times New Roman"/>
      <family val="1"/>
      <charset val="204"/>
    </font>
    <font>
      <b/>
      <sz val="10"/>
      <color theme="1"/>
      <name val="Times New Roman"/>
      <family val="1"/>
      <charset val="204"/>
    </font>
    <font>
      <sz val="10"/>
      <name val="Arial Cyr"/>
      <charset val="204"/>
    </font>
    <font>
      <b/>
      <i/>
      <sz val="10"/>
      <name val="Times New Roman"/>
      <family val="1"/>
      <charset val="204"/>
    </font>
    <font>
      <b/>
      <i/>
      <sz val="10"/>
      <color theme="1"/>
      <name val="Times New Roman"/>
      <family val="1"/>
      <charset val="204"/>
    </font>
    <font>
      <i/>
      <sz val="10"/>
      <color theme="1"/>
      <name val="Times New Roman"/>
      <family val="1"/>
      <charset val="204"/>
    </font>
    <font>
      <sz val="8"/>
      <color theme="1"/>
      <name val="Calibri"/>
      <family val="2"/>
      <charset val="204"/>
      <scheme val="minor"/>
    </font>
    <font>
      <sz val="9"/>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9" fillId="0" borderId="0"/>
  </cellStyleXfs>
  <cellXfs count="122">
    <xf numFmtId="0" fontId="0" fillId="0" borderId="0" xfId="0"/>
    <xf numFmtId="0" fontId="2" fillId="0" borderId="0" xfId="0" applyFont="1" applyFill="1" applyAlignment="1">
      <alignment horizontal="center" vertical="center" wrapText="1"/>
    </xf>
    <xf numFmtId="0" fontId="2" fillId="0" borderId="0" xfId="0" applyFont="1" applyFill="1" applyAlignment="1">
      <alignment horizontal="left" vertical="top" wrapText="1"/>
    </xf>
    <xf numFmtId="0" fontId="2" fillId="0" borderId="0" xfId="0" applyFont="1" applyFill="1" applyAlignment="1">
      <alignment horizontal="right" vertical="top"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right" vertical="top" wrapText="1"/>
    </xf>
    <xf numFmtId="0" fontId="4" fillId="0" borderId="1" xfId="0" applyFont="1" applyFill="1" applyBorder="1" applyAlignment="1">
      <alignment vertical="top" wrapText="1"/>
    </xf>
    <xf numFmtId="0" fontId="13" fillId="0" borderId="0" xfId="0" applyFont="1"/>
    <xf numFmtId="0" fontId="4" fillId="0" borderId="1" xfId="0" applyFont="1" applyFill="1" applyBorder="1" applyAlignment="1">
      <alignment horizontal="center" vertical="top" wrapText="1"/>
    </xf>
    <xf numFmtId="0" fontId="6" fillId="0" borderId="1" xfId="0" applyFont="1" applyFill="1" applyBorder="1" applyAlignment="1">
      <alignment horizontal="left" vertical="top" wrapText="1"/>
    </xf>
    <xf numFmtId="2" fontId="4" fillId="0" borderId="1" xfId="1" applyNumberFormat="1" applyFont="1" applyFill="1" applyBorder="1" applyAlignment="1">
      <alignment horizontal="right" vertical="top" wrapText="1"/>
    </xf>
    <xf numFmtId="0" fontId="4" fillId="0" borderId="1" xfId="0" applyFont="1" applyFill="1" applyBorder="1" applyAlignment="1">
      <alignment horizontal="left" vertical="top" wrapText="1"/>
    </xf>
    <xf numFmtId="0" fontId="4" fillId="0" borderId="1" xfId="0" applyFont="1" applyBorder="1" applyAlignment="1">
      <alignment horizontal="center" vertical="top" wrapText="1"/>
    </xf>
    <xf numFmtId="0" fontId="4" fillId="0" borderId="1" xfId="0" applyFont="1" applyBorder="1" applyAlignment="1">
      <alignment horizontal="right" vertical="top" wrapText="1"/>
    </xf>
    <xf numFmtId="1" fontId="6" fillId="0" borderId="1" xfId="0" applyNumberFormat="1" applyFont="1" applyFill="1" applyBorder="1" applyAlignment="1">
      <alignment vertical="top" wrapText="1"/>
    </xf>
    <xf numFmtId="2" fontId="4" fillId="0" borderId="1" xfId="1" applyNumberFormat="1" applyFont="1" applyFill="1" applyBorder="1" applyAlignment="1">
      <alignment vertical="top" wrapText="1"/>
    </xf>
    <xf numFmtId="0" fontId="6" fillId="0" borderId="1" xfId="0" applyFont="1" applyFill="1" applyBorder="1" applyAlignment="1">
      <alignment horizontal="center" vertical="top" wrapText="1"/>
    </xf>
    <xf numFmtId="164" fontId="6" fillId="0" borderId="1" xfId="0" applyNumberFormat="1" applyFont="1" applyFill="1" applyBorder="1" applyAlignment="1">
      <alignment vertical="top" wrapText="1"/>
    </xf>
    <xf numFmtId="0" fontId="7" fillId="0" borderId="1" xfId="0" applyFont="1" applyBorder="1" applyAlignment="1">
      <alignment horizontal="center" vertical="top"/>
    </xf>
    <xf numFmtId="0" fontId="7" fillId="0" borderId="1" xfId="0" applyFont="1" applyBorder="1" applyAlignment="1">
      <alignment vertical="top"/>
    </xf>
    <xf numFmtId="0" fontId="4" fillId="2" borderId="1" xfId="0" applyFont="1" applyFill="1" applyBorder="1" applyAlignment="1">
      <alignment horizontal="right" vertical="top" wrapText="1"/>
    </xf>
    <xf numFmtId="0" fontId="6" fillId="0" borderId="1" xfId="0" applyFont="1" applyFill="1" applyBorder="1" applyAlignment="1">
      <alignment vertical="top" wrapText="1"/>
    </xf>
    <xf numFmtId="0" fontId="4" fillId="0" borderId="1" xfId="0" applyFont="1" applyBorder="1" applyAlignment="1">
      <alignment vertical="top" wrapText="1"/>
    </xf>
    <xf numFmtId="0" fontId="7" fillId="0" borderId="1" xfId="0" applyFont="1" applyBorder="1" applyAlignment="1">
      <alignment vertical="top" wrapText="1"/>
    </xf>
    <xf numFmtId="0" fontId="6" fillId="0" borderId="1" xfId="0" applyFont="1" applyFill="1" applyBorder="1" applyAlignment="1">
      <alignment horizontal="left" vertical="top" wrapText="1" shrinkToFit="1"/>
    </xf>
    <xf numFmtId="0" fontId="4" fillId="2" borderId="1" xfId="0" applyFont="1" applyFill="1" applyBorder="1" applyAlignment="1">
      <alignment vertical="top" wrapText="1"/>
    </xf>
    <xf numFmtId="0" fontId="6" fillId="2" borderId="1" xfId="0" applyFont="1" applyFill="1" applyBorder="1" applyAlignment="1">
      <alignment vertical="top" wrapText="1"/>
    </xf>
    <xf numFmtId="0" fontId="7" fillId="0" borderId="1" xfId="0" applyFont="1" applyBorder="1" applyAlignment="1">
      <alignment vertical="top" wrapText="1"/>
    </xf>
    <xf numFmtId="0" fontId="6" fillId="2" borderId="1" xfId="0" applyNumberFormat="1" applyFont="1" applyFill="1" applyBorder="1" applyAlignment="1">
      <alignment horizontal="right" vertical="top" wrapText="1"/>
    </xf>
    <xf numFmtId="0" fontId="7" fillId="0" borderId="1" xfId="0" applyFont="1" applyBorder="1" applyAlignment="1">
      <alignment horizontal="right" vertical="top"/>
    </xf>
    <xf numFmtId="2" fontId="4" fillId="0" borderId="1" xfId="0" applyNumberFormat="1" applyFont="1" applyBorder="1" applyAlignment="1">
      <alignment horizontal="right" vertical="top"/>
    </xf>
    <xf numFmtId="2" fontId="7" fillId="0" borderId="1" xfId="0" applyNumberFormat="1" applyFont="1" applyBorder="1" applyAlignment="1">
      <alignment horizontal="right" vertical="top"/>
    </xf>
    <xf numFmtId="2" fontId="4" fillId="0" borderId="1" xfId="0" applyNumberFormat="1" applyFont="1" applyBorder="1" applyAlignment="1">
      <alignment horizontal="right" vertical="top" wrapText="1"/>
    </xf>
    <xf numFmtId="0" fontId="4" fillId="0" borderId="8" xfId="0" applyFont="1" applyBorder="1" applyAlignment="1">
      <alignment vertical="top" wrapText="1"/>
    </xf>
    <xf numFmtId="0" fontId="4" fillId="0" borderId="6" xfId="0" applyFont="1" applyBorder="1" applyAlignment="1">
      <alignment horizontal="right" vertical="top" wrapText="1"/>
    </xf>
    <xf numFmtId="0" fontId="7" fillId="0" borderId="2" xfId="0" applyFont="1" applyBorder="1" applyAlignment="1">
      <alignment horizontal="center" vertical="top"/>
    </xf>
    <xf numFmtId="0" fontId="4" fillId="3" borderId="1" xfId="0" applyFont="1" applyFill="1" applyBorder="1" applyAlignment="1">
      <alignment vertical="top" wrapText="1"/>
    </xf>
    <xf numFmtId="0" fontId="4" fillId="0" borderId="7" xfId="0" applyFont="1" applyBorder="1" applyAlignment="1">
      <alignment horizontal="center" vertical="top" wrapText="1"/>
    </xf>
    <xf numFmtId="0" fontId="4" fillId="0" borderId="6" xfId="0" applyFont="1" applyFill="1" applyBorder="1" applyAlignment="1">
      <alignment horizontal="right" vertical="top" wrapText="1"/>
    </xf>
    <xf numFmtId="0" fontId="4" fillId="0" borderId="1" xfId="0" applyFont="1" applyBorder="1" applyAlignment="1">
      <alignment horizontal="left" vertical="top" wrapText="1"/>
    </xf>
    <xf numFmtId="0" fontId="7" fillId="0" borderId="1" xfId="0" applyFont="1" applyBorder="1" applyAlignment="1">
      <alignment horizontal="left" vertical="top" wrapText="1"/>
    </xf>
    <xf numFmtId="164" fontId="4" fillId="0" borderId="1" xfId="0" applyNumberFormat="1" applyFont="1" applyBorder="1" applyAlignment="1">
      <alignment horizontal="right" vertical="top" wrapText="1"/>
    </xf>
    <xf numFmtId="0" fontId="4" fillId="0" borderId="6" xfId="0" applyFont="1" applyBorder="1" applyAlignment="1">
      <alignment horizontal="center" vertical="top" wrapText="1"/>
    </xf>
    <xf numFmtId="0" fontId="4" fillId="0" borderId="0" xfId="0" applyFont="1" applyFill="1" applyAlignment="1">
      <alignment horizontal="right" vertical="top" wrapText="1"/>
    </xf>
    <xf numFmtId="2" fontId="4" fillId="0" borderId="1" xfId="0" applyNumberFormat="1" applyFont="1" applyFill="1" applyBorder="1" applyAlignment="1">
      <alignment horizontal="center" vertical="top" wrapText="1"/>
    </xf>
    <xf numFmtId="2" fontId="4" fillId="0" borderId="1" xfId="0" applyNumberFormat="1" applyFont="1" applyFill="1" applyBorder="1" applyAlignment="1">
      <alignment horizontal="right" vertical="top" wrapText="1"/>
    </xf>
    <xf numFmtId="2" fontId="4" fillId="0" borderId="1" xfId="0" applyNumberFormat="1" applyFont="1" applyBorder="1" applyAlignment="1">
      <alignment horizontal="center" vertical="top" wrapText="1"/>
    </xf>
    <xf numFmtId="2" fontId="6" fillId="0" borderId="1" xfId="0" applyNumberFormat="1" applyFont="1" applyFill="1" applyBorder="1" applyAlignment="1">
      <alignment horizontal="left" vertical="top" wrapText="1"/>
    </xf>
    <xf numFmtId="0" fontId="6" fillId="0" borderId="1" xfId="0" applyFont="1" applyBorder="1" applyAlignment="1">
      <alignment horizontal="right" vertical="top" wrapText="1"/>
    </xf>
    <xf numFmtId="0" fontId="6" fillId="0" borderId="1" xfId="0" applyFont="1" applyBorder="1" applyAlignment="1">
      <alignment horizontal="center" vertical="top" wrapText="1"/>
    </xf>
    <xf numFmtId="1" fontId="6" fillId="0" borderId="1" xfId="0" applyNumberFormat="1" applyFont="1" applyBorder="1" applyAlignment="1">
      <alignment horizontal="right" vertical="top" wrapText="1"/>
    </xf>
    <xf numFmtId="0" fontId="7" fillId="0" borderId="1" xfId="0" applyFont="1" applyBorder="1" applyAlignment="1">
      <alignment horizontal="right" vertical="top" wrapText="1"/>
    </xf>
    <xf numFmtId="2" fontId="7" fillId="0" borderId="1" xfId="0" applyNumberFormat="1" applyFont="1" applyBorder="1" applyAlignment="1">
      <alignment vertical="top"/>
    </xf>
    <xf numFmtId="0" fontId="4" fillId="2" borderId="1" xfId="0" applyFont="1" applyFill="1" applyBorder="1" applyAlignment="1">
      <alignment horizontal="center" vertical="top" wrapText="1"/>
    </xf>
    <xf numFmtId="2" fontId="4" fillId="0" borderId="1" xfId="0" applyNumberFormat="1" applyFont="1" applyBorder="1" applyAlignment="1">
      <alignment vertical="top"/>
    </xf>
    <xf numFmtId="164" fontId="4" fillId="0" borderId="1" xfId="0" applyNumberFormat="1" applyFont="1" applyFill="1" applyBorder="1" applyAlignment="1">
      <alignment horizontal="right" vertical="top" wrapText="1"/>
    </xf>
    <xf numFmtId="0" fontId="7" fillId="0" borderId="1" xfId="0" applyFont="1" applyFill="1" applyBorder="1" applyAlignment="1">
      <alignment vertical="top" wrapText="1"/>
    </xf>
    <xf numFmtId="2" fontId="4" fillId="0" borderId="1" xfId="0" applyNumberFormat="1" applyFont="1" applyFill="1" applyBorder="1" applyAlignment="1">
      <alignment vertical="top" wrapText="1"/>
    </xf>
    <xf numFmtId="0" fontId="7" fillId="0" borderId="1" xfId="0" applyFont="1" applyFill="1" applyBorder="1" applyAlignment="1">
      <alignment horizontal="right" vertical="top" wrapText="1"/>
    </xf>
    <xf numFmtId="0" fontId="7" fillId="0" borderId="1" xfId="0" applyFont="1" applyFill="1" applyBorder="1" applyAlignment="1">
      <alignment horizontal="center" vertical="top" wrapText="1"/>
    </xf>
    <xf numFmtId="2" fontId="4" fillId="0" borderId="1" xfId="0" applyNumberFormat="1" applyFont="1" applyFill="1" applyBorder="1" applyAlignment="1">
      <alignment horizontal="right" vertical="top"/>
    </xf>
    <xf numFmtId="164" fontId="7" fillId="0" borderId="1" xfId="0" applyNumberFormat="1" applyFont="1" applyFill="1" applyBorder="1" applyAlignment="1">
      <alignment horizontal="center" vertical="top" wrapText="1"/>
    </xf>
    <xf numFmtId="164" fontId="4" fillId="0" borderId="1" xfId="0" applyNumberFormat="1" applyFont="1" applyFill="1" applyBorder="1" applyAlignment="1">
      <alignment horizontal="center" vertical="top" wrapText="1"/>
    </xf>
    <xf numFmtId="0" fontId="7" fillId="0" borderId="1" xfId="0" applyFont="1" applyBorder="1" applyAlignment="1">
      <alignment horizontal="left" vertical="top"/>
    </xf>
    <xf numFmtId="0" fontId="4" fillId="0" borderId="1" xfId="0" applyFont="1" applyBorder="1" applyAlignment="1">
      <alignment horizontal="center" vertical="top"/>
    </xf>
    <xf numFmtId="0" fontId="4" fillId="0" borderId="1" xfId="0" applyFont="1" applyBorder="1" applyAlignment="1">
      <alignment horizontal="right" vertical="top"/>
    </xf>
    <xf numFmtId="2" fontId="7" fillId="0" borderId="1" xfId="0" applyNumberFormat="1" applyFont="1" applyFill="1" applyBorder="1" applyAlignment="1">
      <alignment horizontal="right" vertical="top"/>
    </xf>
    <xf numFmtId="1" fontId="4" fillId="0" borderId="1" xfId="0" applyNumberFormat="1" applyFont="1" applyFill="1" applyBorder="1" applyAlignment="1">
      <alignment horizontal="right" vertical="top" wrapText="1"/>
    </xf>
    <xf numFmtId="0" fontId="4" fillId="0" borderId="1" xfId="2" applyFont="1" applyFill="1" applyBorder="1" applyAlignment="1">
      <alignment horizontal="left" vertical="top" wrapText="1"/>
    </xf>
    <xf numFmtId="0" fontId="7" fillId="0" borderId="1" xfId="0" applyFont="1" applyFill="1" applyBorder="1" applyAlignment="1">
      <alignment horizontal="center" vertical="top"/>
    </xf>
    <xf numFmtId="2" fontId="4" fillId="0" borderId="6" xfId="0" applyNumberFormat="1" applyFont="1" applyFill="1" applyBorder="1" applyAlignment="1">
      <alignment horizontal="center" vertical="top" wrapText="1"/>
    </xf>
    <xf numFmtId="0" fontId="7" fillId="0" borderId="1" xfId="0" applyFont="1" applyFill="1" applyBorder="1" applyAlignment="1">
      <alignment vertical="top"/>
    </xf>
    <xf numFmtId="0" fontId="7" fillId="0" borderId="1" xfId="0" applyFont="1" applyBorder="1" applyAlignment="1">
      <alignment vertical="top"/>
    </xf>
    <xf numFmtId="0" fontId="7" fillId="0" borderId="1" xfId="0" applyFont="1" applyBorder="1" applyAlignment="1">
      <alignment horizontal="center" vertical="top"/>
    </xf>
    <xf numFmtId="0" fontId="14" fillId="0" borderId="1" xfId="0" applyFont="1" applyFill="1" applyBorder="1" applyAlignment="1">
      <alignment wrapText="1"/>
    </xf>
    <xf numFmtId="0" fontId="7" fillId="0" borderId="1" xfId="0" applyFont="1" applyBorder="1" applyAlignment="1">
      <alignment horizontal="center" vertical="top"/>
    </xf>
    <xf numFmtId="0" fontId="7" fillId="0" borderId="1" xfId="0" applyFont="1" applyBorder="1" applyAlignment="1">
      <alignment vertical="top" wrapText="1"/>
    </xf>
    <xf numFmtId="0" fontId="7" fillId="0" borderId="0" xfId="0" applyFont="1" applyAlignment="1">
      <alignment vertical="top" wrapText="1"/>
    </xf>
    <xf numFmtId="0" fontId="7" fillId="0" borderId="1" xfId="0" applyFont="1" applyBorder="1" applyAlignment="1">
      <alignment vertical="top" wrapText="1"/>
    </xf>
    <xf numFmtId="0" fontId="8" fillId="0" borderId="1" xfId="0" applyFont="1" applyFill="1" applyBorder="1" applyAlignment="1">
      <alignment horizontal="center" vertical="top" wrapText="1"/>
    </xf>
    <xf numFmtId="0" fontId="12" fillId="0" borderId="1" xfId="0" applyFont="1" applyBorder="1" applyAlignment="1">
      <alignment vertical="top" wrapText="1"/>
    </xf>
    <xf numFmtId="0" fontId="8" fillId="0" borderId="1" xfId="0" applyFont="1" applyBorder="1" applyAlignment="1">
      <alignment horizontal="center" vertical="top" wrapText="1"/>
    </xf>
    <xf numFmtId="0" fontId="11" fillId="0" borderId="1" xfId="0" applyFont="1" applyBorder="1" applyAlignment="1">
      <alignment vertical="top" wrapText="1"/>
    </xf>
    <xf numFmtId="0" fontId="7" fillId="0" borderId="2" xfId="0" applyFont="1" applyBorder="1" applyAlignment="1">
      <alignment horizontal="left" vertical="top"/>
    </xf>
    <xf numFmtId="0" fontId="7" fillId="0" borderId="3" xfId="0" applyFont="1" applyBorder="1" applyAlignment="1">
      <alignment horizontal="left" vertical="top"/>
    </xf>
    <xf numFmtId="0" fontId="7" fillId="0" borderId="4" xfId="0" applyFont="1" applyBorder="1" applyAlignment="1">
      <alignment horizontal="left" vertical="top"/>
    </xf>
    <xf numFmtId="0" fontId="4" fillId="0" borderId="1" xfId="0" applyFont="1" applyFill="1" applyBorder="1" applyAlignment="1">
      <alignment horizontal="left" vertical="top" wrapText="1"/>
    </xf>
    <xf numFmtId="0" fontId="7" fillId="0" borderId="8" xfId="0" applyFont="1" applyBorder="1" applyAlignment="1">
      <alignment horizontal="center" vertical="top" wrapText="1"/>
    </xf>
    <xf numFmtId="0" fontId="7" fillId="0" borderId="6" xfId="0" applyFont="1" applyBorder="1" applyAlignment="1">
      <alignment horizontal="center" vertical="top" wrapText="1"/>
    </xf>
    <xf numFmtId="0" fontId="11" fillId="0" borderId="2" xfId="0" applyFont="1" applyBorder="1" applyAlignment="1">
      <alignment vertical="top" wrapText="1"/>
    </xf>
    <xf numFmtId="0" fontId="11" fillId="0" borderId="3" xfId="0" applyFont="1" applyBorder="1" applyAlignment="1">
      <alignment vertical="top" wrapText="1"/>
    </xf>
    <xf numFmtId="0" fontId="11" fillId="0" borderId="4" xfId="0" applyFont="1" applyBorder="1" applyAlignment="1">
      <alignment vertical="top" wrapText="1"/>
    </xf>
    <xf numFmtId="0" fontId="7" fillId="0" borderId="1" xfId="0" applyFont="1" applyBorder="1" applyAlignment="1">
      <alignment vertical="top"/>
    </xf>
    <xf numFmtId="0" fontId="7" fillId="0" borderId="6" xfId="0" applyFont="1" applyBorder="1" applyAlignment="1">
      <alignment vertical="top"/>
    </xf>
    <xf numFmtId="0" fontId="4" fillId="0" borderId="1" xfId="0" applyFont="1" applyBorder="1" applyAlignment="1">
      <alignment vertical="top"/>
    </xf>
    <xf numFmtId="0" fontId="4" fillId="0" borderId="2" xfId="0" applyFont="1" applyBorder="1" applyAlignment="1">
      <alignment vertical="top" wrapText="1"/>
    </xf>
    <xf numFmtId="0" fontId="7" fillId="0" borderId="3" xfId="0" applyFont="1" applyBorder="1" applyAlignment="1">
      <alignment vertical="top" wrapText="1"/>
    </xf>
    <xf numFmtId="0" fontId="7" fillId="0" borderId="4" xfId="0" applyFont="1" applyBorder="1" applyAlignment="1">
      <alignment vertical="top" wrapText="1"/>
    </xf>
    <xf numFmtId="0" fontId="5" fillId="0" borderId="2" xfId="0" applyFont="1" applyBorder="1" applyAlignment="1">
      <alignment horizontal="center" vertical="top" wrapText="1"/>
    </xf>
    <xf numFmtId="0" fontId="8" fillId="0" borderId="3" xfId="0" applyFont="1" applyBorder="1" applyAlignment="1">
      <alignment horizontal="center" vertical="top"/>
    </xf>
    <xf numFmtId="0" fontId="8" fillId="0" borderId="4" xfId="0" applyFont="1" applyBorder="1" applyAlignment="1">
      <alignment horizontal="center" vertical="top"/>
    </xf>
    <xf numFmtId="0" fontId="8" fillId="0" borderId="1" xfId="0" applyFont="1" applyBorder="1" applyAlignment="1">
      <alignment horizontal="center" vertical="top"/>
    </xf>
    <xf numFmtId="0" fontId="3"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10" fillId="0" borderId="1" xfId="0" applyFont="1" applyBorder="1" applyAlignment="1">
      <alignment horizontal="left" vertical="top" wrapText="1"/>
    </xf>
    <xf numFmtId="0" fontId="11" fillId="0" borderId="1" xfId="0" applyFont="1" applyBorder="1" applyAlignment="1">
      <alignment vertical="top"/>
    </xf>
    <xf numFmtId="0" fontId="4" fillId="0" borderId="1"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vertical="top"/>
    </xf>
    <xf numFmtId="0" fontId="7" fillId="0" borderId="4" xfId="0" applyFont="1" applyBorder="1" applyAlignment="1">
      <alignment vertical="top"/>
    </xf>
    <xf numFmtId="0" fontId="7" fillId="0" borderId="2" xfId="0" applyFont="1" applyBorder="1" applyAlignment="1">
      <alignment vertical="top" wrapText="1"/>
    </xf>
    <xf numFmtId="0" fontId="7" fillId="0" borderId="5" xfId="0" applyFont="1" applyBorder="1" applyAlignment="1">
      <alignment vertical="top"/>
    </xf>
    <xf numFmtId="0" fontId="7" fillId="0" borderId="1" xfId="0" applyFont="1" applyBorder="1" applyAlignment="1">
      <alignment horizontal="left" vertical="top" wrapText="1"/>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0" fontId="7" fillId="0" borderId="1" xfId="0" applyFont="1" applyFill="1" applyBorder="1" applyAlignment="1">
      <alignment vertical="top" wrapText="1"/>
    </xf>
    <xf numFmtId="0" fontId="7" fillId="0" borderId="1" xfId="0" applyFont="1" applyBorder="1" applyAlignment="1">
      <alignment horizontal="center" vertical="top"/>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11" fillId="0" borderId="5" xfId="0" applyFont="1" applyFill="1" applyBorder="1" applyAlignment="1">
      <alignment vertical="top" wrapText="1"/>
    </xf>
  </cellXfs>
  <cellStyles count="3">
    <cellStyle name="Обычный" xfId="0" builtinId="0"/>
    <cellStyle name="Обычный 2" xfId="2"/>
    <cellStyle name="Процентный"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264"/>
  <sheetViews>
    <sheetView tabSelected="1" topLeftCell="A253" workbookViewId="0">
      <selection activeCell="B82" sqref="B82"/>
    </sheetView>
  </sheetViews>
  <sheetFormatPr defaultRowHeight="15"/>
  <cols>
    <col min="2" max="2" width="38.85546875" customWidth="1"/>
    <col min="3" max="3" width="14.42578125" customWidth="1"/>
    <col min="5" max="5" width="12" customWidth="1"/>
    <col min="6" max="6" width="10.85546875" customWidth="1"/>
    <col min="7" max="7" width="35.5703125" customWidth="1"/>
  </cols>
  <sheetData>
    <row r="1" spans="1:7" ht="15.75">
      <c r="A1" s="1"/>
      <c r="B1" s="2"/>
      <c r="C1" s="1"/>
      <c r="D1" s="1"/>
      <c r="E1" s="1"/>
      <c r="F1" s="1"/>
      <c r="G1" s="3" t="s">
        <v>0</v>
      </c>
    </row>
    <row r="2" spans="1:7" ht="45" customHeight="1">
      <c r="A2" s="102" t="s">
        <v>10</v>
      </c>
      <c r="B2" s="102"/>
      <c r="C2" s="102"/>
      <c r="D2" s="102"/>
      <c r="E2" s="102"/>
      <c r="F2" s="102"/>
      <c r="G2" s="102"/>
    </row>
    <row r="3" spans="1:7" ht="15.75">
      <c r="A3" s="1"/>
      <c r="B3" s="2"/>
      <c r="C3" s="1"/>
      <c r="D3" s="1"/>
      <c r="E3" s="1"/>
      <c r="F3" s="1"/>
      <c r="G3" s="2"/>
    </row>
    <row r="4" spans="1:7">
      <c r="A4" s="103" t="s">
        <v>1</v>
      </c>
      <c r="B4" s="103" t="s">
        <v>2</v>
      </c>
      <c r="C4" s="103" t="s">
        <v>3</v>
      </c>
      <c r="D4" s="103" t="s">
        <v>19</v>
      </c>
      <c r="E4" s="103"/>
      <c r="F4" s="103"/>
      <c r="G4" s="103" t="s">
        <v>4</v>
      </c>
    </row>
    <row r="5" spans="1:7" ht="3.75" customHeight="1">
      <c r="A5" s="103"/>
      <c r="B5" s="103"/>
      <c r="C5" s="103"/>
      <c r="D5" s="103"/>
      <c r="E5" s="103"/>
      <c r="F5" s="103"/>
      <c r="G5" s="103"/>
    </row>
    <row r="6" spans="1:7" ht="33.75" customHeight="1">
      <c r="A6" s="103"/>
      <c r="B6" s="103"/>
      <c r="C6" s="103"/>
      <c r="D6" s="4" t="s">
        <v>5</v>
      </c>
      <c r="E6" s="4" t="s">
        <v>6</v>
      </c>
      <c r="F6" s="4" t="s">
        <v>18</v>
      </c>
      <c r="G6" s="103"/>
    </row>
    <row r="7" spans="1:7">
      <c r="A7" s="104" t="s">
        <v>60</v>
      </c>
      <c r="B7" s="104"/>
      <c r="C7" s="104"/>
      <c r="D7" s="104"/>
      <c r="E7" s="104"/>
      <c r="F7" s="104"/>
      <c r="G7" s="104"/>
    </row>
    <row r="8" spans="1:7">
      <c r="A8" s="105" t="s">
        <v>349</v>
      </c>
      <c r="B8" s="106"/>
      <c r="C8" s="106"/>
      <c r="D8" s="106"/>
      <c r="E8" s="106"/>
      <c r="F8" s="106"/>
      <c r="G8" s="106"/>
    </row>
    <row r="9" spans="1:7" ht="60" customHeight="1">
      <c r="A9" s="8" t="s">
        <v>7</v>
      </c>
      <c r="B9" s="9" t="s">
        <v>12</v>
      </c>
      <c r="C9" s="8" t="s">
        <v>13</v>
      </c>
      <c r="D9" s="5">
        <v>238.2</v>
      </c>
      <c r="E9" s="5">
        <v>238.9</v>
      </c>
      <c r="F9" s="10">
        <f>E9/D9*100</f>
        <v>100.29387069689338</v>
      </c>
      <c r="G9" s="11"/>
    </row>
    <row r="10" spans="1:7" ht="38.25" customHeight="1">
      <c r="A10" s="8" t="s">
        <v>11</v>
      </c>
      <c r="B10" s="9" t="s">
        <v>14</v>
      </c>
      <c r="C10" s="12" t="s">
        <v>15</v>
      </c>
      <c r="D10" s="13">
        <v>150</v>
      </c>
      <c r="E10" s="13">
        <v>235</v>
      </c>
      <c r="F10" s="10">
        <f t="shared" ref="F10:F12" si="0">E10/D10*100</f>
        <v>156.66666666666666</v>
      </c>
      <c r="G10" s="11"/>
    </row>
    <row r="11" spans="1:7" ht="43.5" customHeight="1">
      <c r="A11" s="8" t="s">
        <v>8</v>
      </c>
      <c r="B11" s="9" t="s">
        <v>16</v>
      </c>
      <c r="C11" s="8" t="s">
        <v>13</v>
      </c>
      <c r="D11" s="5">
        <v>47</v>
      </c>
      <c r="E11" s="5">
        <v>57</v>
      </c>
      <c r="F11" s="10">
        <f t="shared" si="0"/>
        <v>121.27659574468086</v>
      </c>
      <c r="G11" s="11"/>
    </row>
    <row r="12" spans="1:7" ht="33" customHeight="1">
      <c r="A12" s="8" t="s">
        <v>9</v>
      </c>
      <c r="B12" s="9" t="s">
        <v>17</v>
      </c>
      <c r="C12" s="8" t="s">
        <v>43</v>
      </c>
      <c r="D12" s="5">
        <v>0.13</v>
      </c>
      <c r="E12" s="5">
        <v>0.15</v>
      </c>
      <c r="F12" s="10">
        <f t="shared" si="0"/>
        <v>115.38461538461537</v>
      </c>
      <c r="G12" s="11"/>
    </row>
    <row r="13" spans="1:7">
      <c r="A13" s="107" t="s">
        <v>350</v>
      </c>
      <c r="B13" s="107"/>
      <c r="C13" s="107"/>
      <c r="D13" s="107"/>
      <c r="E13" s="107"/>
      <c r="F13" s="107"/>
      <c r="G13" s="107"/>
    </row>
    <row r="14" spans="1:7">
      <c r="A14" s="107" t="s">
        <v>351</v>
      </c>
      <c r="B14" s="107"/>
      <c r="C14" s="107"/>
      <c r="D14" s="107"/>
      <c r="E14" s="107"/>
      <c r="F14" s="107"/>
      <c r="G14" s="107"/>
    </row>
    <row r="15" spans="1:7" ht="15" customHeight="1">
      <c r="A15" s="8" t="s">
        <v>209</v>
      </c>
      <c r="B15" s="9" t="s">
        <v>20</v>
      </c>
      <c r="C15" s="8" t="s">
        <v>21</v>
      </c>
      <c r="D15" s="14">
        <v>21759</v>
      </c>
      <c r="E15" s="6">
        <v>21881</v>
      </c>
      <c r="F15" s="15">
        <f t="shared" ref="F15:F22" si="1">E15/D15*100</f>
        <v>100.56068753159613</v>
      </c>
      <c r="G15" s="11"/>
    </row>
    <row r="16" spans="1:7" ht="15.75" customHeight="1">
      <c r="A16" s="8" t="s">
        <v>210</v>
      </c>
      <c r="B16" s="9" t="s">
        <v>22</v>
      </c>
      <c r="C16" s="8" t="s">
        <v>23</v>
      </c>
      <c r="D16" s="14">
        <v>511703</v>
      </c>
      <c r="E16" s="6">
        <v>520792</v>
      </c>
      <c r="F16" s="15">
        <f t="shared" si="1"/>
        <v>101.77622566215167</v>
      </c>
      <c r="G16" s="11"/>
    </row>
    <row r="17" spans="1:7" ht="15.75" customHeight="1">
      <c r="A17" s="8" t="s">
        <v>211</v>
      </c>
      <c r="B17" s="9" t="s">
        <v>24</v>
      </c>
      <c r="C17" s="8" t="s">
        <v>21</v>
      </c>
      <c r="D17" s="14">
        <v>169722</v>
      </c>
      <c r="E17" s="6">
        <v>174603</v>
      </c>
      <c r="F17" s="15">
        <f t="shared" si="1"/>
        <v>102.87587937922014</v>
      </c>
      <c r="G17" s="11"/>
    </row>
    <row r="18" spans="1:7" ht="34.5" customHeight="1">
      <c r="A18" s="8" t="s">
        <v>212</v>
      </c>
      <c r="B18" s="11" t="s">
        <v>25</v>
      </c>
      <c r="C18" s="16" t="s">
        <v>44</v>
      </c>
      <c r="D18" s="17">
        <v>48.1</v>
      </c>
      <c r="E18" s="6">
        <v>48.6</v>
      </c>
      <c r="F18" s="15">
        <f t="shared" si="1"/>
        <v>101.03950103950103</v>
      </c>
      <c r="G18" s="11"/>
    </row>
    <row r="19" spans="1:7" ht="15.75" customHeight="1">
      <c r="A19" s="8" t="s">
        <v>213</v>
      </c>
      <c r="B19" s="9" t="s">
        <v>26</v>
      </c>
      <c r="C19" s="8" t="s">
        <v>27</v>
      </c>
      <c r="D19" s="14">
        <v>7000</v>
      </c>
      <c r="E19" s="6">
        <v>7000</v>
      </c>
      <c r="F19" s="15">
        <f t="shared" si="1"/>
        <v>100</v>
      </c>
      <c r="G19" s="11"/>
    </row>
    <row r="20" spans="1:7" ht="19.5" customHeight="1">
      <c r="A20" s="18" t="s">
        <v>214</v>
      </c>
      <c r="B20" s="9" t="s">
        <v>28</v>
      </c>
      <c r="C20" s="16" t="s">
        <v>13</v>
      </c>
      <c r="D20" s="17">
        <v>33</v>
      </c>
      <c r="E20" s="6">
        <v>33</v>
      </c>
      <c r="F20" s="15">
        <f t="shared" si="1"/>
        <v>100</v>
      </c>
      <c r="G20" s="19"/>
    </row>
    <row r="21" spans="1:7" ht="18" customHeight="1">
      <c r="A21" s="18" t="s">
        <v>215</v>
      </c>
      <c r="B21" s="9" t="s">
        <v>29</v>
      </c>
      <c r="C21" s="16" t="s">
        <v>32</v>
      </c>
      <c r="D21" s="14">
        <v>200</v>
      </c>
      <c r="E21" s="6">
        <v>200</v>
      </c>
      <c r="F21" s="15">
        <f t="shared" si="1"/>
        <v>100</v>
      </c>
      <c r="G21" s="19"/>
    </row>
    <row r="22" spans="1:7">
      <c r="A22" s="18" t="s">
        <v>216</v>
      </c>
      <c r="B22" s="6" t="s">
        <v>30</v>
      </c>
      <c r="C22" s="16" t="s">
        <v>32</v>
      </c>
      <c r="D22" s="14">
        <v>7</v>
      </c>
      <c r="E22" s="6">
        <v>7</v>
      </c>
      <c r="F22" s="15">
        <f t="shared" si="1"/>
        <v>100</v>
      </c>
      <c r="G22" s="19"/>
    </row>
    <row r="23" spans="1:7">
      <c r="A23" s="92" t="s">
        <v>352</v>
      </c>
      <c r="B23" s="92"/>
      <c r="C23" s="92"/>
      <c r="D23" s="92"/>
      <c r="E23" s="92"/>
      <c r="F23" s="92"/>
      <c r="G23" s="92"/>
    </row>
    <row r="24" spans="1:7">
      <c r="A24" s="92" t="s">
        <v>353</v>
      </c>
      <c r="B24" s="92"/>
      <c r="C24" s="92"/>
      <c r="D24" s="92"/>
      <c r="E24" s="92"/>
      <c r="F24" s="92"/>
      <c r="G24" s="92"/>
    </row>
    <row r="25" spans="1:7">
      <c r="A25" s="18" t="s">
        <v>217</v>
      </c>
      <c r="B25" s="9" t="s">
        <v>31</v>
      </c>
      <c r="C25" s="16" t="s">
        <v>32</v>
      </c>
      <c r="D25" s="20">
        <v>2204</v>
      </c>
      <c r="E25" s="20">
        <v>2298</v>
      </c>
      <c r="F25" s="10">
        <f t="shared" ref="F25:F28" si="2">E25/D25*100</f>
        <v>104.26497277676951</v>
      </c>
      <c r="G25" s="19"/>
    </row>
    <row r="26" spans="1:7">
      <c r="A26" s="18" t="s">
        <v>218</v>
      </c>
      <c r="B26" s="9" t="s">
        <v>33</v>
      </c>
      <c r="C26" s="16" t="s">
        <v>32</v>
      </c>
      <c r="D26" s="20">
        <v>278</v>
      </c>
      <c r="E26" s="20">
        <v>283</v>
      </c>
      <c r="F26" s="10">
        <f t="shared" si="2"/>
        <v>101.79856115107914</v>
      </c>
      <c r="G26" s="19"/>
    </row>
    <row r="27" spans="1:7" ht="25.5">
      <c r="A27" s="18" t="s">
        <v>219</v>
      </c>
      <c r="B27" s="21" t="s">
        <v>34</v>
      </c>
      <c r="C27" s="16" t="s">
        <v>21</v>
      </c>
      <c r="D27" s="20">
        <v>165410</v>
      </c>
      <c r="E27" s="20">
        <v>180978</v>
      </c>
      <c r="F27" s="10">
        <f t="shared" si="2"/>
        <v>109.41176470588236</v>
      </c>
      <c r="G27" s="19"/>
    </row>
    <row r="28" spans="1:7">
      <c r="A28" s="18" t="s">
        <v>220</v>
      </c>
      <c r="B28" s="21" t="s">
        <v>35</v>
      </c>
      <c r="C28" s="16" t="s">
        <v>21</v>
      </c>
      <c r="D28" s="20">
        <v>3671</v>
      </c>
      <c r="E28" s="20">
        <v>3696</v>
      </c>
      <c r="F28" s="10">
        <f t="shared" si="2"/>
        <v>100.68101334786161</v>
      </c>
      <c r="G28" s="19"/>
    </row>
    <row r="29" spans="1:7">
      <c r="A29" s="92" t="s">
        <v>354</v>
      </c>
      <c r="B29" s="92"/>
      <c r="C29" s="92"/>
      <c r="D29" s="92"/>
      <c r="E29" s="92"/>
      <c r="F29" s="92"/>
      <c r="G29" s="92"/>
    </row>
    <row r="30" spans="1:7">
      <c r="A30" s="92" t="s">
        <v>355</v>
      </c>
      <c r="B30" s="92"/>
      <c r="C30" s="92"/>
      <c r="D30" s="92"/>
      <c r="E30" s="92"/>
      <c r="F30" s="92"/>
      <c r="G30" s="92"/>
    </row>
    <row r="31" spans="1:7" ht="28.5" customHeight="1">
      <c r="A31" s="12" t="s">
        <v>221</v>
      </c>
      <c r="B31" s="22" t="s">
        <v>36</v>
      </c>
      <c r="C31" s="12" t="s">
        <v>21</v>
      </c>
      <c r="D31" s="20">
        <v>575</v>
      </c>
      <c r="E31" s="20">
        <v>571</v>
      </c>
      <c r="F31" s="10">
        <f t="shared" ref="F31:F36" si="3">E31/D31*100</f>
        <v>99.304347826086953</v>
      </c>
      <c r="G31" s="23" t="s">
        <v>435</v>
      </c>
    </row>
    <row r="32" spans="1:7" ht="25.5">
      <c r="A32" s="12" t="s">
        <v>222</v>
      </c>
      <c r="B32" s="22" t="s">
        <v>37</v>
      </c>
      <c r="C32" s="12" t="s">
        <v>21</v>
      </c>
      <c r="D32" s="20">
        <v>270</v>
      </c>
      <c r="E32" s="20">
        <v>328</v>
      </c>
      <c r="F32" s="10">
        <f t="shared" si="3"/>
        <v>121.48148148148148</v>
      </c>
      <c r="G32" s="19"/>
    </row>
    <row r="33" spans="1:7">
      <c r="A33" s="12" t="s">
        <v>223</v>
      </c>
      <c r="B33" s="22" t="s">
        <v>38</v>
      </c>
      <c r="C33" s="12" t="s">
        <v>13</v>
      </c>
      <c r="D33" s="20">
        <v>54.5</v>
      </c>
      <c r="E33" s="20">
        <v>55.2</v>
      </c>
      <c r="F33" s="10">
        <f t="shared" si="3"/>
        <v>101.28440366972478</v>
      </c>
      <c r="G33" s="19"/>
    </row>
    <row r="34" spans="1:7" ht="38.25">
      <c r="A34" s="12" t="s">
        <v>224</v>
      </c>
      <c r="B34" s="22" t="s">
        <v>39</v>
      </c>
      <c r="C34" s="12" t="s">
        <v>40</v>
      </c>
      <c r="D34" s="20">
        <v>5</v>
      </c>
      <c r="E34" s="20">
        <v>5</v>
      </c>
      <c r="F34" s="10">
        <f t="shared" si="3"/>
        <v>100</v>
      </c>
      <c r="G34" s="19"/>
    </row>
    <row r="35" spans="1:7" ht="54" customHeight="1">
      <c r="A35" s="12" t="s">
        <v>225</v>
      </c>
      <c r="B35" s="22" t="s">
        <v>41</v>
      </c>
      <c r="C35" s="12" t="s">
        <v>40</v>
      </c>
      <c r="D35" s="20">
        <v>5</v>
      </c>
      <c r="E35" s="20">
        <v>5</v>
      </c>
      <c r="F35" s="10">
        <f t="shared" si="3"/>
        <v>100</v>
      </c>
      <c r="G35" s="19"/>
    </row>
    <row r="36" spans="1:7" ht="38.25">
      <c r="A36" s="12" t="s">
        <v>226</v>
      </c>
      <c r="B36" s="22" t="s">
        <v>42</v>
      </c>
      <c r="C36" s="12" t="s">
        <v>40</v>
      </c>
      <c r="D36" s="20">
        <v>5</v>
      </c>
      <c r="E36" s="20">
        <v>5</v>
      </c>
      <c r="F36" s="10">
        <f t="shared" si="3"/>
        <v>100</v>
      </c>
      <c r="G36" s="19"/>
    </row>
    <row r="37" spans="1:7" ht="30" customHeight="1">
      <c r="A37" s="98" t="s">
        <v>356</v>
      </c>
      <c r="B37" s="99"/>
      <c r="C37" s="99"/>
      <c r="D37" s="99"/>
      <c r="E37" s="99"/>
      <c r="F37" s="99"/>
      <c r="G37" s="100"/>
    </row>
    <row r="38" spans="1:7" ht="31.5" customHeight="1">
      <c r="A38" s="82" t="s">
        <v>357</v>
      </c>
      <c r="B38" s="82"/>
      <c r="C38" s="82"/>
      <c r="D38" s="82"/>
      <c r="E38" s="82"/>
      <c r="F38" s="82"/>
      <c r="G38" s="82"/>
    </row>
    <row r="39" spans="1:7" ht="38.25">
      <c r="A39" s="18" t="s">
        <v>227</v>
      </c>
      <c r="B39" s="24" t="s">
        <v>45</v>
      </c>
      <c r="C39" s="16" t="s">
        <v>46</v>
      </c>
      <c r="D39" s="25">
        <v>100</v>
      </c>
      <c r="E39" s="25">
        <v>100</v>
      </c>
      <c r="F39" s="19">
        <f>E39/D39*100</f>
        <v>100</v>
      </c>
      <c r="G39" s="19"/>
    </row>
    <row r="40" spans="1:7" ht="51">
      <c r="A40" s="18" t="s">
        <v>228</v>
      </c>
      <c r="B40" s="9" t="s">
        <v>47</v>
      </c>
      <c r="C40" s="16" t="s">
        <v>48</v>
      </c>
      <c r="D40" s="26">
        <v>33.6</v>
      </c>
      <c r="E40" s="26">
        <v>33.6</v>
      </c>
      <c r="F40" s="19">
        <f t="shared" ref="F40:F43" si="4">E40/D40*100</f>
        <v>100</v>
      </c>
      <c r="G40" s="19"/>
    </row>
    <row r="41" spans="1:7" ht="38.25">
      <c r="A41" s="18" t="s">
        <v>229</v>
      </c>
      <c r="B41" s="9" t="s">
        <v>49</v>
      </c>
      <c r="C41" s="16" t="s">
        <v>46</v>
      </c>
      <c r="D41" s="25">
        <v>97.1</v>
      </c>
      <c r="E41" s="25">
        <v>97.1</v>
      </c>
      <c r="F41" s="19">
        <f t="shared" si="4"/>
        <v>100</v>
      </c>
      <c r="G41" s="19"/>
    </row>
    <row r="42" spans="1:7" ht="38.25">
      <c r="A42" s="18" t="s">
        <v>230</v>
      </c>
      <c r="B42" s="9" t="s">
        <v>50</v>
      </c>
      <c r="C42" s="16" t="s">
        <v>46</v>
      </c>
      <c r="D42" s="25">
        <v>95</v>
      </c>
      <c r="E42" s="25">
        <v>95</v>
      </c>
      <c r="F42" s="19">
        <f t="shared" si="4"/>
        <v>100</v>
      </c>
      <c r="G42" s="19"/>
    </row>
    <row r="43" spans="1:7" ht="38.25">
      <c r="A43" s="18" t="s">
        <v>231</v>
      </c>
      <c r="B43" s="9" t="s">
        <v>51</v>
      </c>
      <c r="C43" s="16" t="s">
        <v>46</v>
      </c>
      <c r="D43" s="26">
        <v>100</v>
      </c>
      <c r="E43" s="26">
        <v>100</v>
      </c>
      <c r="F43" s="19">
        <f t="shared" si="4"/>
        <v>100</v>
      </c>
      <c r="G43" s="19"/>
    </row>
    <row r="44" spans="1:7">
      <c r="A44" s="92" t="s">
        <v>52</v>
      </c>
      <c r="B44" s="92"/>
      <c r="C44" s="92"/>
      <c r="D44" s="92"/>
      <c r="E44" s="92"/>
      <c r="F44" s="92"/>
      <c r="G44" s="92"/>
    </row>
    <row r="45" spans="1:7" ht="27" customHeight="1">
      <c r="A45" s="78" t="s">
        <v>358</v>
      </c>
      <c r="B45" s="78"/>
      <c r="C45" s="78"/>
      <c r="D45" s="78"/>
      <c r="E45" s="78"/>
      <c r="F45" s="78"/>
      <c r="G45" s="78"/>
    </row>
    <row r="46" spans="1:7" ht="51">
      <c r="A46" s="18" t="s">
        <v>232</v>
      </c>
      <c r="B46" s="9" t="s">
        <v>359</v>
      </c>
      <c r="C46" s="16" t="s">
        <v>46</v>
      </c>
      <c r="D46" s="28">
        <v>100</v>
      </c>
      <c r="E46" s="28">
        <v>100</v>
      </c>
      <c r="F46" s="29">
        <f>E46/D46*100</f>
        <v>100</v>
      </c>
      <c r="G46" s="19"/>
    </row>
    <row r="47" spans="1:7" ht="56.25" customHeight="1">
      <c r="A47" s="18" t="s">
        <v>233</v>
      </c>
      <c r="B47" s="9" t="s">
        <v>360</v>
      </c>
      <c r="C47" s="16" t="s">
        <v>48</v>
      </c>
      <c r="D47" s="28">
        <v>33.6</v>
      </c>
      <c r="E47" s="28">
        <v>33.6</v>
      </c>
      <c r="F47" s="29">
        <f>E47/D47*100</f>
        <v>100</v>
      </c>
      <c r="G47" s="19"/>
    </row>
    <row r="48" spans="1:7">
      <c r="A48" s="78" t="s">
        <v>53</v>
      </c>
      <c r="B48" s="78"/>
      <c r="C48" s="78"/>
      <c r="D48" s="78"/>
      <c r="E48" s="78"/>
      <c r="F48" s="78"/>
      <c r="G48" s="78"/>
    </row>
    <row r="49" spans="1:7">
      <c r="A49" s="78" t="s">
        <v>54</v>
      </c>
      <c r="B49" s="78"/>
      <c r="C49" s="78"/>
      <c r="D49" s="78"/>
      <c r="E49" s="78"/>
      <c r="F49" s="78"/>
      <c r="G49" s="78"/>
    </row>
    <row r="50" spans="1:7" ht="38.25">
      <c r="A50" s="18" t="s">
        <v>234</v>
      </c>
      <c r="B50" s="9" t="s">
        <v>55</v>
      </c>
      <c r="C50" s="16" t="s">
        <v>46</v>
      </c>
      <c r="D50" s="28">
        <v>97.1</v>
      </c>
      <c r="E50" s="28">
        <v>97.1</v>
      </c>
      <c r="F50" s="29">
        <f>E50/D50*100</f>
        <v>100</v>
      </c>
      <c r="G50" s="19"/>
    </row>
    <row r="51" spans="1:7" ht="51">
      <c r="A51" s="18" t="s">
        <v>235</v>
      </c>
      <c r="B51" s="9" t="s">
        <v>56</v>
      </c>
      <c r="C51" s="16" t="s">
        <v>57</v>
      </c>
      <c r="D51" s="28">
        <v>92.6</v>
      </c>
      <c r="E51" s="28">
        <v>92.6</v>
      </c>
      <c r="F51" s="29">
        <f t="shared" ref="F51:F54" si="5">E51/D51*100</f>
        <v>100</v>
      </c>
      <c r="G51" s="19"/>
    </row>
    <row r="52" spans="1:7" ht="42.75" customHeight="1">
      <c r="A52" s="18" t="s">
        <v>236</v>
      </c>
      <c r="B52" s="9" t="s">
        <v>50</v>
      </c>
      <c r="C52" s="16" t="s">
        <v>46</v>
      </c>
      <c r="D52" s="28">
        <v>95</v>
      </c>
      <c r="E52" s="28">
        <v>95</v>
      </c>
      <c r="F52" s="29">
        <f t="shared" si="5"/>
        <v>100</v>
      </c>
      <c r="G52" s="19"/>
    </row>
    <row r="53" spans="1:7" ht="44.25" customHeight="1">
      <c r="A53" s="18" t="s">
        <v>237</v>
      </c>
      <c r="B53" s="9" t="s">
        <v>58</v>
      </c>
      <c r="C53" s="16" t="s">
        <v>46</v>
      </c>
      <c r="D53" s="28">
        <v>100</v>
      </c>
      <c r="E53" s="28">
        <v>100</v>
      </c>
      <c r="F53" s="29">
        <f t="shared" si="5"/>
        <v>100</v>
      </c>
      <c r="G53" s="19"/>
    </row>
    <row r="54" spans="1:7" ht="42" customHeight="1">
      <c r="A54" s="18" t="s">
        <v>238</v>
      </c>
      <c r="B54" s="9" t="s">
        <v>59</v>
      </c>
      <c r="C54" s="16" t="s">
        <v>46</v>
      </c>
      <c r="D54" s="28">
        <v>94.8</v>
      </c>
      <c r="E54" s="28">
        <v>94.8</v>
      </c>
      <c r="F54" s="29">
        <f t="shared" si="5"/>
        <v>100</v>
      </c>
      <c r="G54" s="19"/>
    </row>
    <row r="55" spans="1:7">
      <c r="A55" s="101" t="s">
        <v>61</v>
      </c>
      <c r="B55" s="101"/>
      <c r="C55" s="101"/>
      <c r="D55" s="101"/>
      <c r="E55" s="101"/>
      <c r="F55" s="101"/>
      <c r="G55" s="101"/>
    </row>
    <row r="56" spans="1:7">
      <c r="A56" s="82" t="s">
        <v>361</v>
      </c>
      <c r="B56" s="78"/>
      <c r="C56" s="78"/>
      <c r="D56" s="78"/>
      <c r="E56" s="78"/>
      <c r="F56" s="78"/>
      <c r="G56" s="78"/>
    </row>
    <row r="57" spans="1:7" ht="81.75" customHeight="1">
      <c r="A57" s="18" t="s">
        <v>239</v>
      </c>
      <c r="B57" s="22" t="s">
        <v>62</v>
      </c>
      <c r="C57" s="12" t="s">
        <v>13</v>
      </c>
      <c r="D57" s="29">
        <v>100.2</v>
      </c>
      <c r="E57" s="29">
        <v>100.2</v>
      </c>
      <c r="F57" s="29">
        <f>E57/D57*100</f>
        <v>100</v>
      </c>
      <c r="G57" s="23" t="s">
        <v>455</v>
      </c>
    </row>
    <row r="58" spans="1:7" ht="89.25">
      <c r="A58" s="18" t="s">
        <v>240</v>
      </c>
      <c r="B58" s="22" t="s">
        <v>63</v>
      </c>
      <c r="C58" s="12" t="s">
        <v>13</v>
      </c>
      <c r="D58" s="29">
        <v>23.2</v>
      </c>
      <c r="E58" s="29">
        <v>0</v>
      </c>
      <c r="F58" s="29">
        <f>E58/D58*100</f>
        <v>0</v>
      </c>
      <c r="G58" s="27" t="s">
        <v>457</v>
      </c>
    </row>
    <row r="59" spans="1:7">
      <c r="A59" s="78" t="s">
        <v>362</v>
      </c>
      <c r="B59" s="78"/>
      <c r="C59" s="78"/>
      <c r="D59" s="78"/>
      <c r="E59" s="78"/>
      <c r="F59" s="78"/>
      <c r="G59" s="78"/>
    </row>
    <row r="60" spans="1:7">
      <c r="A60" s="78" t="s">
        <v>368</v>
      </c>
      <c r="B60" s="78"/>
      <c r="C60" s="78"/>
      <c r="D60" s="78"/>
      <c r="E60" s="78"/>
      <c r="F60" s="78"/>
      <c r="G60" s="78"/>
    </row>
    <row r="61" spans="1:7" ht="63.75">
      <c r="A61" s="18" t="s">
        <v>241</v>
      </c>
      <c r="B61" s="22" t="s">
        <v>64</v>
      </c>
      <c r="C61" s="12" t="s">
        <v>21</v>
      </c>
      <c r="D61" s="13">
        <v>6</v>
      </c>
      <c r="E61" s="13">
        <v>2</v>
      </c>
      <c r="F61" s="30">
        <f>E61/D61*100</f>
        <v>33.333333333333329</v>
      </c>
      <c r="G61" s="23" t="s">
        <v>436</v>
      </c>
    </row>
    <row r="62" spans="1:7">
      <c r="A62" s="19" t="s">
        <v>363</v>
      </c>
      <c r="B62" s="19"/>
      <c r="C62" s="19"/>
      <c r="D62" s="19"/>
      <c r="E62" s="19"/>
      <c r="F62" s="19"/>
      <c r="G62" s="19"/>
    </row>
    <row r="63" spans="1:7">
      <c r="A63" s="94" t="s">
        <v>369</v>
      </c>
      <c r="B63" s="92"/>
      <c r="C63" s="92"/>
      <c r="D63" s="92"/>
      <c r="E63" s="92"/>
      <c r="F63" s="92"/>
      <c r="G63" s="92"/>
    </row>
    <row r="64" spans="1:7" ht="25.5">
      <c r="A64" s="18" t="s">
        <v>242</v>
      </c>
      <c r="B64" s="22" t="s">
        <v>65</v>
      </c>
      <c r="C64" s="12" t="s">
        <v>66</v>
      </c>
      <c r="D64" s="13">
        <v>157.30000000000001</v>
      </c>
      <c r="E64" s="13">
        <v>0</v>
      </c>
      <c r="F64" s="31">
        <f>E64/D64*100</f>
        <v>0</v>
      </c>
      <c r="G64" s="19"/>
    </row>
    <row r="65" spans="1:7" ht="25.5">
      <c r="A65" s="18" t="s">
        <v>243</v>
      </c>
      <c r="B65" s="22" t="s">
        <v>67</v>
      </c>
      <c r="C65" s="12" t="s">
        <v>68</v>
      </c>
      <c r="D65" s="32">
        <v>21.2</v>
      </c>
      <c r="E65" s="13">
        <v>21.2</v>
      </c>
      <c r="F65" s="31">
        <f t="shared" ref="F65:F66" si="6">E65/D65*100</f>
        <v>100</v>
      </c>
      <c r="G65" s="19"/>
    </row>
    <row r="66" spans="1:7" ht="38.25">
      <c r="A66" s="18" t="s">
        <v>244</v>
      </c>
      <c r="B66" s="22" t="s">
        <v>69</v>
      </c>
      <c r="C66" s="12" t="s">
        <v>13</v>
      </c>
      <c r="D66" s="13">
        <v>85</v>
      </c>
      <c r="E66" s="13">
        <v>85</v>
      </c>
      <c r="F66" s="31">
        <f t="shared" si="6"/>
        <v>100</v>
      </c>
      <c r="G66" s="19"/>
    </row>
    <row r="67" spans="1:7" ht="42.75" customHeight="1">
      <c r="A67" s="95" t="s">
        <v>364</v>
      </c>
      <c r="B67" s="96"/>
      <c r="C67" s="96"/>
      <c r="D67" s="96"/>
      <c r="E67" s="96"/>
      <c r="F67" s="96"/>
      <c r="G67" s="97"/>
    </row>
    <row r="68" spans="1:7">
      <c r="A68" s="92" t="s">
        <v>370</v>
      </c>
      <c r="B68" s="92"/>
      <c r="C68" s="92"/>
      <c r="D68" s="92"/>
      <c r="E68" s="92"/>
      <c r="F68" s="92"/>
      <c r="G68" s="92"/>
    </row>
    <row r="69" spans="1:7">
      <c r="A69" s="18" t="s">
        <v>245</v>
      </c>
      <c r="B69" s="22" t="s">
        <v>70</v>
      </c>
      <c r="C69" s="12" t="s">
        <v>13</v>
      </c>
      <c r="D69" s="13">
        <v>97</v>
      </c>
      <c r="E69" s="5">
        <v>93.8</v>
      </c>
      <c r="F69" s="31">
        <f t="shared" ref="F69" si="7">E69/D69*100</f>
        <v>96.701030927835049</v>
      </c>
      <c r="G69" s="19"/>
    </row>
    <row r="70" spans="1:7">
      <c r="A70" s="81" t="s">
        <v>71</v>
      </c>
      <c r="B70" s="81"/>
      <c r="C70" s="81"/>
      <c r="D70" s="81"/>
      <c r="E70" s="81"/>
      <c r="F70" s="81"/>
      <c r="G70" s="81"/>
    </row>
    <row r="71" spans="1:7" ht="31.5" customHeight="1">
      <c r="A71" s="89" t="s">
        <v>365</v>
      </c>
      <c r="B71" s="90"/>
      <c r="C71" s="90"/>
      <c r="D71" s="90"/>
      <c r="E71" s="90"/>
      <c r="F71" s="90"/>
      <c r="G71" s="91"/>
    </row>
    <row r="72" spans="1:7" ht="54.75" customHeight="1">
      <c r="A72" s="18" t="s">
        <v>246</v>
      </c>
      <c r="B72" s="33" t="s">
        <v>72</v>
      </c>
      <c r="C72" s="12" t="s">
        <v>13</v>
      </c>
      <c r="D72" s="34">
        <v>100</v>
      </c>
      <c r="E72" s="34">
        <v>100</v>
      </c>
      <c r="F72" s="31">
        <f t="shared" ref="F72:F73" si="8">E72/D72*100</f>
        <v>100</v>
      </c>
      <c r="G72" s="19"/>
    </row>
    <row r="73" spans="1:7" ht="55.5" customHeight="1">
      <c r="A73" s="35" t="s">
        <v>247</v>
      </c>
      <c r="B73" s="36" t="s">
        <v>367</v>
      </c>
      <c r="C73" s="37" t="s">
        <v>73</v>
      </c>
      <c r="D73" s="38">
        <v>17422.73</v>
      </c>
      <c r="E73" s="38">
        <v>17422.73</v>
      </c>
      <c r="F73" s="31">
        <f t="shared" si="8"/>
        <v>100</v>
      </c>
      <c r="G73" s="19"/>
    </row>
    <row r="74" spans="1:7">
      <c r="A74" s="92" t="s">
        <v>366</v>
      </c>
      <c r="B74" s="93"/>
      <c r="C74" s="92"/>
      <c r="D74" s="92"/>
      <c r="E74" s="92"/>
      <c r="F74" s="92"/>
      <c r="G74" s="92"/>
    </row>
    <row r="75" spans="1:7">
      <c r="A75" s="78" t="s">
        <v>371</v>
      </c>
      <c r="B75" s="78"/>
      <c r="C75" s="78"/>
      <c r="D75" s="78"/>
      <c r="E75" s="78"/>
      <c r="F75" s="78"/>
      <c r="G75" s="78"/>
    </row>
    <row r="76" spans="1:7" ht="106.5" customHeight="1">
      <c r="A76" s="75" t="s">
        <v>461</v>
      </c>
      <c r="B76" s="22" t="s">
        <v>74</v>
      </c>
      <c r="C76" s="12" t="s">
        <v>13</v>
      </c>
      <c r="D76" s="5">
        <v>100</v>
      </c>
      <c r="E76" s="5">
        <v>100</v>
      </c>
      <c r="F76" s="31">
        <f t="shared" ref="F76" si="9">E76/D76*100</f>
        <v>100</v>
      </c>
      <c r="G76" s="19"/>
    </row>
    <row r="77" spans="1:7" ht="15.75" customHeight="1">
      <c r="A77" s="95" t="s">
        <v>372</v>
      </c>
      <c r="B77" s="96"/>
      <c r="C77" s="96"/>
      <c r="D77" s="96"/>
      <c r="E77" s="96"/>
      <c r="F77" s="96"/>
      <c r="G77" s="97"/>
    </row>
    <row r="78" spans="1:7">
      <c r="A78" s="78" t="s">
        <v>373</v>
      </c>
      <c r="B78" s="78"/>
      <c r="C78" s="78"/>
      <c r="D78" s="78"/>
      <c r="E78" s="78"/>
      <c r="F78" s="78"/>
      <c r="G78" s="78"/>
    </row>
    <row r="79" spans="1:7" ht="51.75" customHeight="1">
      <c r="A79" s="75" t="s">
        <v>248</v>
      </c>
      <c r="B79" s="22" t="s">
        <v>75</v>
      </c>
      <c r="C79" s="12" t="s">
        <v>13</v>
      </c>
      <c r="D79" s="5">
        <v>50</v>
      </c>
      <c r="E79" s="5">
        <v>50</v>
      </c>
      <c r="F79" s="31">
        <f t="shared" ref="F79" si="10">E79/D79*100</f>
        <v>100</v>
      </c>
      <c r="G79" s="19"/>
    </row>
    <row r="80" spans="1:7" ht="15" customHeight="1">
      <c r="A80" s="92" t="s">
        <v>374</v>
      </c>
      <c r="B80" s="92"/>
      <c r="C80" s="92"/>
      <c r="D80" s="92"/>
      <c r="E80" s="92"/>
      <c r="F80" s="92"/>
      <c r="G80" s="92"/>
    </row>
    <row r="81" spans="1:7">
      <c r="A81" s="92" t="s">
        <v>375</v>
      </c>
      <c r="B81" s="92"/>
      <c r="C81" s="92"/>
      <c r="D81" s="92"/>
      <c r="E81" s="92"/>
      <c r="F81" s="92"/>
      <c r="G81" s="92"/>
    </row>
    <row r="82" spans="1:7" ht="93.75" customHeight="1">
      <c r="A82" s="75" t="s">
        <v>249</v>
      </c>
      <c r="B82" s="36" t="s">
        <v>76</v>
      </c>
      <c r="C82" s="12" t="s">
        <v>13</v>
      </c>
      <c r="D82" s="5">
        <v>62.3</v>
      </c>
      <c r="E82" s="5">
        <v>62.3</v>
      </c>
      <c r="F82" s="31">
        <f t="shared" ref="F82:F83" si="11">E82/D82*100</f>
        <v>100</v>
      </c>
      <c r="G82" s="19"/>
    </row>
    <row r="83" spans="1:7" ht="44.25" customHeight="1">
      <c r="A83" s="75" t="s">
        <v>250</v>
      </c>
      <c r="B83" s="22" t="s">
        <v>77</v>
      </c>
      <c r="C83" s="12" t="s">
        <v>32</v>
      </c>
      <c r="D83" s="5">
        <v>63.73</v>
      </c>
      <c r="E83" s="5">
        <v>63.73</v>
      </c>
      <c r="F83" s="31">
        <f t="shared" si="11"/>
        <v>100</v>
      </c>
      <c r="G83" s="19"/>
    </row>
    <row r="84" spans="1:7" ht="68.25" customHeight="1">
      <c r="A84" s="75" t="s">
        <v>251</v>
      </c>
      <c r="B84" s="22" t="s">
        <v>78</v>
      </c>
      <c r="C84" s="12" t="s">
        <v>13</v>
      </c>
      <c r="D84" s="5">
        <v>0.1</v>
      </c>
      <c r="E84" s="5">
        <v>0.1</v>
      </c>
      <c r="F84" s="31">
        <f t="shared" ref="F84:F85" si="12">E84/D84*100</f>
        <v>100</v>
      </c>
      <c r="G84" s="72"/>
    </row>
    <row r="85" spans="1:7" ht="58.5" customHeight="1">
      <c r="A85" s="75" t="s">
        <v>252</v>
      </c>
      <c r="B85" s="74" t="s">
        <v>459</v>
      </c>
      <c r="C85" s="12" t="s">
        <v>13</v>
      </c>
      <c r="D85" s="5">
        <v>90</v>
      </c>
      <c r="E85" s="5">
        <v>90</v>
      </c>
      <c r="F85" s="31">
        <f t="shared" si="12"/>
        <v>100</v>
      </c>
      <c r="G85" s="19"/>
    </row>
    <row r="86" spans="1:7">
      <c r="A86" s="92" t="s">
        <v>376</v>
      </c>
      <c r="B86" s="92"/>
      <c r="C86" s="92"/>
      <c r="D86" s="92"/>
      <c r="E86" s="92"/>
      <c r="F86" s="92"/>
      <c r="G86" s="92"/>
    </row>
    <row r="87" spans="1:7" ht="65.25" customHeight="1">
      <c r="A87" s="18" t="s">
        <v>253</v>
      </c>
      <c r="B87" s="22" t="s">
        <v>79</v>
      </c>
      <c r="C87" s="12" t="s">
        <v>13</v>
      </c>
      <c r="D87" s="5" t="s">
        <v>80</v>
      </c>
      <c r="E87" s="5" t="s">
        <v>80</v>
      </c>
      <c r="F87" s="31">
        <v>100</v>
      </c>
      <c r="G87" s="19"/>
    </row>
    <row r="88" spans="1:7" ht="65.25" customHeight="1">
      <c r="A88" s="73" t="s">
        <v>254</v>
      </c>
      <c r="B88" s="22" t="s">
        <v>72</v>
      </c>
      <c r="C88" s="12" t="s">
        <v>13</v>
      </c>
      <c r="D88" s="5">
        <v>100</v>
      </c>
      <c r="E88" s="5">
        <v>100</v>
      </c>
      <c r="F88" s="31">
        <f t="shared" ref="F88:F89" si="13">E88/D88*100</f>
        <v>100</v>
      </c>
      <c r="G88" s="72"/>
    </row>
    <row r="89" spans="1:7" ht="82.5" customHeight="1">
      <c r="A89" s="75" t="s">
        <v>255</v>
      </c>
      <c r="B89" s="22" t="s">
        <v>460</v>
      </c>
      <c r="C89" s="12" t="s">
        <v>13</v>
      </c>
      <c r="D89" s="5">
        <v>40</v>
      </c>
      <c r="E89" s="5">
        <v>40</v>
      </c>
      <c r="F89" s="31">
        <f t="shared" si="13"/>
        <v>100</v>
      </c>
      <c r="G89" s="19"/>
    </row>
    <row r="90" spans="1:7">
      <c r="A90" s="81" t="s">
        <v>81</v>
      </c>
      <c r="B90" s="81"/>
      <c r="C90" s="81"/>
      <c r="D90" s="81"/>
      <c r="E90" s="81"/>
      <c r="F90" s="81"/>
      <c r="G90" s="81"/>
    </row>
    <row r="91" spans="1:7" ht="25.5" customHeight="1">
      <c r="A91" s="89" t="s">
        <v>82</v>
      </c>
      <c r="B91" s="90"/>
      <c r="C91" s="90"/>
      <c r="D91" s="90"/>
      <c r="E91" s="90"/>
      <c r="F91" s="90"/>
      <c r="G91" s="91"/>
    </row>
    <row r="92" spans="1:7" ht="63.75">
      <c r="A92" s="75" t="s">
        <v>256</v>
      </c>
      <c r="B92" s="22" t="s">
        <v>83</v>
      </c>
      <c r="C92" s="12" t="s">
        <v>13</v>
      </c>
      <c r="D92" s="34">
        <v>23.35</v>
      </c>
      <c r="E92" s="34">
        <v>24.51</v>
      </c>
      <c r="F92" s="31">
        <f t="shared" ref="F92" si="14">E92/D92*100</f>
        <v>104.96788008565309</v>
      </c>
      <c r="G92" s="19"/>
    </row>
    <row r="93" spans="1:7" ht="30" customHeight="1">
      <c r="A93" s="112" t="s">
        <v>377</v>
      </c>
      <c r="B93" s="112"/>
      <c r="C93" s="112"/>
      <c r="D93" s="112"/>
      <c r="E93" s="112"/>
      <c r="F93" s="112"/>
      <c r="G93" s="112"/>
    </row>
    <row r="94" spans="1:7">
      <c r="A94" s="92" t="s">
        <v>84</v>
      </c>
      <c r="B94" s="92"/>
      <c r="C94" s="92"/>
      <c r="D94" s="92"/>
      <c r="E94" s="92"/>
      <c r="F94" s="92"/>
      <c r="G94" s="92"/>
    </row>
    <row r="95" spans="1:7" ht="76.5">
      <c r="A95" s="75" t="s">
        <v>257</v>
      </c>
      <c r="B95" s="39" t="s">
        <v>85</v>
      </c>
      <c r="C95" s="12" t="s">
        <v>13</v>
      </c>
      <c r="D95" s="13">
        <v>28.2</v>
      </c>
      <c r="E95" s="5">
        <v>21.89</v>
      </c>
      <c r="F95" s="30">
        <f t="shared" ref="F95:F98" si="15">E95/D95*100</f>
        <v>77.62411347517731</v>
      </c>
      <c r="G95" s="40" t="s">
        <v>437</v>
      </c>
    </row>
    <row r="96" spans="1:7" ht="83.25" customHeight="1">
      <c r="A96" s="75" t="s">
        <v>258</v>
      </c>
      <c r="B96" s="39" t="s">
        <v>86</v>
      </c>
      <c r="C96" s="12" t="s">
        <v>13</v>
      </c>
      <c r="D96" s="13">
        <v>38.99</v>
      </c>
      <c r="E96" s="5">
        <v>36.130000000000003</v>
      </c>
      <c r="F96" s="30">
        <f t="shared" si="15"/>
        <v>92.664785842523727</v>
      </c>
      <c r="G96" s="40" t="s">
        <v>456</v>
      </c>
    </row>
    <row r="97" spans="1:7" ht="85.5" customHeight="1">
      <c r="A97" s="75" t="s">
        <v>259</v>
      </c>
      <c r="B97" s="39" t="s">
        <v>87</v>
      </c>
      <c r="C97" s="12" t="s">
        <v>13</v>
      </c>
      <c r="D97" s="41">
        <v>1</v>
      </c>
      <c r="E97" s="13">
        <v>0.9</v>
      </c>
      <c r="F97" s="30">
        <f t="shared" si="15"/>
        <v>90</v>
      </c>
      <c r="G97" s="40" t="s">
        <v>456</v>
      </c>
    </row>
    <row r="98" spans="1:7" ht="45.75" customHeight="1">
      <c r="A98" s="75" t="s">
        <v>260</v>
      </c>
      <c r="B98" s="39" t="s">
        <v>88</v>
      </c>
      <c r="C98" s="12" t="s">
        <v>89</v>
      </c>
      <c r="D98" s="13">
        <v>23</v>
      </c>
      <c r="E98" s="13">
        <v>23.2</v>
      </c>
      <c r="F98" s="31">
        <f t="shared" si="15"/>
        <v>100.8695652173913</v>
      </c>
      <c r="G98" s="18"/>
    </row>
    <row r="99" spans="1:7">
      <c r="A99" s="92" t="s">
        <v>378</v>
      </c>
      <c r="B99" s="92"/>
      <c r="C99" s="92"/>
      <c r="D99" s="92"/>
      <c r="E99" s="92"/>
      <c r="F99" s="92"/>
      <c r="G99" s="92"/>
    </row>
    <row r="100" spans="1:7">
      <c r="A100" s="92" t="s">
        <v>379</v>
      </c>
      <c r="B100" s="92"/>
      <c r="C100" s="92"/>
      <c r="D100" s="92"/>
      <c r="E100" s="92"/>
      <c r="F100" s="92"/>
      <c r="G100" s="92"/>
    </row>
    <row r="101" spans="1:7" ht="60.75" customHeight="1">
      <c r="A101" s="75" t="s">
        <v>261</v>
      </c>
      <c r="B101" s="22" t="s">
        <v>90</v>
      </c>
      <c r="C101" s="42" t="s">
        <v>13</v>
      </c>
      <c r="D101" s="13">
        <v>11.8</v>
      </c>
      <c r="E101" s="13">
        <v>11.95</v>
      </c>
      <c r="F101" s="31">
        <f t="shared" ref="F101:F103" si="16">E101/D101*100</f>
        <v>101.27118644067797</v>
      </c>
      <c r="G101" s="18"/>
    </row>
    <row r="102" spans="1:7" ht="57" customHeight="1">
      <c r="A102" s="75" t="s">
        <v>262</v>
      </c>
      <c r="B102" s="22" t="s">
        <v>91</v>
      </c>
      <c r="C102" s="42" t="s">
        <v>13</v>
      </c>
      <c r="D102" s="13">
        <v>15</v>
      </c>
      <c r="E102" s="13">
        <v>15.3</v>
      </c>
      <c r="F102" s="31">
        <f t="shared" si="16"/>
        <v>102</v>
      </c>
      <c r="G102" s="18"/>
    </row>
    <row r="103" spans="1:7" ht="46.5" customHeight="1">
      <c r="A103" s="75" t="s">
        <v>263</v>
      </c>
      <c r="B103" s="22" t="s">
        <v>92</v>
      </c>
      <c r="C103" s="12" t="s">
        <v>93</v>
      </c>
      <c r="D103" s="13">
        <v>20</v>
      </c>
      <c r="E103" s="13">
        <v>20</v>
      </c>
      <c r="F103" s="31">
        <f t="shared" si="16"/>
        <v>100</v>
      </c>
      <c r="G103" s="18"/>
    </row>
    <row r="104" spans="1:7">
      <c r="A104" s="81" t="s">
        <v>94</v>
      </c>
      <c r="B104" s="81"/>
      <c r="C104" s="81"/>
      <c r="D104" s="81"/>
      <c r="E104" s="81"/>
      <c r="F104" s="81"/>
      <c r="G104" s="81"/>
    </row>
    <row r="105" spans="1:7">
      <c r="A105" s="106" t="s">
        <v>380</v>
      </c>
      <c r="B105" s="106"/>
      <c r="C105" s="106"/>
      <c r="D105" s="106"/>
      <c r="E105" s="106"/>
      <c r="F105" s="106"/>
      <c r="G105" s="106"/>
    </row>
    <row r="106" spans="1:7" ht="123" customHeight="1">
      <c r="A106" s="75" t="s">
        <v>264</v>
      </c>
      <c r="B106" s="23" t="s">
        <v>95</v>
      </c>
      <c r="C106" s="42" t="s">
        <v>13</v>
      </c>
      <c r="D106" s="43">
        <v>1.34</v>
      </c>
      <c r="E106" s="38">
        <v>1.03</v>
      </c>
      <c r="F106" s="30">
        <f t="shared" ref="F106" si="17">E106/D106*100</f>
        <v>76.865671641791039</v>
      </c>
      <c r="G106" s="23" t="s">
        <v>438</v>
      </c>
    </row>
    <row r="107" spans="1:7" ht="29.25" customHeight="1">
      <c r="A107" s="108" t="s">
        <v>383</v>
      </c>
      <c r="B107" s="109"/>
      <c r="C107" s="109"/>
      <c r="D107" s="109"/>
      <c r="E107" s="109"/>
      <c r="F107" s="109"/>
      <c r="G107" s="110"/>
    </row>
    <row r="108" spans="1:7">
      <c r="A108" s="92" t="s">
        <v>381</v>
      </c>
      <c r="B108" s="92"/>
      <c r="C108" s="92"/>
      <c r="D108" s="92"/>
      <c r="E108" s="92"/>
      <c r="F108" s="92"/>
      <c r="G108" s="92"/>
    </row>
    <row r="109" spans="1:7" ht="25.5">
      <c r="A109" s="75" t="s">
        <v>265</v>
      </c>
      <c r="B109" s="6" t="s">
        <v>96</v>
      </c>
      <c r="C109" s="44" t="s">
        <v>13</v>
      </c>
      <c r="D109" s="45">
        <v>5.0999999999999996</v>
      </c>
      <c r="E109" s="45">
        <v>5.0999999999999996</v>
      </c>
      <c r="F109" s="31">
        <f t="shared" ref="F109:F110" si="18">E109/D109*100</f>
        <v>100</v>
      </c>
      <c r="G109" s="19"/>
    </row>
    <row r="110" spans="1:7" ht="25.5">
      <c r="A110" s="75" t="s">
        <v>266</v>
      </c>
      <c r="B110" s="6" t="s">
        <v>97</v>
      </c>
      <c r="C110" s="44" t="s">
        <v>13</v>
      </c>
      <c r="D110" s="45">
        <v>0.15</v>
      </c>
      <c r="E110" s="45">
        <v>0.15</v>
      </c>
      <c r="F110" s="31">
        <f t="shared" si="18"/>
        <v>100</v>
      </c>
      <c r="G110" s="19"/>
    </row>
    <row r="111" spans="1:7" ht="18.75" customHeight="1">
      <c r="A111" s="111" t="s">
        <v>382</v>
      </c>
      <c r="B111" s="96"/>
      <c r="C111" s="96"/>
      <c r="D111" s="96"/>
      <c r="E111" s="96"/>
      <c r="F111" s="96"/>
      <c r="G111" s="97"/>
    </row>
    <row r="112" spans="1:7" ht="28.5" customHeight="1">
      <c r="A112" s="111" t="s">
        <v>384</v>
      </c>
      <c r="B112" s="96"/>
      <c r="C112" s="96"/>
      <c r="D112" s="96"/>
      <c r="E112" s="96"/>
      <c r="F112" s="96"/>
      <c r="G112" s="97"/>
    </row>
    <row r="113" spans="1:7" ht="25.5">
      <c r="A113" s="75" t="s">
        <v>267</v>
      </c>
      <c r="B113" s="6" t="s">
        <v>98</v>
      </c>
      <c r="C113" s="8" t="s">
        <v>99</v>
      </c>
      <c r="D113" s="45">
        <v>15</v>
      </c>
      <c r="E113" s="45">
        <v>10.039999999999999</v>
      </c>
      <c r="F113" s="31">
        <f t="shared" ref="F113" si="19">E113/D113*100</f>
        <v>66.933333333333323</v>
      </c>
      <c r="G113" s="19"/>
    </row>
    <row r="114" spans="1:7" ht="28.5" customHeight="1">
      <c r="A114" s="111" t="s">
        <v>100</v>
      </c>
      <c r="B114" s="96"/>
      <c r="C114" s="96"/>
      <c r="D114" s="96"/>
      <c r="E114" s="96"/>
      <c r="F114" s="96"/>
      <c r="G114" s="97"/>
    </row>
    <row r="115" spans="1:7">
      <c r="A115" s="111" t="s">
        <v>385</v>
      </c>
      <c r="B115" s="96"/>
      <c r="C115" s="96"/>
      <c r="D115" s="96"/>
      <c r="E115" s="96"/>
      <c r="F115" s="96"/>
      <c r="G115" s="97"/>
    </row>
    <row r="116" spans="1:7" ht="76.5">
      <c r="A116" s="75" t="s">
        <v>268</v>
      </c>
      <c r="B116" s="6" t="s">
        <v>101</v>
      </c>
      <c r="C116" s="44" t="s">
        <v>13</v>
      </c>
      <c r="D116" s="5">
        <v>24.24</v>
      </c>
      <c r="E116" s="5">
        <v>0</v>
      </c>
      <c r="F116" s="31">
        <f t="shared" ref="F116:F118" si="20">E116/D116*100</f>
        <v>0</v>
      </c>
      <c r="G116" s="19"/>
    </row>
    <row r="117" spans="1:7" ht="38.25">
      <c r="A117" s="75" t="s">
        <v>269</v>
      </c>
      <c r="B117" s="6" t="s">
        <v>102</v>
      </c>
      <c r="C117" s="44" t="s">
        <v>66</v>
      </c>
      <c r="D117" s="45">
        <v>123.7</v>
      </c>
      <c r="E117" s="45">
        <v>123.7</v>
      </c>
      <c r="F117" s="31">
        <f t="shared" si="20"/>
        <v>100</v>
      </c>
      <c r="G117" s="19"/>
    </row>
    <row r="118" spans="1:7" ht="38.25">
      <c r="A118" s="75" t="s">
        <v>270</v>
      </c>
      <c r="B118" s="6" t="s">
        <v>103</v>
      </c>
      <c r="C118" s="44" t="s">
        <v>104</v>
      </c>
      <c r="D118" s="45">
        <v>15</v>
      </c>
      <c r="E118" s="45">
        <v>15</v>
      </c>
      <c r="F118" s="31">
        <f t="shared" si="20"/>
        <v>100</v>
      </c>
      <c r="G118" s="19"/>
    </row>
    <row r="119" spans="1:7" ht="29.25" customHeight="1">
      <c r="A119" s="78" t="s">
        <v>386</v>
      </c>
      <c r="B119" s="78"/>
      <c r="C119" s="78"/>
      <c r="D119" s="78"/>
      <c r="E119" s="78"/>
      <c r="F119" s="78"/>
      <c r="G119" s="78"/>
    </row>
    <row r="120" spans="1:7">
      <c r="A120" s="78" t="s">
        <v>387</v>
      </c>
      <c r="B120" s="78"/>
      <c r="C120" s="78"/>
      <c r="D120" s="78"/>
      <c r="E120" s="78"/>
      <c r="F120" s="78"/>
      <c r="G120" s="78"/>
    </row>
    <row r="121" spans="1:7" ht="66.75" customHeight="1">
      <c r="A121" s="75" t="s">
        <v>271</v>
      </c>
      <c r="B121" s="6" t="s">
        <v>105</v>
      </c>
      <c r="C121" s="44" t="s">
        <v>13</v>
      </c>
      <c r="D121" s="45">
        <v>16</v>
      </c>
      <c r="E121" s="45">
        <v>0</v>
      </c>
      <c r="F121" s="31">
        <f t="shared" ref="F121" si="21">E121/D121*100</f>
        <v>0</v>
      </c>
      <c r="G121" s="19"/>
    </row>
    <row r="122" spans="1:7">
      <c r="A122" s="78" t="s">
        <v>106</v>
      </c>
      <c r="B122" s="78"/>
      <c r="C122" s="78"/>
      <c r="D122" s="78"/>
      <c r="E122" s="78"/>
      <c r="F122" s="78"/>
      <c r="G122" s="78"/>
    </row>
    <row r="123" spans="1:7">
      <c r="A123" s="78" t="s">
        <v>388</v>
      </c>
      <c r="B123" s="78"/>
      <c r="C123" s="78"/>
      <c r="D123" s="78"/>
      <c r="E123" s="78"/>
      <c r="F123" s="78"/>
      <c r="G123" s="78"/>
    </row>
    <row r="124" spans="1:7" ht="76.5">
      <c r="A124" s="12" t="s">
        <v>272</v>
      </c>
      <c r="B124" s="22" t="s">
        <v>107</v>
      </c>
      <c r="C124" s="46" t="s">
        <v>13</v>
      </c>
      <c r="D124" s="32">
        <v>9.09</v>
      </c>
      <c r="E124" s="32">
        <v>9.09</v>
      </c>
      <c r="F124" s="31">
        <f t="shared" ref="F124" si="22">E124/D124*100</f>
        <v>100</v>
      </c>
      <c r="G124" s="19"/>
    </row>
    <row r="125" spans="1:7" ht="30" customHeight="1">
      <c r="A125" s="81" t="s">
        <v>196</v>
      </c>
      <c r="B125" s="81"/>
      <c r="C125" s="81"/>
      <c r="D125" s="81"/>
      <c r="E125" s="81"/>
      <c r="F125" s="81"/>
      <c r="G125" s="81"/>
    </row>
    <row r="126" spans="1:7" ht="34.5" customHeight="1">
      <c r="A126" s="82" t="s">
        <v>108</v>
      </c>
      <c r="B126" s="82"/>
      <c r="C126" s="82"/>
      <c r="D126" s="82"/>
      <c r="E126" s="82"/>
      <c r="F126" s="82"/>
      <c r="G126" s="82"/>
    </row>
    <row r="127" spans="1:7" ht="43.5" customHeight="1">
      <c r="A127" s="75" t="s">
        <v>273</v>
      </c>
      <c r="B127" s="22" t="s">
        <v>109</v>
      </c>
      <c r="C127" s="19" t="s">
        <v>110</v>
      </c>
      <c r="D127" s="13">
        <v>21044.57</v>
      </c>
      <c r="E127" s="13">
        <v>25875.4</v>
      </c>
      <c r="F127" s="31">
        <f t="shared" ref="F127" si="23">E127/D127*100</f>
        <v>122.9552326324558</v>
      </c>
      <c r="G127" s="19"/>
    </row>
    <row r="128" spans="1:7" ht="32.25" customHeight="1">
      <c r="A128" s="111" t="s">
        <v>389</v>
      </c>
      <c r="B128" s="96"/>
      <c r="C128" s="96"/>
      <c r="D128" s="96"/>
      <c r="E128" s="96"/>
      <c r="F128" s="96"/>
      <c r="G128" s="97"/>
    </row>
    <row r="129" spans="1:7">
      <c r="A129" s="78" t="s">
        <v>390</v>
      </c>
      <c r="B129" s="78"/>
      <c r="C129" s="78"/>
      <c r="D129" s="78"/>
      <c r="E129" s="78"/>
      <c r="F129" s="78"/>
      <c r="G129" s="78"/>
    </row>
    <row r="130" spans="1:7" ht="38.25">
      <c r="A130" s="75" t="s">
        <v>274</v>
      </c>
      <c r="B130" s="22" t="s">
        <v>115</v>
      </c>
      <c r="C130" s="16" t="s">
        <v>111</v>
      </c>
      <c r="D130" s="13">
        <v>12</v>
      </c>
      <c r="E130" s="13">
        <v>13</v>
      </c>
      <c r="F130" s="31">
        <f t="shared" ref="F130:F133" si="24">E130/D130*100</f>
        <v>108.33333333333333</v>
      </c>
      <c r="G130" s="19"/>
    </row>
    <row r="131" spans="1:7" ht="38.25">
      <c r="A131" s="75" t="s">
        <v>275</v>
      </c>
      <c r="B131" s="21" t="s">
        <v>112</v>
      </c>
      <c r="C131" s="16" t="s">
        <v>113</v>
      </c>
      <c r="D131" s="13">
        <v>13</v>
      </c>
      <c r="E131" s="13">
        <v>53</v>
      </c>
      <c r="F131" s="31">
        <f t="shared" si="24"/>
        <v>407.69230769230768</v>
      </c>
      <c r="G131" s="19"/>
    </row>
    <row r="132" spans="1:7" ht="66" customHeight="1">
      <c r="A132" s="75" t="s">
        <v>276</v>
      </c>
      <c r="B132" s="47" t="s">
        <v>114</v>
      </c>
      <c r="C132" s="16" t="s">
        <v>113</v>
      </c>
      <c r="D132" s="48">
        <v>83</v>
      </c>
      <c r="E132" s="13">
        <v>354</v>
      </c>
      <c r="F132" s="31">
        <f t="shared" si="24"/>
        <v>426.50602409638554</v>
      </c>
      <c r="G132" s="19"/>
    </row>
    <row r="133" spans="1:7" ht="53.25" customHeight="1">
      <c r="A133" s="75" t="s">
        <v>277</v>
      </c>
      <c r="B133" s="21" t="s">
        <v>116</v>
      </c>
      <c r="C133" s="16" t="s">
        <v>113</v>
      </c>
      <c r="D133" s="48">
        <v>21044.57</v>
      </c>
      <c r="E133" s="13">
        <v>25875.4</v>
      </c>
      <c r="F133" s="31">
        <f t="shared" si="24"/>
        <v>122.9552326324558</v>
      </c>
      <c r="G133" s="19"/>
    </row>
    <row r="134" spans="1:7" ht="20.25" customHeight="1">
      <c r="A134" s="92" t="s">
        <v>391</v>
      </c>
      <c r="B134" s="92"/>
      <c r="C134" s="92"/>
      <c r="D134" s="92"/>
      <c r="E134" s="92"/>
      <c r="F134" s="92"/>
      <c r="G134" s="92"/>
    </row>
    <row r="135" spans="1:7" ht="24" customHeight="1">
      <c r="A135" s="92" t="s">
        <v>392</v>
      </c>
      <c r="B135" s="92"/>
      <c r="C135" s="92"/>
      <c r="D135" s="92"/>
      <c r="E135" s="92"/>
      <c r="F135" s="92"/>
      <c r="G135" s="92"/>
    </row>
    <row r="136" spans="1:7" ht="59.25" customHeight="1">
      <c r="A136" s="75" t="s">
        <v>278</v>
      </c>
      <c r="B136" s="21" t="s">
        <v>439</v>
      </c>
      <c r="C136" s="49" t="s">
        <v>40</v>
      </c>
      <c r="D136" s="50">
        <v>5</v>
      </c>
      <c r="E136" s="51">
        <v>4.3</v>
      </c>
      <c r="F136" s="30">
        <f t="shared" ref="F136:F138" si="25">E136/D136*100</f>
        <v>86</v>
      </c>
      <c r="G136" s="23" t="s">
        <v>441</v>
      </c>
    </row>
    <row r="137" spans="1:7" ht="42.75" customHeight="1">
      <c r="A137" s="75" t="s">
        <v>279</v>
      </c>
      <c r="B137" s="21" t="s">
        <v>440</v>
      </c>
      <c r="C137" s="49" t="s">
        <v>40</v>
      </c>
      <c r="D137" s="50">
        <v>5</v>
      </c>
      <c r="E137" s="13">
        <v>5</v>
      </c>
      <c r="F137" s="31">
        <f t="shared" si="25"/>
        <v>100</v>
      </c>
      <c r="G137" s="19"/>
    </row>
    <row r="138" spans="1:7" ht="63.75">
      <c r="A138" s="75" t="s">
        <v>280</v>
      </c>
      <c r="B138" s="21" t="s">
        <v>117</v>
      </c>
      <c r="C138" s="49" t="s">
        <v>118</v>
      </c>
      <c r="D138" s="50">
        <v>1</v>
      </c>
      <c r="E138" s="13">
        <v>1</v>
      </c>
      <c r="F138" s="31">
        <f t="shared" si="25"/>
        <v>100</v>
      </c>
      <c r="G138" s="19"/>
    </row>
    <row r="139" spans="1:7" ht="29.25" customHeight="1">
      <c r="A139" s="114" t="s">
        <v>394</v>
      </c>
      <c r="B139" s="115"/>
      <c r="C139" s="115"/>
      <c r="D139" s="115"/>
      <c r="E139" s="115"/>
      <c r="F139" s="115"/>
      <c r="G139" s="116"/>
    </row>
    <row r="140" spans="1:7">
      <c r="A140" s="82" t="s">
        <v>393</v>
      </c>
      <c r="B140" s="78"/>
      <c r="C140" s="78"/>
      <c r="D140" s="78"/>
      <c r="E140" s="78"/>
      <c r="F140" s="78"/>
      <c r="G140" s="78"/>
    </row>
    <row r="141" spans="1:7" ht="29.25" customHeight="1">
      <c r="A141" s="118" t="s">
        <v>281</v>
      </c>
      <c r="B141" s="86" t="s">
        <v>119</v>
      </c>
      <c r="C141" s="8" t="s">
        <v>120</v>
      </c>
      <c r="D141" s="6">
        <v>248.7</v>
      </c>
      <c r="E141" s="6">
        <v>248.7</v>
      </c>
      <c r="F141" s="52">
        <f t="shared" ref="F141:F144" si="26">E141/D141*100</f>
        <v>100</v>
      </c>
      <c r="G141" s="19"/>
    </row>
    <row r="142" spans="1:7" ht="23.25" customHeight="1">
      <c r="A142" s="118"/>
      <c r="B142" s="86"/>
      <c r="C142" s="8" t="s">
        <v>13</v>
      </c>
      <c r="D142" s="6">
        <v>64</v>
      </c>
      <c r="E142" s="6">
        <v>64</v>
      </c>
      <c r="F142" s="52">
        <f t="shared" si="26"/>
        <v>100</v>
      </c>
      <c r="G142" s="19"/>
    </row>
    <row r="143" spans="1:7" ht="63.75">
      <c r="A143" s="75" t="s">
        <v>282</v>
      </c>
      <c r="B143" s="6" t="s">
        <v>121</v>
      </c>
      <c r="C143" s="8" t="s">
        <v>122</v>
      </c>
      <c r="D143" s="6">
        <v>2.04</v>
      </c>
      <c r="E143" s="6">
        <v>2.2400000000000002</v>
      </c>
      <c r="F143" s="52">
        <f t="shared" si="26"/>
        <v>109.80392156862746</v>
      </c>
      <c r="G143" s="19"/>
    </row>
    <row r="144" spans="1:7" ht="130.5" customHeight="1">
      <c r="A144" s="75" t="s">
        <v>283</v>
      </c>
      <c r="B144" s="25" t="s">
        <v>123</v>
      </c>
      <c r="C144" s="53" t="s">
        <v>13</v>
      </c>
      <c r="D144" s="25">
        <v>28.7</v>
      </c>
      <c r="E144" s="6">
        <v>26.5</v>
      </c>
      <c r="F144" s="54">
        <f t="shared" si="26"/>
        <v>92.334494773519168</v>
      </c>
      <c r="G144" s="23" t="s">
        <v>449</v>
      </c>
    </row>
    <row r="145" spans="1:7" ht="13.5" customHeight="1">
      <c r="A145" s="83" t="s">
        <v>128</v>
      </c>
      <c r="B145" s="84"/>
      <c r="C145" s="84"/>
      <c r="D145" s="84"/>
      <c r="E145" s="84"/>
      <c r="F145" s="84"/>
      <c r="G145" s="85"/>
    </row>
    <row r="146" spans="1:7" ht="13.5" customHeight="1">
      <c r="A146" s="83" t="s">
        <v>395</v>
      </c>
      <c r="B146" s="84"/>
      <c r="C146" s="84"/>
      <c r="D146" s="84"/>
      <c r="E146" s="84"/>
      <c r="F146" s="84"/>
      <c r="G146" s="85"/>
    </row>
    <row r="147" spans="1:7" ht="38.25" customHeight="1">
      <c r="A147" s="87" t="s">
        <v>284</v>
      </c>
      <c r="B147" s="86" t="s">
        <v>129</v>
      </c>
      <c r="C147" s="8" t="s">
        <v>120</v>
      </c>
      <c r="D147" s="55">
        <v>35</v>
      </c>
      <c r="E147" s="55">
        <v>35</v>
      </c>
      <c r="F147" s="31">
        <f t="shared" ref="F147:F149" si="27">E147/D147*100</f>
        <v>100</v>
      </c>
      <c r="G147" s="19"/>
    </row>
    <row r="148" spans="1:7" ht="61.5" customHeight="1">
      <c r="A148" s="88"/>
      <c r="B148" s="86"/>
      <c r="C148" s="8" t="s">
        <v>13</v>
      </c>
      <c r="D148" s="5">
        <v>8.9</v>
      </c>
      <c r="E148" s="5">
        <v>8.9</v>
      </c>
      <c r="F148" s="31">
        <f t="shared" si="27"/>
        <v>100</v>
      </c>
      <c r="G148" s="19"/>
    </row>
    <row r="149" spans="1:7" ht="15" customHeight="1">
      <c r="A149" s="75" t="s">
        <v>285</v>
      </c>
      <c r="B149" s="56" t="s">
        <v>130</v>
      </c>
      <c r="C149" s="8" t="s">
        <v>13</v>
      </c>
      <c r="D149" s="5">
        <v>1.7</v>
      </c>
      <c r="E149" s="5">
        <v>1.7</v>
      </c>
      <c r="F149" s="31">
        <f t="shared" si="27"/>
        <v>100</v>
      </c>
      <c r="G149" s="19"/>
    </row>
    <row r="150" spans="1:7">
      <c r="A150" s="78" t="s">
        <v>131</v>
      </c>
      <c r="B150" s="78"/>
      <c r="C150" s="78"/>
      <c r="D150" s="78"/>
      <c r="E150" s="78"/>
      <c r="F150" s="78"/>
      <c r="G150" s="78"/>
    </row>
    <row r="151" spans="1:7">
      <c r="A151" s="78" t="s">
        <v>396</v>
      </c>
      <c r="B151" s="78"/>
      <c r="C151" s="78"/>
      <c r="D151" s="78"/>
      <c r="E151" s="78"/>
      <c r="F151" s="78"/>
      <c r="G151" s="78"/>
    </row>
    <row r="152" spans="1:7" ht="19.5" customHeight="1">
      <c r="A152" s="75" t="s">
        <v>286</v>
      </c>
      <c r="B152" s="25" t="s">
        <v>124</v>
      </c>
      <c r="C152" s="53" t="s">
        <v>125</v>
      </c>
      <c r="D152" s="25">
        <v>235.64</v>
      </c>
      <c r="E152" s="57">
        <v>235.59</v>
      </c>
      <c r="F152" s="54">
        <f t="shared" ref="F152:F154" si="28">E152/D152*100</f>
        <v>99.978781191648281</v>
      </c>
      <c r="G152" s="19"/>
    </row>
    <row r="153" spans="1:7" ht="25.5">
      <c r="A153" s="75" t="s">
        <v>287</v>
      </c>
      <c r="B153" s="25" t="s">
        <v>126</v>
      </c>
      <c r="C153" s="53" t="s">
        <v>13</v>
      </c>
      <c r="D153" s="25">
        <v>62.8</v>
      </c>
      <c r="E153" s="6">
        <v>62.8</v>
      </c>
      <c r="F153" s="52">
        <f t="shared" si="28"/>
        <v>100</v>
      </c>
      <c r="G153" s="19"/>
    </row>
    <row r="154" spans="1:7" ht="25.5">
      <c r="A154" s="75" t="s">
        <v>288</v>
      </c>
      <c r="B154" s="25" t="s">
        <v>127</v>
      </c>
      <c r="C154" s="53" t="s">
        <v>13</v>
      </c>
      <c r="D154" s="25">
        <v>71</v>
      </c>
      <c r="E154" s="6">
        <v>71</v>
      </c>
      <c r="F154" s="52">
        <f t="shared" si="28"/>
        <v>100</v>
      </c>
      <c r="G154" s="19"/>
    </row>
    <row r="155" spans="1:7">
      <c r="A155" s="108" t="s">
        <v>397</v>
      </c>
      <c r="B155" s="119"/>
      <c r="C155" s="119"/>
      <c r="D155" s="119"/>
      <c r="E155" s="119"/>
      <c r="F155" s="119"/>
      <c r="G155" s="120"/>
    </row>
    <row r="156" spans="1:7">
      <c r="A156" s="78" t="s">
        <v>398</v>
      </c>
      <c r="B156" s="78"/>
      <c r="C156" s="78"/>
      <c r="D156" s="78"/>
      <c r="E156" s="78"/>
      <c r="F156" s="78"/>
      <c r="G156" s="78"/>
    </row>
    <row r="157" spans="1:7" ht="32.25" customHeight="1">
      <c r="A157" s="75" t="s">
        <v>289</v>
      </c>
      <c r="B157" s="11" t="s">
        <v>132</v>
      </c>
      <c r="C157" s="8" t="s">
        <v>21</v>
      </c>
      <c r="D157" s="6">
        <v>10</v>
      </c>
      <c r="E157" s="6">
        <v>10</v>
      </c>
      <c r="F157" s="52">
        <f t="shared" ref="F157" si="29">E157/D157*100</f>
        <v>100</v>
      </c>
      <c r="G157" s="19"/>
    </row>
    <row r="158" spans="1:7" ht="29.25" customHeight="1">
      <c r="A158" s="114" t="s">
        <v>399</v>
      </c>
      <c r="B158" s="115"/>
      <c r="C158" s="115"/>
      <c r="D158" s="115"/>
      <c r="E158" s="115"/>
      <c r="F158" s="115"/>
      <c r="G158" s="116"/>
    </row>
    <row r="159" spans="1:7" ht="54.75" customHeight="1">
      <c r="A159" s="82" t="s">
        <v>133</v>
      </c>
      <c r="B159" s="82"/>
      <c r="C159" s="82"/>
      <c r="D159" s="82"/>
      <c r="E159" s="82"/>
      <c r="F159" s="82"/>
      <c r="G159" s="82"/>
    </row>
    <row r="160" spans="1:7" ht="25.5">
      <c r="A160" s="75" t="s">
        <v>290</v>
      </c>
      <c r="B160" s="11" t="s">
        <v>134</v>
      </c>
      <c r="C160" s="8" t="s">
        <v>13</v>
      </c>
      <c r="D160" s="5">
        <v>52</v>
      </c>
      <c r="E160" s="5">
        <v>52</v>
      </c>
      <c r="F160" s="31">
        <f t="shared" ref="F160" si="30">E160/D160*100</f>
        <v>100</v>
      </c>
      <c r="G160" s="19"/>
    </row>
    <row r="161" spans="1:7" ht="15" customHeight="1">
      <c r="A161" s="111" t="s">
        <v>400</v>
      </c>
      <c r="B161" s="96"/>
      <c r="C161" s="96"/>
      <c r="D161" s="96"/>
      <c r="E161" s="96"/>
      <c r="F161" s="96"/>
      <c r="G161" s="97"/>
    </row>
    <row r="162" spans="1:7">
      <c r="A162" s="78" t="s">
        <v>401</v>
      </c>
      <c r="B162" s="78"/>
      <c r="C162" s="78"/>
      <c r="D162" s="78"/>
      <c r="E162" s="78"/>
      <c r="F162" s="78"/>
      <c r="G162" s="78"/>
    </row>
    <row r="163" spans="1:7" ht="58.5" customHeight="1">
      <c r="A163" s="75" t="s">
        <v>291</v>
      </c>
      <c r="B163" s="11" t="s">
        <v>135</v>
      </c>
      <c r="C163" s="8" t="s">
        <v>136</v>
      </c>
      <c r="D163" s="5" t="s">
        <v>139</v>
      </c>
      <c r="E163" s="5" t="s">
        <v>139</v>
      </c>
      <c r="F163" s="31">
        <v>100</v>
      </c>
      <c r="G163" s="19"/>
    </row>
    <row r="164" spans="1:7" ht="69.75" customHeight="1">
      <c r="A164" s="75" t="s">
        <v>292</v>
      </c>
      <c r="B164" s="11" t="s">
        <v>137</v>
      </c>
      <c r="C164" s="8" t="s">
        <v>13</v>
      </c>
      <c r="D164" s="5">
        <v>29.9</v>
      </c>
      <c r="E164" s="55">
        <v>29</v>
      </c>
      <c r="F164" s="30">
        <f t="shared" ref="F164:F165" si="31">E164/D164*100</f>
        <v>96.989966555183955</v>
      </c>
      <c r="G164" s="23" t="s">
        <v>442</v>
      </c>
    </row>
    <row r="165" spans="1:7" ht="38.25">
      <c r="A165" s="75" t="s">
        <v>293</v>
      </c>
      <c r="B165" s="11" t="s">
        <v>138</v>
      </c>
      <c r="C165" s="8" t="s">
        <v>13</v>
      </c>
      <c r="D165" s="5">
        <v>38.5</v>
      </c>
      <c r="E165" s="5">
        <v>47.6</v>
      </c>
      <c r="F165" s="31">
        <f t="shared" si="31"/>
        <v>123.63636363636363</v>
      </c>
      <c r="G165" s="19"/>
    </row>
    <row r="166" spans="1:7">
      <c r="A166" s="78" t="s">
        <v>402</v>
      </c>
      <c r="B166" s="78"/>
      <c r="C166" s="78"/>
      <c r="D166" s="78"/>
      <c r="E166" s="78"/>
      <c r="F166" s="78"/>
      <c r="G166" s="78"/>
    </row>
    <row r="167" spans="1:7">
      <c r="A167" s="78" t="s">
        <v>403</v>
      </c>
      <c r="B167" s="78"/>
      <c r="C167" s="78"/>
      <c r="D167" s="78"/>
      <c r="E167" s="78"/>
      <c r="F167" s="78"/>
      <c r="G167" s="78"/>
    </row>
    <row r="168" spans="1:7" ht="51">
      <c r="A168" s="75" t="s">
        <v>294</v>
      </c>
      <c r="B168" s="11" t="s">
        <v>140</v>
      </c>
      <c r="C168" s="8" t="s">
        <v>13</v>
      </c>
      <c r="D168" s="55">
        <v>70</v>
      </c>
      <c r="E168" s="55">
        <v>74.900000000000006</v>
      </c>
      <c r="F168" s="31">
        <f t="shared" ref="F168:F169" si="32">E168/D168*100</f>
        <v>107</v>
      </c>
      <c r="G168" s="19"/>
    </row>
    <row r="169" spans="1:7" ht="114.75">
      <c r="A169" s="75" t="s">
        <v>295</v>
      </c>
      <c r="B169" s="11" t="s">
        <v>141</v>
      </c>
      <c r="C169" s="8" t="s">
        <v>13</v>
      </c>
      <c r="D169" s="5">
        <v>99.2</v>
      </c>
      <c r="E169" s="55">
        <v>96</v>
      </c>
      <c r="F169" s="30">
        <f t="shared" si="32"/>
        <v>96.774193548387089</v>
      </c>
      <c r="G169" s="23" t="s">
        <v>443</v>
      </c>
    </row>
    <row r="170" spans="1:7">
      <c r="A170" s="78" t="s">
        <v>404</v>
      </c>
      <c r="B170" s="78"/>
      <c r="C170" s="78"/>
      <c r="D170" s="78"/>
      <c r="E170" s="78"/>
      <c r="F170" s="78"/>
      <c r="G170" s="78"/>
    </row>
    <row r="171" spans="1:7" ht="33" customHeight="1">
      <c r="A171" s="78" t="s">
        <v>405</v>
      </c>
      <c r="B171" s="78"/>
      <c r="C171" s="78"/>
      <c r="D171" s="78"/>
      <c r="E171" s="78"/>
      <c r="F171" s="78"/>
      <c r="G171" s="78"/>
    </row>
    <row r="172" spans="1:7" ht="51">
      <c r="A172" s="75" t="s">
        <v>296</v>
      </c>
      <c r="B172" s="11" t="s">
        <v>142</v>
      </c>
      <c r="C172" s="8" t="s">
        <v>13</v>
      </c>
      <c r="D172" s="55">
        <v>70</v>
      </c>
      <c r="E172" s="55">
        <v>97.5</v>
      </c>
      <c r="F172" s="31">
        <f t="shared" ref="F172" si="33">E172/D172*100</f>
        <v>139.28571428571428</v>
      </c>
      <c r="G172" s="19"/>
    </row>
    <row r="173" spans="1:7">
      <c r="A173" s="78" t="s">
        <v>406</v>
      </c>
      <c r="B173" s="78"/>
      <c r="C173" s="78"/>
      <c r="D173" s="78"/>
      <c r="E173" s="78"/>
      <c r="F173" s="78"/>
      <c r="G173" s="78"/>
    </row>
    <row r="174" spans="1:7" ht="19.5" customHeight="1">
      <c r="A174" s="78" t="s">
        <v>407</v>
      </c>
      <c r="B174" s="78"/>
      <c r="C174" s="78"/>
      <c r="D174" s="78"/>
      <c r="E174" s="78"/>
      <c r="F174" s="78"/>
      <c r="G174" s="78"/>
    </row>
    <row r="175" spans="1:7" ht="102">
      <c r="A175" s="75" t="s">
        <v>297</v>
      </c>
      <c r="B175" s="11" t="s">
        <v>143</v>
      </c>
      <c r="C175" s="8"/>
      <c r="D175" s="19"/>
      <c r="E175" s="19"/>
      <c r="F175" s="19"/>
      <c r="G175" s="19"/>
    </row>
    <row r="176" spans="1:7">
      <c r="A176" s="75" t="s">
        <v>298</v>
      </c>
      <c r="B176" s="11" t="s">
        <v>144</v>
      </c>
      <c r="C176" s="8" t="s">
        <v>13</v>
      </c>
      <c r="D176" s="5">
        <v>94</v>
      </c>
      <c r="E176" s="5">
        <v>94.72</v>
      </c>
      <c r="F176" s="31">
        <f t="shared" ref="F176:F179" si="34">E176/D176*100</f>
        <v>100.76595744680851</v>
      </c>
      <c r="G176" s="19"/>
    </row>
    <row r="177" spans="1:7" ht="76.5">
      <c r="A177" s="75" t="s">
        <v>299</v>
      </c>
      <c r="B177" s="11" t="s">
        <v>145</v>
      </c>
      <c r="C177" s="8" t="s">
        <v>13</v>
      </c>
      <c r="D177" s="5">
        <v>14.9</v>
      </c>
      <c r="E177" s="5">
        <v>12</v>
      </c>
      <c r="F177" s="30">
        <f t="shared" si="34"/>
        <v>80.536912751677846</v>
      </c>
      <c r="G177" s="23" t="s">
        <v>444</v>
      </c>
    </row>
    <row r="178" spans="1:7">
      <c r="A178" s="75" t="s">
        <v>300</v>
      </c>
      <c r="B178" s="11" t="s">
        <v>146</v>
      </c>
      <c r="C178" s="8" t="s">
        <v>13</v>
      </c>
      <c r="D178" s="5">
        <v>37.799999999999997</v>
      </c>
      <c r="E178" s="5">
        <v>44.1</v>
      </c>
      <c r="F178" s="31">
        <f t="shared" si="34"/>
        <v>116.66666666666667</v>
      </c>
      <c r="G178" s="19"/>
    </row>
    <row r="179" spans="1:7" ht="140.25">
      <c r="A179" s="75" t="s">
        <v>301</v>
      </c>
      <c r="B179" s="11" t="s">
        <v>147</v>
      </c>
      <c r="C179" s="8" t="s">
        <v>13</v>
      </c>
      <c r="D179" s="5">
        <v>17.100000000000001</v>
      </c>
      <c r="E179" s="5">
        <v>16.3</v>
      </c>
      <c r="F179" s="30">
        <f t="shared" si="34"/>
        <v>95.32163742690058</v>
      </c>
      <c r="G179" s="23" t="s">
        <v>445</v>
      </c>
    </row>
    <row r="180" spans="1:7">
      <c r="A180" s="78" t="s">
        <v>408</v>
      </c>
      <c r="B180" s="78"/>
      <c r="C180" s="78"/>
      <c r="D180" s="78"/>
      <c r="E180" s="78"/>
      <c r="F180" s="78"/>
      <c r="G180" s="78"/>
    </row>
    <row r="181" spans="1:7" ht="18" customHeight="1">
      <c r="A181" s="78" t="s">
        <v>409</v>
      </c>
      <c r="B181" s="78"/>
      <c r="C181" s="78"/>
      <c r="D181" s="78"/>
      <c r="E181" s="78"/>
      <c r="F181" s="78"/>
      <c r="G181" s="78"/>
    </row>
    <row r="182" spans="1:7" ht="25.5">
      <c r="A182" s="75" t="s">
        <v>302</v>
      </c>
      <c r="B182" s="11" t="s">
        <v>148</v>
      </c>
      <c r="C182" s="8"/>
      <c r="D182" s="19"/>
      <c r="E182" s="19"/>
      <c r="F182" s="19"/>
      <c r="G182" s="19"/>
    </row>
    <row r="183" spans="1:7">
      <c r="A183" s="75" t="s">
        <v>303</v>
      </c>
      <c r="B183" s="11" t="s">
        <v>149</v>
      </c>
      <c r="C183" s="8" t="s">
        <v>13</v>
      </c>
      <c r="D183" s="5">
        <v>2.2000000000000002</v>
      </c>
      <c r="E183" s="5">
        <v>2.2000000000000002</v>
      </c>
      <c r="F183" s="31">
        <f t="shared" ref="F183:F184" si="35">E183/D183*100</f>
        <v>100</v>
      </c>
      <c r="G183" s="19"/>
    </row>
    <row r="184" spans="1:7">
      <c r="A184" s="75" t="s">
        <v>304</v>
      </c>
      <c r="B184" s="11" t="s">
        <v>150</v>
      </c>
      <c r="C184" s="8" t="s">
        <v>13</v>
      </c>
      <c r="D184" s="5">
        <v>1.8</v>
      </c>
      <c r="E184" s="5">
        <v>1.8</v>
      </c>
      <c r="F184" s="31">
        <f t="shared" si="35"/>
        <v>100</v>
      </c>
      <c r="G184" s="19"/>
    </row>
    <row r="185" spans="1:7">
      <c r="A185" s="75" t="s">
        <v>305</v>
      </c>
      <c r="B185" s="11" t="s">
        <v>151</v>
      </c>
      <c r="C185" s="8" t="s">
        <v>13</v>
      </c>
      <c r="D185" s="5">
        <v>0</v>
      </c>
      <c r="E185" s="58">
        <v>0</v>
      </c>
      <c r="F185" s="31">
        <v>100</v>
      </c>
      <c r="G185" s="19"/>
    </row>
    <row r="186" spans="1:7" ht="17.25" customHeight="1">
      <c r="A186" s="78" t="s">
        <v>410</v>
      </c>
      <c r="B186" s="78"/>
      <c r="C186" s="78"/>
      <c r="D186" s="78"/>
      <c r="E186" s="78"/>
      <c r="F186" s="78"/>
      <c r="G186" s="78"/>
    </row>
    <row r="187" spans="1:7">
      <c r="A187" s="78" t="s">
        <v>411</v>
      </c>
      <c r="B187" s="78"/>
      <c r="C187" s="78"/>
      <c r="D187" s="78"/>
      <c r="E187" s="78"/>
      <c r="F187" s="78"/>
      <c r="G187" s="78"/>
    </row>
    <row r="188" spans="1:7" ht="38.25">
      <c r="A188" s="75" t="s">
        <v>306</v>
      </c>
      <c r="B188" s="11" t="s">
        <v>152</v>
      </c>
      <c r="C188" s="8" t="s">
        <v>13</v>
      </c>
      <c r="D188" s="5">
        <v>0</v>
      </c>
      <c r="E188" s="5">
        <v>27.8</v>
      </c>
      <c r="F188" s="31">
        <v>100</v>
      </c>
      <c r="G188" s="19"/>
    </row>
    <row r="189" spans="1:7" ht="38.25">
      <c r="A189" s="75" t="s">
        <v>307</v>
      </c>
      <c r="B189" s="11" t="s">
        <v>153</v>
      </c>
      <c r="C189" s="8" t="s">
        <v>13</v>
      </c>
      <c r="D189" s="5">
        <v>0</v>
      </c>
      <c r="E189" s="5">
        <v>5.6</v>
      </c>
      <c r="F189" s="31">
        <v>100</v>
      </c>
      <c r="G189" s="19"/>
    </row>
    <row r="190" spans="1:7" ht="28.5" customHeight="1">
      <c r="A190" s="113" t="s">
        <v>412</v>
      </c>
      <c r="B190" s="113"/>
      <c r="C190" s="113"/>
      <c r="D190" s="113"/>
      <c r="E190" s="113"/>
      <c r="F190" s="113"/>
      <c r="G190" s="113"/>
    </row>
    <row r="191" spans="1:7">
      <c r="A191" s="113" t="s">
        <v>413</v>
      </c>
      <c r="B191" s="113"/>
      <c r="C191" s="113"/>
      <c r="D191" s="113"/>
      <c r="E191" s="113"/>
      <c r="F191" s="113"/>
      <c r="G191" s="113"/>
    </row>
    <row r="192" spans="1:7" ht="67.5" customHeight="1">
      <c r="A192" s="75" t="s">
        <v>308</v>
      </c>
      <c r="B192" s="11" t="s">
        <v>154</v>
      </c>
      <c r="C192" s="8" t="s">
        <v>13</v>
      </c>
      <c r="D192" s="59">
        <v>8.9</v>
      </c>
      <c r="E192" s="8">
        <v>19.8</v>
      </c>
      <c r="F192" s="60">
        <f t="shared" ref="F192:F196" si="36">E192/D192*100</f>
        <v>222.47191011235955</v>
      </c>
      <c r="G192" s="40"/>
    </row>
    <row r="193" spans="1:7" ht="82.5" customHeight="1">
      <c r="A193" s="75" t="s">
        <v>309</v>
      </c>
      <c r="B193" s="11" t="s">
        <v>155</v>
      </c>
      <c r="C193" s="8" t="s">
        <v>13</v>
      </c>
      <c r="D193" s="59">
        <v>8.1</v>
      </c>
      <c r="E193" s="8">
        <v>0.9</v>
      </c>
      <c r="F193" s="30">
        <f t="shared" si="36"/>
        <v>11.111111111111112</v>
      </c>
      <c r="G193" s="40" t="s">
        <v>446</v>
      </c>
    </row>
    <row r="194" spans="1:7" ht="71.25" customHeight="1">
      <c r="A194" s="75" t="s">
        <v>310</v>
      </c>
      <c r="B194" s="11" t="s">
        <v>156</v>
      </c>
      <c r="C194" s="8" t="s">
        <v>13</v>
      </c>
      <c r="D194" s="61">
        <v>73</v>
      </c>
      <c r="E194" s="62">
        <v>68.8</v>
      </c>
      <c r="F194" s="30">
        <f t="shared" si="36"/>
        <v>94.246575342465761</v>
      </c>
      <c r="G194" s="40" t="s">
        <v>447</v>
      </c>
    </row>
    <row r="195" spans="1:7" ht="269.25" customHeight="1">
      <c r="A195" s="75" t="s">
        <v>311</v>
      </c>
      <c r="B195" s="11" t="s">
        <v>157</v>
      </c>
      <c r="C195" s="8" t="s">
        <v>158</v>
      </c>
      <c r="D195" s="59">
        <v>24.47</v>
      </c>
      <c r="E195" s="8">
        <v>0.23</v>
      </c>
      <c r="F195" s="30">
        <f t="shared" si="36"/>
        <v>0.93992644053943608</v>
      </c>
      <c r="G195" s="40" t="s">
        <v>448</v>
      </c>
    </row>
    <row r="196" spans="1:7" ht="33" customHeight="1">
      <c r="A196" s="75" t="s">
        <v>312</v>
      </c>
      <c r="B196" s="11" t="s">
        <v>159</v>
      </c>
      <c r="C196" s="8" t="s">
        <v>13</v>
      </c>
      <c r="D196" s="59">
        <v>38.5</v>
      </c>
      <c r="E196" s="62">
        <v>47.6</v>
      </c>
      <c r="F196" s="30">
        <f t="shared" si="36"/>
        <v>123.63636363636363</v>
      </c>
      <c r="G196" s="63"/>
    </row>
    <row r="197" spans="1:7" ht="21" customHeight="1">
      <c r="A197" s="81" t="s">
        <v>197</v>
      </c>
      <c r="B197" s="81"/>
      <c r="C197" s="81"/>
      <c r="D197" s="81"/>
      <c r="E197" s="81"/>
      <c r="F197" s="81"/>
      <c r="G197" s="81"/>
    </row>
    <row r="198" spans="1:7" ht="33" customHeight="1">
      <c r="A198" s="78" t="s">
        <v>414</v>
      </c>
      <c r="B198" s="78"/>
      <c r="C198" s="78"/>
      <c r="D198" s="78"/>
      <c r="E198" s="78"/>
      <c r="F198" s="78"/>
      <c r="G198" s="78"/>
    </row>
    <row r="199" spans="1:7" ht="38.25">
      <c r="A199" s="75" t="s">
        <v>462</v>
      </c>
      <c r="B199" s="22" t="s">
        <v>160</v>
      </c>
      <c r="C199" s="64" t="s">
        <v>161</v>
      </c>
      <c r="D199" s="5" t="s">
        <v>164</v>
      </c>
      <c r="E199" s="5" t="s">
        <v>164</v>
      </c>
      <c r="F199" s="29">
        <v>100</v>
      </c>
      <c r="G199" s="19"/>
    </row>
    <row r="200" spans="1:7" ht="38.25">
      <c r="A200" s="18" t="s">
        <v>313</v>
      </c>
      <c r="B200" s="22" t="s">
        <v>163</v>
      </c>
      <c r="C200" s="12" t="s">
        <v>162</v>
      </c>
      <c r="D200" s="5" t="s">
        <v>165</v>
      </c>
      <c r="E200" s="5">
        <v>96.6</v>
      </c>
      <c r="F200" s="29">
        <v>100.63</v>
      </c>
      <c r="G200" s="19"/>
    </row>
    <row r="201" spans="1:7" ht="30.75" customHeight="1">
      <c r="A201" s="78" t="s">
        <v>415</v>
      </c>
      <c r="B201" s="78"/>
      <c r="C201" s="78"/>
      <c r="D201" s="78"/>
      <c r="E201" s="78"/>
      <c r="F201" s="78"/>
      <c r="G201" s="78"/>
    </row>
    <row r="202" spans="1:7" ht="30" customHeight="1">
      <c r="A202" s="78" t="s">
        <v>416</v>
      </c>
      <c r="B202" s="78"/>
      <c r="C202" s="78"/>
      <c r="D202" s="78"/>
      <c r="E202" s="78"/>
      <c r="F202" s="78"/>
      <c r="G202" s="78"/>
    </row>
    <row r="203" spans="1:7" ht="46.5" customHeight="1">
      <c r="A203" s="18" t="s">
        <v>314</v>
      </c>
      <c r="B203" s="22" t="s">
        <v>160</v>
      </c>
      <c r="C203" s="12" t="s">
        <v>161</v>
      </c>
      <c r="D203" s="5" t="s">
        <v>164</v>
      </c>
      <c r="E203" s="5" t="s">
        <v>164</v>
      </c>
      <c r="F203" s="29">
        <v>100</v>
      </c>
      <c r="G203" s="19"/>
    </row>
    <row r="204" spans="1:7" ht="38.25">
      <c r="A204" s="18" t="s">
        <v>315</v>
      </c>
      <c r="B204" s="22" t="s">
        <v>166</v>
      </c>
      <c r="C204" s="12" t="s">
        <v>113</v>
      </c>
      <c r="D204" s="5">
        <v>18</v>
      </c>
      <c r="E204" s="5">
        <v>18</v>
      </c>
      <c r="F204" s="29">
        <v>100</v>
      </c>
      <c r="G204" s="19"/>
    </row>
    <row r="205" spans="1:7" ht="63.75">
      <c r="A205" s="18" t="s">
        <v>316</v>
      </c>
      <c r="B205" s="22" t="s">
        <v>167</v>
      </c>
      <c r="C205" s="12" t="s">
        <v>161</v>
      </c>
      <c r="D205" s="5">
        <v>0</v>
      </c>
      <c r="E205" s="5">
        <v>0</v>
      </c>
      <c r="F205" s="29">
        <v>100</v>
      </c>
      <c r="G205" s="19"/>
    </row>
    <row r="206" spans="1:7" ht="45" customHeight="1">
      <c r="A206" s="78" t="s">
        <v>168</v>
      </c>
      <c r="B206" s="78"/>
      <c r="C206" s="78"/>
      <c r="D206" s="78"/>
      <c r="E206" s="78"/>
      <c r="F206" s="78"/>
      <c r="G206" s="78"/>
    </row>
    <row r="207" spans="1:7" ht="33" customHeight="1">
      <c r="A207" s="78" t="s">
        <v>417</v>
      </c>
      <c r="B207" s="78"/>
      <c r="C207" s="78"/>
      <c r="D207" s="78"/>
      <c r="E207" s="78"/>
      <c r="F207" s="78"/>
      <c r="G207" s="78"/>
    </row>
    <row r="208" spans="1:7" ht="38.25">
      <c r="A208" s="18" t="s">
        <v>317</v>
      </c>
      <c r="B208" s="22" t="s">
        <v>163</v>
      </c>
      <c r="C208" s="12" t="s">
        <v>162</v>
      </c>
      <c r="D208" s="5" t="s">
        <v>165</v>
      </c>
      <c r="E208" s="5">
        <v>96.6</v>
      </c>
      <c r="F208" s="29">
        <v>100.63</v>
      </c>
      <c r="G208" s="19"/>
    </row>
    <row r="209" spans="1:7" ht="51">
      <c r="A209" s="18" t="s">
        <v>318</v>
      </c>
      <c r="B209" s="22" t="s">
        <v>169</v>
      </c>
      <c r="C209" s="12" t="s">
        <v>162</v>
      </c>
      <c r="D209" s="5">
        <v>100</v>
      </c>
      <c r="E209" s="5">
        <v>100</v>
      </c>
      <c r="F209" s="29">
        <v>100</v>
      </c>
      <c r="G209" s="19"/>
    </row>
    <row r="210" spans="1:7" ht="51">
      <c r="A210" s="18" t="s">
        <v>319</v>
      </c>
      <c r="B210" s="6" t="s">
        <v>170</v>
      </c>
      <c r="C210" s="8" t="s">
        <v>113</v>
      </c>
      <c r="D210" s="5">
        <v>1</v>
      </c>
      <c r="E210" s="5">
        <v>1</v>
      </c>
      <c r="F210" s="29">
        <v>100</v>
      </c>
      <c r="G210" s="19"/>
    </row>
    <row r="211" spans="1:7" ht="38.25">
      <c r="A211" s="18" t="s">
        <v>320</v>
      </c>
      <c r="B211" s="6" t="s">
        <v>171</v>
      </c>
      <c r="C211" s="8" t="s">
        <v>162</v>
      </c>
      <c r="D211" s="5">
        <v>100</v>
      </c>
      <c r="E211" s="5">
        <v>100</v>
      </c>
      <c r="F211" s="29">
        <v>100</v>
      </c>
      <c r="G211" s="19"/>
    </row>
    <row r="212" spans="1:7" ht="41.25" customHeight="1">
      <c r="A212" s="18" t="s">
        <v>321</v>
      </c>
      <c r="B212" s="6" t="s">
        <v>172</v>
      </c>
      <c r="C212" s="8" t="s">
        <v>162</v>
      </c>
      <c r="D212" s="5" t="s">
        <v>174</v>
      </c>
      <c r="E212" s="5">
        <v>9.8000000000000007</v>
      </c>
      <c r="F212" s="65">
        <v>44.55</v>
      </c>
      <c r="G212" s="19"/>
    </row>
    <row r="213" spans="1:7" ht="89.25">
      <c r="A213" s="18" t="s">
        <v>322</v>
      </c>
      <c r="B213" s="22" t="s">
        <v>173</v>
      </c>
      <c r="C213" s="12" t="s">
        <v>162</v>
      </c>
      <c r="D213" s="5">
        <v>100</v>
      </c>
      <c r="E213" s="5">
        <v>100</v>
      </c>
      <c r="F213" s="29">
        <v>100</v>
      </c>
      <c r="G213" s="19"/>
    </row>
    <row r="214" spans="1:7" ht="24.75" customHeight="1">
      <c r="A214" s="81" t="s">
        <v>198</v>
      </c>
      <c r="B214" s="81"/>
      <c r="C214" s="81"/>
      <c r="D214" s="81"/>
      <c r="E214" s="81"/>
      <c r="F214" s="81"/>
      <c r="G214" s="81"/>
    </row>
    <row r="215" spans="1:7" ht="42.75" customHeight="1">
      <c r="A215" s="82" t="s">
        <v>418</v>
      </c>
      <c r="B215" s="82"/>
      <c r="C215" s="82"/>
      <c r="D215" s="82"/>
      <c r="E215" s="82"/>
      <c r="F215" s="82"/>
      <c r="G215" s="82"/>
    </row>
    <row r="216" spans="1:7" ht="77.25" customHeight="1">
      <c r="A216" s="18" t="s">
        <v>323</v>
      </c>
      <c r="B216" s="6" t="s">
        <v>175</v>
      </c>
      <c r="C216" s="8" t="s">
        <v>13</v>
      </c>
      <c r="D216" s="55">
        <v>92.1</v>
      </c>
      <c r="E216" s="55">
        <v>88.7</v>
      </c>
      <c r="F216" s="60">
        <f>E216/D216*100</f>
        <v>96.308360477741601</v>
      </c>
      <c r="G216" s="23" t="s">
        <v>451</v>
      </c>
    </row>
    <row r="217" spans="1:7" ht="114.75">
      <c r="A217" s="18" t="s">
        <v>324</v>
      </c>
      <c r="B217" s="6" t="s">
        <v>176</v>
      </c>
      <c r="C217" s="8" t="s">
        <v>13</v>
      </c>
      <c r="D217" s="5">
        <v>87.1</v>
      </c>
      <c r="E217" s="55">
        <v>86</v>
      </c>
      <c r="F217" s="60">
        <f>E217/D217*100</f>
        <v>98.737083811710676</v>
      </c>
      <c r="G217" s="23" t="s">
        <v>451</v>
      </c>
    </row>
    <row r="218" spans="1:7" ht="63.75">
      <c r="A218" s="18" t="s">
        <v>325</v>
      </c>
      <c r="B218" s="6" t="s">
        <v>177</v>
      </c>
      <c r="C218" s="8" t="s">
        <v>13</v>
      </c>
      <c r="D218" s="5">
        <v>84.62</v>
      </c>
      <c r="E218" s="55">
        <v>83.3</v>
      </c>
      <c r="F218" s="60">
        <f>E218/D218*100</f>
        <v>98.440085086268013</v>
      </c>
      <c r="G218" s="23" t="s">
        <v>450</v>
      </c>
    </row>
    <row r="219" spans="1:7" ht="29.25" customHeight="1">
      <c r="A219" s="78" t="s">
        <v>419</v>
      </c>
      <c r="B219" s="78"/>
      <c r="C219" s="78"/>
      <c r="D219" s="78"/>
      <c r="E219" s="78"/>
      <c r="F219" s="78"/>
      <c r="G219" s="78"/>
    </row>
    <row r="220" spans="1:7">
      <c r="A220" s="78" t="s">
        <v>420</v>
      </c>
      <c r="B220" s="78"/>
      <c r="C220" s="78"/>
      <c r="D220" s="78"/>
      <c r="E220" s="78"/>
      <c r="F220" s="78"/>
      <c r="G220" s="78"/>
    </row>
    <row r="221" spans="1:7">
      <c r="A221" s="80" t="s">
        <v>178</v>
      </c>
      <c r="B221" s="80"/>
      <c r="C221" s="80"/>
      <c r="D221" s="80"/>
      <c r="E221" s="80"/>
      <c r="F221" s="80"/>
      <c r="G221" s="80"/>
    </row>
    <row r="222" spans="1:7" ht="38.25">
      <c r="A222" s="18" t="s">
        <v>326</v>
      </c>
      <c r="B222" s="6" t="s">
        <v>179</v>
      </c>
      <c r="C222" s="8" t="s">
        <v>13</v>
      </c>
      <c r="D222" s="55">
        <v>71</v>
      </c>
      <c r="E222" s="55">
        <v>79.8</v>
      </c>
      <c r="F222" s="66">
        <f>E222/D222*100</f>
        <v>112.3943661971831</v>
      </c>
      <c r="G222" s="19"/>
    </row>
    <row r="223" spans="1:7" ht="127.5">
      <c r="A223" s="18" t="s">
        <v>327</v>
      </c>
      <c r="B223" s="6" t="s">
        <v>180</v>
      </c>
      <c r="C223" s="8" t="s">
        <v>13</v>
      </c>
      <c r="D223" s="55">
        <v>100</v>
      </c>
      <c r="E223" s="55">
        <v>100</v>
      </c>
      <c r="F223" s="66">
        <f>E223/D223*100</f>
        <v>100</v>
      </c>
      <c r="G223" s="19"/>
    </row>
    <row r="224" spans="1:7" ht="29.25" customHeight="1">
      <c r="A224" s="80" t="s">
        <v>421</v>
      </c>
      <c r="B224" s="80"/>
      <c r="C224" s="80"/>
      <c r="D224" s="80"/>
      <c r="E224" s="80"/>
      <c r="F224" s="80"/>
      <c r="G224" s="80"/>
    </row>
    <row r="225" spans="1:7" ht="114.75">
      <c r="A225" s="18" t="s">
        <v>328</v>
      </c>
      <c r="B225" s="6" t="s">
        <v>181</v>
      </c>
      <c r="C225" s="8" t="s">
        <v>13</v>
      </c>
      <c r="D225" s="55">
        <v>15.4</v>
      </c>
      <c r="E225" s="55">
        <v>29</v>
      </c>
      <c r="F225" s="60">
        <v>11.7</v>
      </c>
      <c r="G225" s="76" t="s">
        <v>463</v>
      </c>
    </row>
    <row r="226" spans="1:7" ht="89.25">
      <c r="A226" s="18" t="s">
        <v>329</v>
      </c>
      <c r="B226" s="6" t="s">
        <v>182</v>
      </c>
      <c r="C226" s="8" t="s">
        <v>13</v>
      </c>
      <c r="D226" s="55">
        <v>83.3</v>
      </c>
      <c r="E226" s="5">
        <v>91.6</v>
      </c>
      <c r="F226" s="60">
        <f>E226/D226*100</f>
        <v>109.9639855942377</v>
      </c>
      <c r="G226" s="19"/>
    </row>
    <row r="227" spans="1:7" ht="132" customHeight="1">
      <c r="A227" s="18" t="s">
        <v>330</v>
      </c>
      <c r="B227" s="6" t="s">
        <v>183</v>
      </c>
      <c r="C227" s="8" t="s">
        <v>13</v>
      </c>
      <c r="D227" s="55">
        <v>7</v>
      </c>
      <c r="E227" s="55">
        <v>9.6999999999999993</v>
      </c>
      <c r="F227" s="60">
        <v>61.43</v>
      </c>
      <c r="G227" s="77" t="s">
        <v>464</v>
      </c>
    </row>
    <row r="228" spans="1:7" ht="76.5">
      <c r="A228" s="18" t="s">
        <v>331</v>
      </c>
      <c r="B228" s="6" t="s">
        <v>184</v>
      </c>
      <c r="C228" s="8" t="s">
        <v>13</v>
      </c>
      <c r="D228" s="55">
        <v>8.3000000000000007</v>
      </c>
      <c r="E228" s="5">
        <v>8.3000000000000007</v>
      </c>
      <c r="F228" s="66">
        <f t="shared" ref="F228:F233" si="37">E228/D228*100</f>
        <v>100</v>
      </c>
      <c r="G228" s="19"/>
    </row>
    <row r="229" spans="1:7">
      <c r="A229" s="78" t="s">
        <v>185</v>
      </c>
      <c r="B229" s="78"/>
      <c r="C229" s="78"/>
      <c r="D229" s="78"/>
      <c r="E229" s="78"/>
      <c r="F229" s="78"/>
      <c r="G229" s="78"/>
    </row>
    <row r="230" spans="1:7" ht="63.75">
      <c r="A230" s="18" t="s">
        <v>332</v>
      </c>
      <c r="B230" s="6" t="s">
        <v>186</v>
      </c>
      <c r="C230" s="8" t="s">
        <v>13</v>
      </c>
      <c r="D230" s="55">
        <v>48</v>
      </c>
      <c r="E230" s="55">
        <v>48.1</v>
      </c>
      <c r="F230" s="66">
        <f t="shared" si="37"/>
        <v>100.20833333333334</v>
      </c>
      <c r="G230" s="19"/>
    </row>
    <row r="231" spans="1:7" ht="76.5">
      <c r="A231" s="18" t="s">
        <v>333</v>
      </c>
      <c r="B231" s="6" t="s">
        <v>187</v>
      </c>
      <c r="C231" s="8" t="s">
        <v>13</v>
      </c>
      <c r="D231" s="5">
        <v>80.400000000000006</v>
      </c>
      <c r="E231" s="5">
        <v>82</v>
      </c>
      <c r="F231" s="60">
        <f t="shared" si="37"/>
        <v>101.99004975124377</v>
      </c>
      <c r="G231" s="19"/>
    </row>
    <row r="232" spans="1:7">
      <c r="A232" s="80" t="s">
        <v>188</v>
      </c>
      <c r="B232" s="80"/>
      <c r="C232" s="80"/>
      <c r="D232" s="80"/>
      <c r="E232" s="80"/>
      <c r="F232" s="80"/>
      <c r="G232" s="80"/>
    </row>
    <row r="233" spans="1:7" ht="25.5">
      <c r="A233" s="18" t="s">
        <v>334</v>
      </c>
      <c r="B233" s="6" t="s">
        <v>189</v>
      </c>
      <c r="C233" s="8" t="s">
        <v>13</v>
      </c>
      <c r="D233" s="55">
        <v>90</v>
      </c>
      <c r="E233" s="55">
        <v>90</v>
      </c>
      <c r="F233" s="66">
        <f t="shared" si="37"/>
        <v>100</v>
      </c>
      <c r="G233" s="19"/>
    </row>
    <row r="234" spans="1:7" ht="33.75" customHeight="1">
      <c r="A234" s="78" t="s">
        <v>422</v>
      </c>
      <c r="B234" s="78"/>
      <c r="C234" s="78"/>
      <c r="D234" s="78"/>
      <c r="E234" s="78"/>
      <c r="F234" s="78"/>
      <c r="G234" s="78"/>
    </row>
    <row r="235" spans="1:7">
      <c r="A235" s="78" t="s">
        <v>423</v>
      </c>
      <c r="B235" s="78"/>
      <c r="C235" s="78"/>
      <c r="D235" s="78"/>
      <c r="E235" s="78"/>
      <c r="F235" s="78"/>
      <c r="G235" s="78"/>
    </row>
    <row r="236" spans="1:7" ht="25.5">
      <c r="A236" s="18" t="s">
        <v>335</v>
      </c>
      <c r="B236" s="6" t="s">
        <v>190</v>
      </c>
      <c r="C236" s="6" t="s">
        <v>21</v>
      </c>
      <c r="D236" s="67">
        <v>300</v>
      </c>
      <c r="E236" s="67">
        <v>276</v>
      </c>
      <c r="F236" s="60">
        <v>108</v>
      </c>
      <c r="G236" s="19"/>
    </row>
    <row r="237" spans="1:7" ht="102">
      <c r="A237" s="18" t="s">
        <v>336</v>
      </c>
      <c r="B237" s="11" t="s">
        <v>191</v>
      </c>
      <c r="C237" s="6" t="s">
        <v>13</v>
      </c>
      <c r="D237" s="55">
        <v>17.3</v>
      </c>
      <c r="E237" s="55">
        <v>25.8</v>
      </c>
      <c r="F237" s="60">
        <f t="shared" ref="F237" si="38">E237/D237*100</f>
        <v>149.13294797687863</v>
      </c>
      <c r="G237" s="19"/>
    </row>
    <row r="238" spans="1:7">
      <c r="A238" s="78" t="s">
        <v>424</v>
      </c>
      <c r="B238" s="78"/>
      <c r="C238" s="78"/>
      <c r="D238" s="78"/>
      <c r="E238" s="78"/>
      <c r="F238" s="78"/>
      <c r="G238" s="78"/>
    </row>
    <row r="239" spans="1:7" ht="17.25" customHeight="1">
      <c r="A239" s="78" t="s">
        <v>425</v>
      </c>
      <c r="B239" s="78"/>
      <c r="C239" s="78"/>
      <c r="D239" s="78"/>
      <c r="E239" s="78"/>
      <c r="F239" s="78"/>
      <c r="G239" s="78"/>
    </row>
    <row r="240" spans="1:7">
      <c r="A240" s="18" t="s">
        <v>337</v>
      </c>
      <c r="B240" s="6" t="s">
        <v>192</v>
      </c>
      <c r="C240" s="6" t="s">
        <v>13</v>
      </c>
      <c r="D240" s="55">
        <v>98</v>
      </c>
      <c r="E240" s="55">
        <v>86.5</v>
      </c>
      <c r="F240" s="60">
        <f t="shared" ref="F240:F242" si="39">E240/D240*100</f>
        <v>88.265306122448976</v>
      </c>
      <c r="G240" s="19"/>
    </row>
    <row r="241" spans="1:7" ht="38.25">
      <c r="A241" s="18" t="s">
        <v>338</v>
      </c>
      <c r="B241" s="68" t="s">
        <v>193</v>
      </c>
      <c r="C241" s="6" t="s">
        <v>13</v>
      </c>
      <c r="D241" s="55">
        <v>80</v>
      </c>
      <c r="E241" s="55">
        <v>81</v>
      </c>
      <c r="F241" s="60">
        <f t="shared" si="39"/>
        <v>101.25</v>
      </c>
      <c r="G241" s="19"/>
    </row>
    <row r="242" spans="1:7" ht="25.5">
      <c r="A242" s="18" t="s">
        <v>339</v>
      </c>
      <c r="B242" s="11" t="s">
        <v>194</v>
      </c>
      <c r="C242" s="6" t="s">
        <v>195</v>
      </c>
      <c r="D242" s="55">
        <v>3</v>
      </c>
      <c r="E242" s="55">
        <v>3</v>
      </c>
      <c r="F242" s="66">
        <f t="shared" si="39"/>
        <v>100</v>
      </c>
      <c r="G242" s="19"/>
    </row>
    <row r="243" spans="1:7" ht="13.5" customHeight="1">
      <c r="A243" s="79" t="s">
        <v>199</v>
      </c>
      <c r="B243" s="79"/>
      <c r="C243" s="79"/>
      <c r="D243" s="79"/>
      <c r="E243" s="79"/>
      <c r="F243" s="79"/>
      <c r="G243" s="79"/>
    </row>
    <row r="244" spans="1:7">
      <c r="A244" s="121" t="s">
        <v>426</v>
      </c>
      <c r="B244" s="121"/>
      <c r="C244" s="121"/>
      <c r="D244" s="121"/>
      <c r="E244" s="121"/>
      <c r="F244" s="121"/>
      <c r="G244" s="121"/>
    </row>
    <row r="245" spans="1:7" ht="51">
      <c r="A245" s="69" t="s">
        <v>340</v>
      </c>
      <c r="B245" s="6" t="s">
        <v>200</v>
      </c>
      <c r="C245" s="8" t="s">
        <v>13</v>
      </c>
      <c r="D245" s="44">
        <v>29.52</v>
      </c>
      <c r="E245" s="44">
        <v>29.52</v>
      </c>
      <c r="F245" s="66">
        <f t="shared" ref="F245:F246" si="40">E245/D245*100</f>
        <v>100</v>
      </c>
      <c r="G245" s="71"/>
    </row>
    <row r="246" spans="1:7" ht="63.75">
      <c r="A246" s="69" t="s">
        <v>341</v>
      </c>
      <c r="B246" s="6" t="s">
        <v>201</v>
      </c>
      <c r="C246" s="8" t="s">
        <v>13</v>
      </c>
      <c r="D246" s="70">
        <v>32.5</v>
      </c>
      <c r="E246" s="70">
        <v>32.5</v>
      </c>
      <c r="F246" s="66">
        <f t="shared" si="40"/>
        <v>100</v>
      </c>
      <c r="G246" s="71"/>
    </row>
    <row r="247" spans="1:7">
      <c r="A247" s="92" t="s">
        <v>427</v>
      </c>
      <c r="B247" s="92"/>
      <c r="C247" s="92"/>
      <c r="D247" s="92"/>
      <c r="E247" s="92"/>
      <c r="F247" s="92"/>
      <c r="G247" s="92"/>
    </row>
    <row r="248" spans="1:7">
      <c r="A248" s="92" t="s">
        <v>428</v>
      </c>
      <c r="B248" s="92"/>
      <c r="C248" s="92"/>
      <c r="D248" s="92"/>
      <c r="E248" s="92"/>
      <c r="F248" s="92"/>
      <c r="G248" s="92"/>
    </row>
    <row r="249" spans="1:7" ht="25.5">
      <c r="A249" s="69" t="s">
        <v>342</v>
      </c>
      <c r="B249" s="11" t="s">
        <v>202</v>
      </c>
      <c r="C249" s="8" t="s">
        <v>458</v>
      </c>
      <c r="D249" s="8">
        <v>5</v>
      </c>
      <c r="E249" s="8">
        <v>5</v>
      </c>
      <c r="F249" s="66">
        <f t="shared" ref="F249:F251" si="41">E249/D249*100</f>
        <v>100</v>
      </c>
      <c r="G249" s="71"/>
    </row>
    <row r="250" spans="1:7" ht="25.5">
      <c r="A250" s="69" t="s">
        <v>343</v>
      </c>
      <c r="B250" s="11" t="s">
        <v>203</v>
      </c>
      <c r="C250" s="8" t="s">
        <v>13</v>
      </c>
      <c r="D250" s="8">
        <v>45.1</v>
      </c>
      <c r="E250" s="8">
        <v>45.1</v>
      </c>
      <c r="F250" s="66">
        <f t="shared" si="41"/>
        <v>100</v>
      </c>
      <c r="G250" s="71"/>
    </row>
    <row r="251" spans="1:7" ht="25.5">
      <c r="A251" s="69" t="s">
        <v>344</v>
      </c>
      <c r="B251" s="6" t="s">
        <v>204</v>
      </c>
      <c r="C251" s="8" t="s">
        <v>32</v>
      </c>
      <c r="D251" s="8">
        <v>80</v>
      </c>
      <c r="E251" s="8">
        <v>80</v>
      </c>
      <c r="F251" s="66">
        <f t="shared" si="41"/>
        <v>100</v>
      </c>
      <c r="G251" s="71"/>
    </row>
    <row r="252" spans="1:7">
      <c r="A252" s="78" t="s">
        <v>429</v>
      </c>
      <c r="B252" s="78"/>
      <c r="C252" s="78"/>
      <c r="D252" s="78"/>
      <c r="E252" s="78"/>
      <c r="F252" s="78"/>
      <c r="G252" s="78"/>
    </row>
    <row r="253" spans="1:7">
      <c r="A253" s="78" t="s">
        <v>430</v>
      </c>
      <c r="B253" s="78"/>
      <c r="C253" s="78"/>
      <c r="D253" s="78"/>
      <c r="E253" s="78"/>
      <c r="F253" s="78"/>
      <c r="G253" s="78"/>
    </row>
    <row r="254" spans="1:7" ht="51">
      <c r="A254" s="69" t="s">
        <v>345</v>
      </c>
      <c r="B254" s="6" t="s">
        <v>205</v>
      </c>
      <c r="C254" s="8" t="s">
        <v>13</v>
      </c>
      <c r="D254" s="8">
        <v>5.2</v>
      </c>
      <c r="E254" s="8">
        <v>5.2</v>
      </c>
      <c r="F254" s="66">
        <f t="shared" ref="F254:F255" si="42">E254/D254*100</f>
        <v>100</v>
      </c>
      <c r="G254" s="71"/>
    </row>
    <row r="255" spans="1:7" ht="51">
      <c r="A255" s="69" t="s">
        <v>346</v>
      </c>
      <c r="B255" s="6" t="s">
        <v>206</v>
      </c>
      <c r="C255" s="8" t="s">
        <v>13</v>
      </c>
      <c r="D255" s="8">
        <v>10.9</v>
      </c>
      <c r="E255" s="8">
        <v>10.9</v>
      </c>
      <c r="F255" s="66">
        <f t="shared" si="42"/>
        <v>100</v>
      </c>
      <c r="G255" s="71"/>
    </row>
    <row r="256" spans="1:7" ht="30.75" customHeight="1">
      <c r="A256" s="117" t="s">
        <v>431</v>
      </c>
      <c r="B256" s="117"/>
      <c r="C256" s="117"/>
      <c r="D256" s="117"/>
      <c r="E256" s="117"/>
      <c r="F256" s="117"/>
      <c r="G256" s="117"/>
    </row>
    <row r="257" spans="1:7">
      <c r="A257" s="117" t="s">
        <v>432</v>
      </c>
      <c r="B257" s="117"/>
      <c r="C257" s="117"/>
      <c r="D257" s="117"/>
      <c r="E257" s="117"/>
      <c r="F257" s="117"/>
      <c r="G257" s="117"/>
    </row>
    <row r="258" spans="1:7" ht="69.75" customHeight="1">
      <c r="A258" s="69" t="s">
        <v>347</v>
      </c>
      <c r="B258" s="11" t="s">
        <v>207</v>
      </c>
      <c r="C258" s="8" t="s">
        <v>13</v>
      </c>
      <c r="D258" s="8">
        <v>44.4</v>
      </c>
      <c r="E258" s="8">
        <v>38.1</v>
      </c>
      <c r="F258" s="60">
        <f t="shared" ref="F258" si="43">E258/D258*100</f>
        <v>85.810810810810807</v>
      </c>
      <c r="G258" s="56" t="s">
        <v>452</v>
      </c>
    </row>
    <row r="259" spans="1:7">
      <c r="A259" s="78" t="s">
        <v>433</v>
      </c>
      <c r="B259" s="78"/>
      <c r="C259" s="78"/>
      <c r="D259" s="78"/>
      <c r="E259" s="78"/>
      <c r="F259" s="78"/>
      <c r="G259" s="78"/>
    </row>
    <row r="260" spans="1:7">
      <c r="A260" s="78" t="s">
        <v>434</v>
      </c>
      <c r="B260" s="78"/>
      <c r="C260" s="78"/>
      <c r="D260" s="78"/>
      <c r="E260" s="78"/>
      <c r="F260" s="78"/>
      <c r="G260" s="78"/>
    </row>
    <row r="261" spans="1:7" ht="38.25">
      <c r="A261" s="69" t="s">
        <v>348</v>
      </c>
      <c r="B261" s="6" t="s">
        <v>208</v>
      </c>
      <c r="C261" s="8" t="s">
        <v>13</v>
      </c>
      <c r="D261" s="8">
        <v>100</v>
      </c>
      <c r="E261" s="8">
        <v>91.98</v>
      </c>
      <c r="F261" s="66">
        <f t="shared" ref="F261" si="44">E261/D261*100</f>
        <v>91.98</v>
      </c>
      <c r="G261" s="71"/>
    </row>
    <row r="263" spans="1:7">
      <c r="B263" s="7" t="s">
        <v>453</v>
      </c>
    </row>
    <row r="264" spans="1:7">
      <c r="B264" s="7" t="s">
        <v>454</v>
      </c>
    </row>
  </sheetData>
  <mergeCells count="116">
    <mergeCell ref="A253:G253"/>
    <mergeCell ref="A256:G256"/>
    <mergeCell ref="A257:G257"/>
    <mergeCell ref="A259:G259"/>
    <mergeCell ref="A260:G260"/>
    <mergeCell ref="A140:G140"/>
    <mergeCell ref="B141:B142"/>
    <mergeCell ref="A141:A142"/>
    <mergeCell ref="A155:G155"/>
    <mergeCell ref="A156:G156"/>
    <mergeCell ref="A244:G244"/>
    <mergeCell ref="A247:G247"/>
    <mergeCell ref="A248:G248"/>
    <mergeCell ref="A252:G252"/>
    <mergeCell ref="A207:G207"/>
    <mergeCell ref="A173:G173"/>
    <mergeCell ref="A174:G174"/>
    <mergeCell ref="A180:G180"/>
    <mergeCell ref="A181:G181"/>
    <mergeCell ref="A186:G186"/>
    <mergeCell ref="A187:G187"/>
    <mergeCell ref="A190:G190"/>
    <mergeCell ref="A202:G202"/>
    <mergeCell ref="A206:G206"/>
    <mergeCell ref="A112:G112"/>
    <mergeCell ref="A191:G191"/>
    <mergeCell ref="A114:G114"/>
    <mergeCell ref="A115:G115"/>
    <mergeCell ref="A119:G119"/>
    <mergeCell ref="A120:G120"/>
    <mergeCell ref="A159:G159"/>
    <mergeCell ref="A161:G161"/>
    <mergeCell ref="A162:G162"/>
    <mergeCell ref="A166:G166"/>
    <mergeCell ref="A122:G122"/>
    <mergeCell ref="A123:G123"/>
    <mergeCell ref="A125:G125"/>
    <mergeCell ref="A126:G126"/>
    <mergeCell ref="A158:G158"/>
    <mergeCell ref="A135:G135"/>
    <mergeCell ref="A139:G139"/>
    <mergeCell ref="A128:G128"/>
    <mergeCell ref="A129:G129"/>
    <mergeCell ref="A134:G134"/>
    <mergeCell ref="A91:G91"/>
    <mergeCell ref="A77:G77"/>
    <mergeCell ref="A78:G78"/>
    <mergeCell ref="A80:G80"/>
    <mergeCell ref="A81:G81"/>
    <mergeCell ref="A105:G105"/>
    <mergeCell ref="A107:G107"/>
    <mergeCell ref="A108:G108"/>
    <mergeCell ref="A111:G111"/>
    <mergeCell ref="A93:G93"/>
    <mergeCell ref="A94:G94"/>
    <mergeCell ref="A99:G99"/>
    <mergeCell ref="A100:G100"/>
    <mergeCell ref="A104:G104"/>
    <mergeCell ref="A86:G86"/>
    <mergeCell ref="A90:G90"/>
    <mergeCell ref="A2:G2"/>
    <mergeCell ref="A4:A6"/>
    <mergeCell ref="B4:B6"/>
    <mergeCell ref="C4:C6"/>
    <mergeCell ref="D4:F5"/>
    <mergeCell ref="G4:G6"/>
    <mergeCell ref="A44:G44"/>
    <mergeCell ref="A45:G45"/>
    <mergeCell ref="A48:G48"/>
    <mergeCell ref="A7:G7"/>
    <mergeCell ref="A8:G8"/>
    <mergeCell ref="A13:G13"/>
    <mergeCell ref="A14:G14"/>
    <mergeCell ref="A56:G56"/>
    <mergeCell ref="A37:G37"/>
    <mergeCell ref="A55:G55"/>
    <mergeCell ref="A23:G23"/>
    <mergeCell ref="A24:G24"/>
    <mergeCell ref="A29:G29"/>
    <mergeCell ref="A30:G30"/>
    <mergeCell ref="A49:G49"/>
    <mergeCell ref="A38:G38"/>
    <mergeCell ref="A71:G71"/>
    <mergeCell ref="A74:G74"/>
    <mergeCell ref="A75:G75"/>
    <mergeCell ref="A59:G59"/>
    <mergeCell ref="A60:G60"/>
    <mergeCell ref="A63:G63"/>
    <mergeCell ref="A68:G68"/>
    <mergeCell ref="A67:G67"/>
    <mergeCell ref="A70:G70"/>
    <mergeCell ref="A197:G197"/>
    <mergeCell ref="A198:G198"/>
    <mergeCell ref="A201:G201"/>
    <mergeCell ref="A150:G150"/>
    <mergeCell ref="A151:G151"/>
    <mergeCell ref="A145:G145"/>
    <mergeCell ref="A146:G146"/>
    <mergeCell ref="B147:B148"/>
    <mergeCell ref="A147:A148"/>
    <mergeCell ref="A167:G167"/>
    <mergeCell ref="A170:G170"/>
    <mergeCell ref="A171:G171"/>
    <mergeCell ref="A238:G238"/>
    <mergeCell ref="A239:G239"/>
    <mergeCell ref="A243:G243"/>
    <mergeCell ref="A224:G224"/>
    <mergeCell ref="A229:G229"/>
    <mergeCell ref="A232:G232"/>
    <mergeCell ref="A234:G234"/>
    <mergeCell ref="A235:G235"/>
    <mergeCell ref="A214:G214"/>
    <mergeCell ref="A215:G215"/>
    <mergeCell ref="A219:G219"/>
    <mergeCell ref="A220:G220"/>
    <mergeCell ref="A221:G221"/>
  </mergeCells>
  <pageMargins left="0.7" right="0.7" top="0.75" bottom="0.75" header="0.3" footer="0.3"/>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Лист1</vt:lpstr>
      <vt:lpstr>Лист2</vt:lpstr>
      <vt:lpstr>Лист3</vt:lpstr>
      <vt:lpstr>Лист4</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2016-03-31T08:37:51Z</dcterms:modified>
</cp:coreProperties>
</file>