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<sst xmlns="http://schemas.openxmlformats.org/spreadsheetml/2006/main" count="64" uniqueCount="62">
  <si>
    <t>Содержание собак</t>
  </si>
  <si>
    <t xml:space="preserve">ИТОГО РАСХОДОВ </t>
  </si>
  <si>
    <t>Оплата за содержание ЦРП НСТ Строитель изменил с 12% на 3%</t>
  </si>
  <si>
    <t>Транспортные услуги</t>
  </si>
  <si>
    <t>Юридические услуги</t>
  </si>
  <si>
    <t>Касса на 01.01.2013г.</t>
  </si>
  <si>
    <t>Банк на 01.01.2013г.</t>
  </si>
  <si>
    <t>Банк</t>
  </si>
  <si>
    <t>НСТ  "Радист"</t>
  </si>
  <si>
    <t>ИТОГО</t>
  </si>
  <si>
    <t>банк</t>
  </si>
  <si>
    <t>Членские взносы в НООС</t>
  </si>
  <si>
    <t>Земельный налог</t>
  </si>
  <si>
    <t>Уголь, дрова</t>
  </si>
  <si>
    <t>СМЕТА</t>
  </si>
  <si>
    <t>РАСХОД</t>
  </si>
  <si>
    <t>ПРИХОД</t>
  </si>
  <si>
    <t>ПРИМЕЧАНИЕ</t>
  </si>
  <si>
    <t>Обустройство дорог на землях общего пользования, согласно  генплана ДНТ</t>
  </si>
  <si>
    <t>Обслуживание ЛЭП (аварийные работы)</t>
  </si>
  <si>
    <t>Канц. Товары (ксерокопии)</t>
  </si>
  <si>
    <t>Оплата труда</t>
  </si>
  <si>
    <t xml:space="preserve">Электроэнергия на общие нужды
по установленному тарифу </t>
  </si>
  <si>
    <t>с учетом НДФЛ 13%</t>
  </si>
  <si>
    <t>Расходный материал по благоустройству  территории ДНТ</t>
  </si>
  <si>
    <t>Пени за просрочку внесения взносов</t>
  </si>
  <si>
    <t>Налоги с фонда оплаты труда</t>
  </si>
  <si>
    <t>вызовы лаборатории при авариях</t>
  </si>
  <si>
    <t xml:space="preserve">Подрядные работы по расконсервации водопровода </t>
  </si>
  <si>
    <t>Единый налог при УСН</t>
  </si>
  <si>
    <t xml:space="preserve">Подрядные работы по ирригации </t>
  </si>
  <si>
    <t>Сотовый телефон сторожей, председателя</t>
  </si>
  <si>
    <t>Вывоз ТБО</t>
  </si>
  <si>
    <t xml:space="preserve">Подрядные работы по благоустройству территории ДНТ </t>
  </si>
  <si>
    <t>Счетчик электронный для наружной установки</t>
  </si>
  <si>
    <t>не выполнен</t>
  </si>
  <si>
    <t>Электроэнергия (дома садоводов)</t>
  </si>
  <si>
    <t>Платежи не членов 6%</t>
  </si>
  <si>
    <t>Членские взносы (в т.ч плата не членов)</t>
  </si>
  <si>
    <t>Целевые взносы (в т.ч плата не членов)</t>
  </si>
  <si>
    <t>с платы не членов и  пеней</t>
  </si>
  <si>
    <t>не выполнен 2017г</t>
  </si>
  <si>
    <t>Строительство системы постоянного водоснабжения</t>
  </si>
  <si>
    <t>Громкоговоритель уличный рупорный</t>
  </si>
  <si>
    <t>Кабель полевой для громкоговорящей связи</t>
  </si>
  <si>
    <t>Расходные материалы для сварочных работ</t>
  </si>
  <si>
    <t>Электроэнергия  по установленному тарифу  за дома садоводов</t>
  </si>
  <si>
    <t>Долг по членским взносам на 01.01.2021г</t>
  </si>
  <si>
    <t>НА 01.01.2020г.</t>
  </si>
  <si>
    <r>
      <t xml:space="preserve">Остаток денежных средств ДНТ Конструктор </t>
    </r>
    <r>
      <rPr>
        <b/>
        <sz val="11"/>
        <color indexed="8"/>
        <rFont val="Calibri"/>
        <family val="2"/>
      </rPr>
      <t xml:space="preserve">на 01.01.2021г.      </t>
    </r>
  </si>
  <si>
    <t>ПРИХОД  2020 год</t>
  </si>
  <si>
    <t>РАСХОД 2020 год</t>
  </si>
  <si>
    <t>Демонтаж, монтаж деревянных столбов и проводов старой электролинии</t>
  </si>
  <si>
    <t xml:space="preserve">Возмещение расходов 2019г на подключение  домов садоводов к новой линии СИП                        </t>
  </si>
  <si>
    <r>
      <t xml:space="preserve">оплатитли садоводы -                  </t>
    </r>
    <r>
      <rPr>
        <b/>
        <sz val="12"/>
        <color indexed="8"/>
        <rFont val="Calibri"/>
        <family val="2"/>
      </rPr>
      <t xml:space="preserve">353852,34, </t>
    </r>
    <r>
      <rPr>
        <sz val="12"/>
        <color indexed="8"/>
        <rFont val="Calibri"/>
        <family val="2"/>
      </rPr>
      <t>за счет непредвиденных расходов</t>
    </r>
    <r>
      <rPr>
        <b/>
        <sz val="12"/>
        <color indexed="8"/>
        <rFont val="Calibri"/>
        <family val="2"/>
      </rPr>
      <t xml:space="preserve"> -264597,66</t>
    </r>
  </si>
  <si>
    <t>не выполнен, в том числе 5000 смета 2019г.</t>
  </si>
  <si>
    <t>ОТЧЕТ О ВЫПОЛНЕНИИ СМЕТЫ   СНТ "КОНСТРУКТОР"                                                                           на 01.01.2021г</t>
  </si>
  <si>
    <t>ОСТАТОК СРЕДСТВ НА РАСЧЕТНОМ СЧЕТЕ</t>
  </si>
  <si>
    <t>не выполнен из-за отсутствия средств (долги садоводов перед СНТ)</t>
  </si>
  <si>
    <t>средства недополучены (долги садоводов перед СНТ)</t>
  </si>
  <si>
    <t>остаток средств на расчетном счете</t>
  </si>
  <si>
    <t>в том числе 600000р.из сметы 2019г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</si>
</sst>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2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32" fillId="0" borderId="0" xfId="0" applyFont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/>
    </xf>
    <xf numFmtId="4" fontId="42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4" fontId="4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42" fillId="33" borderId="11" xfId="0" applyNumberFormat="1" applyFont="1" applyFill="1" applyBorder="1" applyAlignment="1">
      <alignment horizontal="center"/>
    </xf>
    <xf numFmtId="4" fontId="42" fillId="33" borderId="12" xfId="0" applyNumberFormat="1" applyFont="1" applyFill="1" applyBorder="1" applyAlignment="1">
      <alignment horizontal="center"/>
    </xf>
    <xf numFmtId="4" fontId="42" fillId="33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42" fillId="33" borderId="11" xfId="0" applyNumberFormat="1" applyFont="1" applyFill="1" applyBorder="1" applyAlignment="1">
      <alignment horizontal="center"/>
    </xf>
    <xf numFmtId="4" fontId="42" fillId="33" borderId="12" xfId="0" applyNumberFormat="1" applyFont="1" applyFill="1" applyBorder="1" applyAlignment="1">
      <alignment horizontal="center"/>
    </xf>
    <xf numFmtId="4" fontId="42" fillId="33" borderId="13" xfId="0" applyNumberFormat="1" applyFont="1" applyFill="1" applyBorder="1" applyAlignment="1">
      <alignment horizontal="center"/>
    </xf>
    <xf numFmtId="0" fontId="42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4" fontId="43" fillId="33" borderId="11" xfId="0" applyNumberFormat="1" applyFont="1" applyFill="1" applyBorder="1" applyAlignment="1">
      <alignment horizontal="center"/>
    </xf>
    <xf numFmtId="4" fontId="43" fillId="33" borderId="12" xfId="0" applyNumberFormat="1" applyFont="1" applyFill="1" applyBorder="1" applyAlignment="1">
      <alignment horizontal="center"/>
    </xf>
    <xf numFmtId="4" fontId="43" fillId="33" borderId="13" xfId="0" applyNumberFormat="1" applyFont="1" applyFill="1" applyBorder="1" applyAlignment="1">
      <alignment horizontal="center"/>
    </xf>
    <xf numFmtId="4" fontId="43" fillId="0" borderId="11" xfId="0" applyNumberFormat="1" applyFont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37">
      <selection activeCell="J37" sqref="J37"/>
    </sheetView>
  </sheetViews>
  <sheetFormatPr defaultColWidth="9.140625" defaultRowHeight="15"/>
  <cols>
    <col min="1" max="1" width="39.421875" style="0" customWidth="1"/>
    <col min="2" max="2" width="6.57421875" style="0" customWidth="1"/>
    <col min="3" max="3" width="23.421875" style="0" hidden="1" customWidth="1"/>
    <col min="4" max="4" width="10.421875" style="0" customWidth="1"/>
    <col min="5" max="5" width="30.8515625" style="0" hidden="1" customWidth="1"/>
    <col min="6" max="6" width="13.7109375" style="0" customWidth="1"/>
    <col min="7" max="7" width="26.8515625" style="0" customWidth="1"/>
  </cols>
  <sheetData>
    <row r="1" spans="1:7" ht="32.25" customHeight="1">
      <c r="A1" s="50" t="s">
        <v>56</v>
      </c>
      <c r="B1" s="50"/>
      <c r="C1" s="50"/>
      <c r="D1" s="50"/>
      <c r="E1" s="50"/>
      <c r="F1" s="50"/>
      <c r="G1" s="50"/>
    </row>
    <row r="2" spans="1:7" ht="2.25" customHeight="1">
      <c r="A2" s="5"/>
      <c r="B2" s="5"/>
      <c r="C2" s="5"/>
      <c r="D2" s="5"/>
      <c r="E2" s="4"/>
      <c r="F2" s="4"/>
      <c r="G2" s="4"/>
    </row>
    <row r="3" spans="1:7" ht="15" hidden="1">
      <c r="A3" s="4"/>
      <c r="B3" s="4"/>
      <c r="C3" s="4"/>
      <c r="D3" s="4"/>
      <c r="E3" s="4"/>
      <c r="F3" s="4"/>
      <c r="G3" s="4"/>
    </row>
    <row r="4" spans="1:7" ht="15" hidden="1">
      <c r="A4" s="6" t="s">
        <v>5</v>
      </c>
      <c r="B4" s="7">
        <v>84933.14</v>
      </c>
      <c r="C4" s="8"/>
      <c r="D4" s="8"/>
      <c r="E4" s="9"/>
      <c r="F4" s="4"/>
      <c r="G4" s="4"/>
    </row>
    <row r="5" spans="1:7" ht="15" hidden="1">
      <c r="A5" s="6" t="s">
        <v>6</v>
      </c>
      <c r="B5" s="7">
        <v>7731.61</v>
      </c>
      <c r="C5" s="8"/>
      <c r="D5" s="8"/>
      <c r="E5" s="9"/>
      <c r="F5" s="4"/>
      <c r="G5" s="4"/>
    </row>
    <row r="6" spans="1:7" ht="13.5" customHeight="1">
      <c r="A6" s="10" t="s">
        <v>48</v>
      </c>
      <c r="B6" s="7" t="s">
        <v>10</v>
      </c>
      <c r="C6" s="8"/>
      <c r="D6" s="58">
        <v>453195.64</v>
      </c>
      <c r="E6" s="58"/>
      <c r="F6" s="58"/>
      <c r="G6" t="s">
        <v>57</v>
      </c>
    </row>
    <row r="7" spans="1:7" ht="21.75" customHeight="1">
      <c r="A7" s="47" t="s">
        <v>50</v>
      </c>
      <c r="B7" s="48"/>
      <c r="C7" s="48"/>
      <c r="D7" s="49"/>
      <c r="E7" s="49"/>
      <c r="F7" s="11"/>
      <c r="G7" s="11"/>
    </row>
    <row r="8" spans="1:7" ht="15">
      <c r="A8" s="4"/>
      <c r="B8" s="44" t="s">
        <v>16</v>
      </c>
      <c r="C8" s="45"/>
      <c r="D8" s="46"/>
      <c r="E8" s="12"/>
      <c r="F8" s="13"/>
      <c r="G8" s="11"/>
    </row>
    <row r="9" spans="1:7" ht="21.75" customHeight="1" hidden="1">
      <c r="A9" s="9" t="s">
        <v>8</v>
      </c>
      <c r="B9" s="41"/>
      <c r="C9" s="42"/>
      <c r="D9" s="43"/>
      <c r="E9" s="14"/>
      <c r="F9" s="11"/>
      <c r="G9" s="11"/>
    </row>
    <row r="10" spans="1:7" ht="18.75" customHeight="1">
      <c r="A10" s="14" t="s">
        <v>38</v>
      </c>
      <c r="B10" s="37">
        <v>1849035.21</v>
      </c>
      <c r="C10" s="38"/>
      <c r="D10" s="39"/>
      <c r="E10" s="12"/>
      <c r="F10" s="11"/>
      <c r="G10" s="11"/>
    </row>
    <row r="11" spans="1:7" ht="21" customHeight="1">
      <c r="A11" s="14" t="s">
        <v>39</v>
      </c>
      <c r="B11" s="37">
        <v>802040.29</v>
      </c>
      <c r="C11" s="38"/>
      <c r="D11" s="39"/>
      <c r="E11" s="12"/>
      <c r="F11" s="11"/>
      <c r="G11" s="11"/>
    </row>
    <row r="12" spans="1:7" ht="21" customHeight="1">
      <c r="A12" s="9" t="s">
        <v>11</v>
      </c>
      <c r="B12" s="37">
        <v>15496.84</v>
      </c>
      <c r="C12" s="38"/>
      <c r="D12" s="39"/>
      <c r="E12" s="12"/>
      <c r="F12" s="11"/>
      <c r="G12" s="11"/>
    </row>
    <row r="13" spans="1:7" ht="21" customHeight="1">
      <c r="A13" s="12" t="s">
        <v>37</v>
      </c>
      <c r="B13" s="37">
        <v>13727.7</v>
      </c>
      <c r="C13" s="38"/>
      <c r="D13" s="39"/>
      <c r="E13" s="12"/>
      <c r="F13" s="11"/>
      <c r="G13" s="11"/>
    </row>
    <row r="14" spans="1:7" ht="20.25" customHeight="1">
      <c r="A14" s="14" t="s">
        <v>36</v>
      </c>
      <c r="B14" s="37">
        <v>353852.34</v>
      </c>
      <c r="C14" s="38"/>
      <c r="D14" s="39"/>
      <c r="E14" s="12"/>
      <c r="F14" s="11"/>
      <c r="G14" s="11"/>
    </row>
    <row r="15" spans="1:7" ht="20.25" customHeight="1">
      <c r="A15" s="16" t="s">
        <v>25</v>
      </c>
      <c r="B15" s="37">
        <v>51617.81</v>
      </c>
      <c r="C15" s="38"/>
      <c r="D15" s="39"/>
      <c r="E15" s="12"/>
      <c r="F15" s="11"/>
      <c r="G15" s="11"/>
    </row>
    <row r="16" spans="1:7" ht="20.25" customHeight="1">
      <c r="A16" s="17" t="s">
        <v>9</v>
      </c>
      <c r="B16" s="54">
        <f>SUM(B10:D15)</f>
        <v>3085770.19</v>
      </c>
      <c r="C16" s="55"/>
      <c r="D16" s="56"/>
      <c r="E16" s="12"/>
      <c r="F16" s="11"/>
      <c r="G16" s="11"/>
    </row>
    <row r="17" spans="1:7" ht="20.25" customHeight="1">
      <c r="A17" s="57" t="s">
        <v>51</v>
      </c>
      <c r="B17" s="49"/>
      <c r="C17" s="49"/>
      <c r="D17" s="49"/>
      <c r="E17" s="49"/>
      <c r="F17" s="49"/>
      <c r="G17" s="49"/>
    </row>
    <row r="18" spans="1:7" ht="15">
      <c r="A18" s="8"/>
      <c r="B18" s="44" t="s">
        <v>15</v>
      </c>
      <c r="C18" s="45"/>
      <c r="D18" s="46"/>
      <c r="E18" s="9"/>
      <c r="F18" s="3" t="s">
        <v>14</v>
      </c>
      <c r="G18" s="3" t="s">
        <v>17</v>
      </c>
    </row>
    <row r="19" spans="1:7" ht="30" customHeight="1">
      <c r="A19" s="15" t="s">
        <v>22</v>
      </c>
      <c r="B19" s="37">
        <v>89550</v>
      </c>
      <c r="C19" s="38"/>
      <c r="D19" s="39"/>
      <c r="E19" s="26" t="s">
        <v>2</v>
      </c>
      <c r="F19" s="25">
        <v>89550</v>
      </c>
      <c r="G19" s="18"/>
    </row>
    <row r="20" spans="1:7" ht="58.5" customHeight="1">
      <c r="A20" s="15" t="s">
        <v>46</v>
      </c>
      <c r="B20" s="51">
        <v>618450</v>
      </c>
      <c r="C20" s="52"/>
      <c r="D20" s="53"/>
      <c r="E20" s="26"/>
      <c r="F20" s="25"/>
      <c r="G20" s="19" t="s">
        <v>54</v>
      </c>
    </row>
    <row r="21" spans="1:7" ht="31.5" customHeight="1">
      <c r="A21" s="31" t="s">
        <v>19</v>
      </c>
      <c r="B21" s="37">
        <v>6000</v>
      </c>
      <c r="C21" s="38"/>
      <c r="D21" s="39"/>
      <c r="E21" s="24"/>
      <c r="F21" s="25">
        <v>25000</v>
      </c>
      <c r="G21" s="19" t="s">
        <v>27</v>
      </c>
    </row>
    <row r="22" spans="1:7" ht="15.75">
      <c r="A22" s="9" t="s">
        <v>31</v>
      </c>
      <c r="B22" s="37">
        <v>5100</v>
      </c>
      <c r="C22" s="38"/>
      <c r="D22" s="39"/>
      <c r="E22" s="24"/>
      <c r="F22" s="25">
        <v>8400</v>
      </c>
      <c r="G22" s="18"/>
    </row>
    <row r="23" spans="1:7" ht="15.75">
      <c r="A23" s="9" t="s">
        <v>0</v>
      </c>
      <c r="B23" s="37">
        <v>11958.75</v>
      </c>
      <c r="C23" s="38"/>
      <c r="D23" s="39"/>
      <c r="E23" s="24"/>
      <c r="F23" s="25">
        <v>12000</v>
      </c>
      <c r="G23" s="18"/>
    </row>
    <row r="24" spans="1:7" ht="15.75">
      <c r="A24" s="9" t="s">
        <v>13</v>
      </c>
      <c r="B24" s="37">
        <v>36290</v>
      </c>
      <c r="C24" s="38"/>
      <c r="D24" s="39"/>
      <c r="E24" s="24"/>
      <c r="F24" s="25">
        <v>35000</v>
      </c>
      <c r="G24" s="18"/>
    </row>
    <row r="25" spans="1:7" ht="15.75">
      <c r="A25" s="18" t="s">
        <v>21</v>
      </c>
      <c r="B25" s="37">
        <v>867477.12</v>
      </c>
      <c r="C25" s="38"/>
      <c r="D25" s="39"/>
      <c r="E25" s="22"/>
      <c r="F25" s="23">
        <v>867600</v>
      </c>
      <c r="G25" s="18" t="s">
        <v>23</v>
      </c>
    </row>
    <row r="26" spans="1:7" ht="30">
      <c r="A26" s="15" t="s">
        <v>45</v>
      </c>
      <c r="B26" s="37">
        <v>28455.6</v>
      </c>
      <c r="C26" s="38"/>
      <c r="D26" s="39"/>
      <c r="E26" s="24"/>
      <c r="F26" s="25">
        <v>28400</v>
      </c>
      <c r="G26" s="18"/>
    </row>
    <row r="27" spans="1:7" ht="15.75">
      <c r="A27" s="15" t="s">
        <v>32</v>
      </c>
      <c r="B27" s="37">
        <v>285820</v>
      </c>
      <c r="C27" s="38"/>
      <c r="D27" s="39"/>
      <c r="E27" s="24"/>
      <c r="F27" s="25">
        <v>200000</v>
      </c>
      <c r="G27" s="18"/>
    </row>
    <row r="28" spans="1:7" ht="30">
      <c r="A28" s="15" t="s">
        <v>28</v>
      </c>
      <c r="B28" s="37">
        <v>17240</v>
      </c>
      <c r="C28" s="38"/>
      <c r="D28" s="39"/>
      <c r="E28" s="24"/>
      <c r="F28" s="25">
        <v>17240</v>
      </c>
      <c r="G28" s="18"/>
    </row>
    <row r="29" spans="1:7" ht="28.5" customHeight="1">
      <c r="A29" s="15" t="s">
        <v>33</v>
      </c>
      <c r="B29" s="37">
        <v>121716</v>
      </c>
      <c r="C29" s="38"/>
      <c r="D29" s="39"/>
      <c r="E29" s="24"/>
      <c r="F29" s="25">
        <v>150000</v>
      </c>
      <c r="G29" s="18" t="s">
        <v>23</v>
      </c>
    </row>
    <row r="30" spans="1:7" ht="28.5" customHeight="1">
      <c r="A30" s="15" t="s">
        <v>30</v>
      </c>
      <c r="B30" s="37">
        <v>31034</v>
      </c>
      <c r="C30" s="38"/>
      <c r="D30" s="39"/>
      <c r="E30" s="24"/>
      <c r="F30" s="25">
        <v>60000</v>
      </c>
      <c r="G30" s="18" t="s">
        <v>23</v>
      </c>
    </row>
    <row r="31" spans="1:7" ht="30">
      <c r="A31" s="29" t="s">
        <v>24</v>
      </c>
      <c r="B31" s="37">
        <v>47523.5</v>
      </c>
      <c r="C31" s="38"/>
      <c r="D31" s="39"/>
      <c r="E31" s="22"/>
      <c r="F31" s="23">
        <v>40000</v>
      </c>
      <c r="G31" s="28"/>
    </row>
    <row r="32" spans="1:7" ht="15.75">
      <c r="A32" s="9" t="s">
        <v>20</v>
      </c>
      <c r="B32" s="37">
        <v>1709.59</v>
      </c>
      <c r="C32" s="38"/>
      <c r="D32" s="39"/>
      <c r="E32" s="24"/>
      <c r="F32" s="25">
        <v>7000</v>
      </c>
      <c r="G32" s="18"/>
    </row>
    <row r="33" spans="1:7" ht="15.75">
      <c r="A33" s="9" t="s">
        <v>3</v>
      </c>
      <c r="B33" s="37">
        <v>14440</v>
      </c>
      <c r="C33" s="38"/>
      <c r="D33" s="39"/>
      <c r="E33" s="24"/>
      <c r="F33" s="25">
        <v>20000</v>
      </c>
      <c r="G33" s="18"/>
    </row>
    <row r="34" spans="1:7" ht="15.75">
      <c r="A34" s="9" t="s">
        <v>4</v>
      </c>
      <c r="B34" s="37">
        <v>58127</v>
      </c>
      <c r="C34" s="38"/>
      <c r="D34" s="39"/>
      <c r="E34" s="24"/>
      <c r="F34" s="25">
        <v>80000</v>
      </c>
      <c r="G34" s="19"/>
    </row>
    <row r="35" spans="1:7" ht="21.75" customHeight="1">
      <c r="A35" s="9" t="s">
        <v>26</v>
      </c>
      <c r="B35" s="37">
        <v>192633.17</v>
      </c>
      <c r="C35" s="38"/>
      <c r="D35" s="39"/>
      <c r="E35" s="24"/>
      <c r="F35" s="25">
        <v>330650</v>
      </c>
      <c r="G35" s="19"/>
    </row>
    <row r="36" spans="1:7" ht="20.25" customHeight="1">
      <c r="A36" s="9" t="s">
        <v>12</v>
      </c>
      <c r="B36" s="37">
        <v>24600</v>
      </c>
      <c r="C36" s="38"/>
      <c r="D36" s="39"/>
      <c r="E36" s="24"/>
      <c r="F36" s="25">
        <v>24600</v>
      </c>
      <c r="G36" s="18"/>
    </row>
    <row r="37" spans="1:7" ht="20.25" customHeight="1">
      <c r="A37" s="9" t="s">
        <v>29</v>
      </c>
      <c r="B37" s="37">
        <v>14174.5</v>
      </c>
      <c r="C37" s="38"/>
      <c r="D37" s="39"/>
      <c r="E37" s="24"/>
      <c r="F37" s="25"/>
      <c r="G37" s="19" t="s">
        <v>40</v>
      </c>
    </row>
    <row r="38" spans="1:7" ht="27.75" customHeight="1">
      <c r="A38" s="15" t="s">
        <v>42</v>
      </c>
      <c r="B38" s="37">
        <v>824500</v>
      </c>
      <c r="C38" s="38"/>
      <c r="D38" s="39"/>
      <c r="E38" s="24"/>
      <c r="F38" s="25">
        <v>800000</v>
      </c>
      <c r="G38" s="59" t="s">
        <v>61</v>
      </c>
    </row>
    <row r="39" spans="1:7" ht="34.5" customHeight="1">
      <c r="A39" s="15" t="s">
        <v>18</v>
      </c>
      <c r="B39" s="37"/>
      <c r="C39" s="38"/>
      <c r="D39" s="39"/>
      <c r="E39" s="24"/>
      <c r="F39" s="25">
        <v>200000</v>
      </c>
      <c r="G39" s="60" t="s">
        <v>58</v>
      </c>
    </row>
    <row r="40" spans="1:7" ht="27" customHeight="1">
      <c r="A40" s="15" t="s">
        <v>52</v>
      </c>
      <c r="B40" s="37">
        <v>219450</v>
      </c>
      <c r="C40" s="38"/>
      <c r="D40" s="39"/>
      <c r="E40" s="24"/>
      <c r="F40" s="25">
        <v>180000</v>
      </c>
      <c r="G40" s="18"/>
    </row>
    <row r="41" spans="1:7" ht="27" customHeight="1">
      <c r="A41" s="15" t="s">
        <v>44</v>
      </c>
      <c r="B41" s="37"/>
      <c r="C41" s="38"/>
      <c r="D41" s="39"/>
      <c r="E41" s="24"/>
      <c r="F41" s="25">
        <v>10000</v>
      </c>
      <c r="G41" s="30" t="s">
        <v>55</v>
      </c>
    </row>
    <row r="42" spans="1:7" ht="21" customHeight="1">
      <c r="A42" s="15" t="s">
        <v>43</v>
      </c>
      <c r="B42" s="37"/>
      <c r="C42" s="38"/>
      <c r="D42" s="39"/>
      <c r="E42" s="24"/>
      <c r="F42" s="25">
        <v>15000</v>
      </c>
      <c r="G42" s="30" t="s">
        <v>35</v>
      </c>
    </row>
    <row r="43" spans="1:7" ht="31.5" customHeight="1">
      <c r="A43" s="15" t="s">
        <v>34</v>
      </c>
      <c r="B43" s="32"/>
      <c r="C43" s="33"/>
      <c r="D43" s="34"/>
      <c r="E43" s="24"/>
      <c r="F43" s="25">
        <v>36000</v>
      </c>
      <c r="G43" s="30" t="s">
        <v>41</v>
      </c>
    </row>
    <row r="44" spans="1:7" ht="46.5" customHeight="1">
      <c r="A44" s="15" t="s">
        <v>53</v>
      </c>
      <c r="B44" s="37"/>
      <c r="C44" s="38"/>
      <c r="D44" s="39"/>
      <c r="E44" s="24"/>
      <c r="F44" s="25">
        <v>200846</v>
      </c>
      <c r="G44" s="59" t="s">
        <v>59</v>
      </c>
    </row>
    <row r="45" spans="1:7" ht="18" customHeight="1">
      <c r="A45" s="3" t="s">
        <v>1</v>
      </c>
      <c r="B45" s="54">
        <f>SUM(B19:D44)</f>
        <v>3516249.23</v>
      </c>
      <c r="C45" s="55"/>
      <c r="D45" s="56"/>
      <c r="E45" s="22"/>
      <c r="F45" s="27"/>
      <c r="G45" s="36"/>
    </row>
    <row r="46" spans="1:7" ht="35.25" customHeight="1">
      <c r="A46" s="17" t="s">
        <v>47</v>
      </c>
      <c r="B46" s="55">
        <v>960589.41</v>
      </c>
      <c r="C46" s="55"/>
      <c r="D46" s="55"/>
      <c r="E46" s="20"/>
      <c r="F46" s="11"/>
      <c r="G46" s="11"/>
    </row>
    <row r="47" spans="1:7" ht="24" customHeight="1">
      <c r="A47" s="21" t="s">
        <v>49</v>
      </c>
      <c r="B47" s="21"/>
      <c r="C47" s="4"/>
      <c r="D47" s="4"/>
      <c r="E47" s="4"/>
      <c r="F47" s="4"/>
      <c r="G47" s="4"/>
    </row>
    <row r="48" spans="1:7" ht="2.25" customHeight="1">
      <c r="A48" s="21"/>
      <c r="B48" s="21"/>
      <c r="C48" s="4"/>
      <c r="D48" s="4"/>
      <c r="E48" s="4"/>
      <c r="F48" s="4"/>
      <c r="G48" s="4"/>
    </row>
    <row r="49" spans="1:7" ht="15.75">
      <c r="A49" s="35" t="s">
        <v>7</v>
      </c>
      <c r="B49" s="58">
        <v>22716.6</v>
      </c>
      <c r="C49" s="58"/>
      <c r="D49" s="58"/>
      <c r="E49" s="4"/>
      <c r="F49" t="s">
        <v>60</v>
      </c>
      <c r="G49" s="4"/>
    </row>
    <row r="50" spans="1:7" ht="15.75" hidden="1">
      <c r="A50" s="9"/>
      <c r="B50" s="27"/>
      <c r="C50" s="22"/>
      <c r="D50" s="22"/>
      <c r="E50" s="4"/>
      <c r="F50" s="4"/>
      <c r="G50" s="4"/>
    </row>
    <row r="51" s="1" customFormat="1" ht="15.75"/>
    <row r="52" spans="1:3" s="1" customFormat="1" ht="15.75">
      <c r="A52" s="2"/>
      <c r="B52" s="2"/>
      <c r="C52" s="2"/>
    </row>
    <row r="53" spans="4:5" s="1" customFormat="1" ht="15.75">
      <c r="D53" s="40"/>
      <c r="E53" s="40"/>
    </row>
    <row r="54" s="1" customFormat="1" ht="15.75"/>
  </sheetData>
  <sheetProtection/>
  <mergeCells count="43">
    <mergeCell ref="B44:D44"/>
    <mergeCell ref="B41:D41"/>
    <mergeCell ref="B49:D49"/>
    <mergeCell ref="B46:D46"/>
    <mergeCell ref="B34:D34"/>
    <mergeCell ref="B45:D45"/>
    <mergeCell ref="B42:D42"/>
    <mergeCell ref="B35:D35"/>
    <mergeCell ref="B40:D40"/>
    <mergeCell ref="A7:E7"/>
    <mergeCell ref="A1:G1"/>
    <mergeCell ref="B20:D20"/>
    <mergeCell ref="B16:D16"/>
    <mergeCell ref="A17:G17"/>
    <mergeCell ref="D6:F6"/>
    <mergeCell ref="B19:D19"/>
    <mergeCell ref="B18:D18"/>
    <mergeCell ref="D53:E53"/>
    <mergeCell ref="B9:D9"/>
    <mergeCell ref="B10:D10"/>
    <mergeCell ref="B11:D11"/>
    <mergeCell ref="B15:D15"/>
    <mergeCell ref="B8:D8"/>
    <mergeCell ref="B12:D12"/>
    <mergeCell ref="B13:D13"/>
    <mergeCell ref="B14:D14"/>
    <mergeCell ref="B36:D36"/>
    <mergeCell ref="B21:D21"/>
    <mergeCell ref="B33:D33"/>
    <mergeCell ref="B22:D22"/>
    <mergeCell ref="B27:D27"/>
    <mergeCell ref="B30:D30"/>
    <mergeCell ref="B32:D32"/>
    <mergeCell ref="B28:D28"/>
    <mergeCell ref="B29:D29"/>
    <mergeCell ref="B25:D25"/>
    <mergeCell ref="B23:D23"/>
    <mergeCell ref="B39:D39"/>
    <mergeCell ref="B31:D31"/>
    <mergeCell ref="B37:D37"/>
    <mergeCell ref="B24:D24"/>
    <mergeCell ref="B26:D26"/>
    <mergeCell ref="B38:D38"/>
  </mergeCells>
  <printOptions/>
  <pageMargins left="1.0236220472440944" right="0.2362204724409449" top="0" bottom="0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2021-05-21T14:47:17Z</dcterms:modified>
  <cp:category/>
  <cp:version/>
  <cp:contentType/>
  <cp:contentStatus/>
</cp:coreProperties>
</file>