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5585" windowHeight="1261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9" i="2"/>
</calcChain>
</file>

<file path=xl/sharedStrings.xml><?xml version="1.0" encoding="utf-8"?>
<sst xmlns="http://schemas.openxmlformats.org/spreadsheetml/2006/main" count="444" uniqueCount="240">
  <si>
    <t>"Зеленая Усадьба"</t>
  </si>
  <si>
    <t>г.Новосибирск, ул Октябрьская,42</t>
  </si>
  <si>
    <t>моб. 8 913 926 4455</t>
  </si>
  <si>
    <t>моб. 8 913 003 6516</t>
  </si>
  <si>
    <t>www.garden-nsk.ru</t>
  </si>
  <si>
    <t>Наименование</t>
  </si>
  <si>
    <t>Размер</t>
  </si>
  <si>
    <t>Цена</t>
  </si>
  <si>
    <t>заказ</t>
  </si>
  <si>
    <t>сумма</t>
  </si>
  <si>
    <t>Закрытая корневая система</t>
  </si>
  <si>
    <t>Абрикос маньчжурский</t>
  </si>
  <si>
    <t>15-30 см</t>
  </si>
  <si>
    <t xml:space="preserve">Айва японская </t>
  </si>
  <si>
    <t>10-15</t>
  </si>
  <si>
    <t>Акация белая или робиния</t>
  </si>
  <si>
    <t>15-20 см</t>
  </si>
  <si>
    <t xml:space="preserve">Багрянник японский </t>
  </si>
  <si>
    <t>Барбарис пурпурнолистный оттавский</t>
  </si>
  <si>
    <t>10-20 см</t>
  </si>
  <si>
    <t>Бархат амурский</t>
  </si>
  <si>
    <t>15-30</t>
  </si>
  <si>
    <t>Береза вишнева Betula lenta</t>
  </si>
  <si>
    <t>7-15 см</t>
  </si>
  <si>
    <t>Береза низкая и болотная Betula pumila</t>
  </si>
  <si>
    <t xml:space="preserve">Береза черная Bétula nígra </t>
  </si>
  <si>
    <t>10-15 см</t>
  </si>
  <si>
    <t xml:space="preserve">Бересклет европейский </t>
  </si>
  <si>
    <t>30-50 см</t>
  </si>
  <si>
    <t>Бересклет крылатый</t>
  </si>
  <si>
    <t>Бирючина обыкновенная на изгород</t>
  </si>
  <si>
    <t>Бобовник альпийский</t>
  </si>
  <si>
    <t>10-20</t>
  </si>
  <si>
    <t>Боярышник зеленомясый (крупное дерево, яркая окраска осенью)</t>
  </si>
  <si>
    <t>20-25 см</t>
  </si>
  <si>
    <t>Боярышник мягковатый (плодовый, на вкус как яблочки)</t>
  </si>
  <si>
    <t>Боярышник перестонадрезанный</t>
  </si>
  <si>
    <t xml:space="preserve">Боярышник петушься шпора </t>
  </si>
  <si>
    <t>Боярышник сибирский или кроваво-красный</t>
  </si>
  <si>
    <t>Буддлея Давида</t>
  </si>
  <si>
    <t>Бундук двудомный</t>
  </si>
  <si>
    <t>Вейгела цветущая (Weigela florida)</t>
  </si>
  <si>
    <t>Виноград девичий</t>
  </si>
  <si>
    <t>Вишня войлочна</t>
  </si>
  <si>
    <t>20-30</t>
  </si>
  <si>
    <t>Вишня песчаная (Prunus pumila)</t>
  </si>
  <si>
    <t>Восковица пенсильванская</t>
  </si>
  <si>
    <t>Вяз мелколистный</t>
  </si>
  <si>
    <t>20-30 см</t>
  </si>
  <si>
    <t>Вяз разрезной, либо вяз лопастной (лат. Ulmus laciniata)</t>
  </si>
  <si>
    <t>Головач западный</t>
  </si>
  <si>
    <t>Горная сосна Пумилио (Pinus mugo Pumilio) 3 года</t>
  </si>
  <si>
    <t>5-10 см</t>
  </si>
  <si>
    <t>Груша уссурийская</t>
  </si>
  <si>
    <t>Дейция амурская (Deutzia amurensis)</t>
  </si>
  <si>
    <t>Дерен белый "Элентгантиссима"  1,6 л горшок</t>
  </si>
  <si>
    <t>30-40</t>
  </si>
  <si>
    <t>Дерен белый или свидина белая зеленый лист</t>
  </si>
  <si>
    <t>25-40 см</t>
  </si>
  <si>
    <t>Дерен белый с желтой каймой Gouchaultii 1,6 л горшок</t>
  </si>
  <si>
    <t>25-40</t>
  </si>
  <si>
    <t>Дерен белый сорт "кессельринги"</t>
  </si>
  <si>
    <t>Дерен белый элентгантиссима</t>
  </si>
  <si>
    <t>Дерен отпрысковый</t>
  </si>
  <si>
    <t xml:space="preserve">Дуб белый </t>
  </si>
  <si>
    <t>15-20</t>
  </si>
  <si>
    <t xml:space="preserve">Дуб болотный 15-20 см </t>
  </si>
  <si>
    <t>Дуб двухцветный</t>
  </si>
  <si>
    <t>Дуб красный</t>
  </si>
  <si>
    <t>Дуб крупноплодный</t>
  </si>
  <si>
    <t>Дуб монгольский</t>
  </si>
  <si>
    <t>Дуб черешчатый обычный</t>
  </si>
  <si>
    <t>Дуб шарлаховый 15-20 см</t>
  </si>
  <si>
    <t>Ель аянская</t>
  </si>
  <si>
    <t xml:space="preserve">7-10 см </t>
  </si>
  <si>
    <t>Ель голубая</t>
  </si>
  <si>
    <t>40-50 см</t>
  </si>
  <si>
    <t>80-90 см</t>
  </si>
  <si>
    <t>Ель корейская</t>
  </si>
  <si>
    <t>Ель сербская</t>
  </si>
  <si>
    <t>Ель сизая канадская</t>
  </si>
  <si>
    <t xml:space="preserve">15-20 см </t>
  </si>
  <si>
    <t>Ель черная</t>
  </si>
  <si>
    <t>Ель энгельмана</t>
  </si>
  <si>
    <t>Жимолось съедобная</t>
  </si>
  <si>
    <t>Ива белая плакучая</t>
  </si>
  <si>
    <t>Ива извилистая С1</t>
  </si>
  <si>
    <t xml:space="preserve">Катальпа великолепная </t>
  </si>
  <si>
    <t>Каштан Конский обыкновенный</t>
  </si>
  <si>
    <t xml:space="preserve">Кедр европейский </t>
  </si>
  <si>
    <t>7-13 см</t>
  </si>
  <si>
    <t>Кедр корейский С1</t>
  </si>
  <si>
    <t>Кедр сибирский</t>
  </si>
  <si>
    <t>40-60 см</t>
  </si>
  <si>
    <t>80-100 см</t>
  </si>
  <si>
    <t>Кедровый стланик С1</t>
  </si>
  <si>
    <t>7-12 см</t>
  </si>
  <si>
    <t>Кизильник блестящий</t>
  </si>
  <si>
    <t>Кизильник блестящий  1,6 л горшок</t>
  </si>
  <si>
    <t>Кизильник горизонтальный</t>
  </si>
  <si>
    <t>Кизильник многоцветковый</t>
  </si>
  <si>
    <t xml:space="preserve">Кизильник обыкновенный или цельнокрайний </t>
  </si>
  <si>
    <t>Кладрастис желтый</t>
  </si>
  <si>
    <t>Клен  канадский сахарный</t>
  </si>
  <si>
    <t>Клен бородатый</t>
  </si>
  <si>
    <t>10-25</t>
  </si>
  <si>
    <t>Клен гиннала</t>
  </si>
  <si>
    <t>Клен желтый</t>
  </si>
  <si>
    <t xml:space="preserve">20-30 </t>
  </si>
  <si>
    <t>Клён завитой (Acer circinatum)</t>
  </si>
  <si>
    <t>Клен зеленокорый</t>
  </si>
  <si>
    <t>Клен красный Acer rubrum</t>
  </si>
  <si>
    <t>Клен ложнозибольдов</t>
  </si>
  <si>
    <t>Клен маньчжурский</t>
  </si>
  <si>
    <t>Клен моно или мелколистный</t>
  </si>
  <si>
    <t>170-200 ми</t>
  </si>
  <si>
    <t>Клен остролистный</t>
  </si>
  <si>
    <t>Клен пенсельванский</t>
  </si>
  <si>
    <t>15-25</t>
  </si>
  <si>
    <t>Клен полевой</t>
  </si>
  <si>
    <t>Лапчатка кустарниковая или курильский чай</t>
  </si>
  <si>
    <t>Лиана Кампсис укореняющийся</t>
  </si>
  <si>
    <t>Лиана Киргазон маньжурский</t>
  </si>
  <si>
    <t>Лиана Лимонник китайский</t>
  </si>
  <si>
    <t>3-7 см</t>
  </si>
  <si>
    <t xml:space="preserve">Лимонник китайский </t>
  </si>
  <si>
    <t>7-10 см</t>
  </si>
  <si>
    <t>Липа амурская</t>
  </si>
  <si>
    <t>Липа войлочная</t>
  </si>
  <si>
    <t>Липа маньчжурская</t>
  </si>
  <si>
    <t>Липа сердцевидная или мелколистная</t>
  </si>
  <si>
    <t>100-150 см</t>
  </si>
  <si>
    <t>150-200 см</t>
  </si>
  <si>
    <t>Лиственница сибирская</t>
  </si>
  <si>
    <t>Лох серебристый</t>
  </si>
  <si>
    <t>Лох узколистный</t>
  </si>
  <si>
    <t>Маакия амурская</t>
  </si>
  <si>
    <t xml:space="preserve">Магнолия кобус </t>
  </si>
  <si>
    <t>Магония</t>
  </si>
  <si>
    <t>5-10</t>
  </si>
  <si>
    <t>Малиноклен или малина душистая</t>
  </si>
  <si>
    <t xml:space="preserve">Метасеквоя </t>
  </si>
  <si>
    <t>Миндаль степной</t>
  </si>
  <si>
    <t>Миндаль трехлопастной или луизиания</t>
  </si>
  <si>
    <t>Можжевельник виргинский</t>
  </si>
  <si>
    <t>Можжевельник скальный Scyrocket</t>
  </si>
  <si>
    <t>20-25</t>
  </si>
  <si>
    <t>Орех маньчжурский</t>
  </si>
  <si>
    <t xml:space="preserve">Орех маньчжурский </t>
  </si>
  <si>
    <t>Орех сердцевидный</t>
  </si>
  <si>
    <t>15-25 см</t>
  </si>
  <si>
    <t>Орех серый</t>
  </si>
  <si>
    <t>30-40 см</t>
  </si>
  <si>
    <t>падуб мутовчатый (Ilex verticillata</t>
  </si>
  <si>
    <t>7-15</t>
  </si>
  <si>
    <t>Пихта корейская 3 года</t>
  </si>
  <si>
    <t xml:space="preserve">Пихта сибирская </t>
  </si>
  <si>
    <t>Пихта субальпийская 3 года</t>
  </si>
  <si>
    <t>Принсепия китайская (Prinsepia sinensis)</t>
  </si>
  <si>
    <t>Псевдотсуга мензиса Pseudotsuga menziesii</t>
  </si>
  <si>
    <t>Пузыреплодник диабло</t>
  </si>
  <si>
    <t>Пузыреплодник диабло 1,6 л горшок</t>
  </si>
  <si>
    <t>40-50</t>
  </si>
  <si>
    <t xml:space="preserve">Пузыреплодник калинолистный зеленый, обычный </t>
  </si>
  <si>
    <t>Пузыреплодник лютеус</t>
  </si>
  <si>
    <t>Пузыреплодник лютеус 1,6 л горшок</t>
  </si>
  <si>
    <t>Рододендрон ледебура</t>
  </si>
  <si>
    <t xml:space="preserve">Роза морщинистая </t>
  </si>
  <si>
    <t>Роза сизая или краснолистная Rósa gláuca</t>
  </si>
  <si>
    <t>Рябина шведская или промежуточная  (Sorbus intermedia)</t>
  </si>
  <si>
    <t>Рябинокизильник Позднякова</t>
  </si>
  <si>
    <t>Сибирка алтайская</t>
  </si>
  <si>
    <t>Сирень амурская</t>
  </si>
  <si>
    <t>Сирень венгерская</t>
  </si>
  <si>
    <t>Сирень вольфа</t>
  </si>
  <si>
    <t>Сирень обыкновенная</t>
  </si>
  <si>
    <t>Сирень пекинская</t>
  </si>
  <si>
    <t>Сирень японская</t>
  </si>
  <si>
    <t>Смородина золотистая</t>
  </si>
  <si>
    <t>Снежеягодник округлый Symphoricarpos orbiculatus с пурпурно красными ягодами, а не белыми</t>
  </si>
  <si>
    <t>Сосна веймутовая</t>
  </si>
  <si>
    <t>Сосна гибкая Pinus flexilis (3 года)</t>
  </si>
  <si>
    <t>Сосна желтая скальная  С1</t>
  </si>
  <si>
    <t>Сосна черная</t>
  </si>
  <si>
    <t xml:space="preserve">Спирея березолистная </t>
  </si>
  <si>
    <t xml:space="preserve">Спирея вангутта </t>
  </si>
  <si>
    <t>Спирея войлочная</t>
  </si>
  <si>
    <t>Спирея серая Грефшейм</t>
  </si>
  <si>
    <t>Спирея уссурийская</t>
  </si>
  <si>
    <t>Спирея японская</t>
  </si>
  <si>
    <t>Спирея японская "голден принцес"</t>
  </si>
  <si>
    <t>Страусник обыкновенный Мatteuccia struthiopteris(Папоротник) С1</t>
  </si>
  <si>
    <t>Сумах оленерогий или пушистый или уксусное дерево</t>
  </si>
  <si>
    <t>Сумах трехлопастной Rhus trilobata</t>
  </si>
  <si>
    <t>Терн (Prunus spinosa)</t>
  </si>
  <si>
    <t>Туя западная без сорта</t>
  </si>
  <si>
    <t>Форзиция пониклая "Forsythia suspensa"</t>
  </si>
  <si>
    <t>Церсис канадский Cercis canadensis</t>
  </si>
  <si>
    <t>Чекалкин орех</t>
  </si>
  <si>
    <t xml:space="preserve">Черемуха виргинская </t>
  </si>
  <si>
    <t>Черемуха виргинская пурпурнолистная сорт ""Шуберт"</t>
  </si>
  <si>
    <t>Черемуха маака</t>
  </si>
  <si>
    <t>Черемуха обыкновенная пурпурнолистная "Сибирская красавица"</t>
  </si>
  <si>
    <t>Черёмуха пенсильва́нская</t>
  </si>
  <si>
    <t>Чубушник венечный</t>
  </si>
  <si>
    <t xml:space="preserve">Шефердия серебристая </t>
  </si>
  <si>
    <t>Яблоня пурпурнолистная</t>
  </si>
  <si>
    <t>Яблоня Саржента Malus sargenti</t>
  </si>
  <si>
    <t xml:space="preserve">Ясень маньчжурский </t>
  </si>
  <si>
    <t>Открытая корневая система</t>
  </si>
  <si>
    <t>300-350 см</t>
  </si>
  <si>
    <t>Яблоня сибирка (дичка)</t>
  </si>
  <si>
    <t>50-80 см</t>
  </si>
  <si>
    <t>Спирея билларда</t>
  </si>
  <si>
    <t>Черёмуха обыкновенная</t>
  </si>
  <si>
    <t>Шиповник колючий</t>
  </si>
  <si>
    <t>Берёза пониклая</t>
  </si>
  <si>
    <t>Девичий виноград</t>
  </si>
  <si>
    <t>25 см</t>
  </si>
  <si>
    <t>Ясень обыкнновенный</t>
  </si>
  <si>
    <t>Сосна обыкновенная</t>
  </si>
  <si>
    <t>Ива белая</t>
  </si>
  <si>
    <t>Ива черемзина</t>
  </si>
  <si>
    <t>Тополь серебристый</t>
  </si>
  <si>
    <t>Тополь чёрный</t>
  </si>
  <si>
    <t>Тополь дрожащий</t>
  </si>
  <si>
    <t>Клён остролистный</t>
  </si>
  <si>
    <t>Клён ясенелистный</t>
  </si>
  <si>
    <t>30-50см</t>
  </si>
  <si>
    <t>80-100см</t>
  </si>
  <si>
    <t>Вяз крупнолистный</t>
  </si>
  <si>
    <t>Боярышник колючий</t>
  </si>
  <si>
    <t>Дёрен краснокорый зелёнолистный</t>
  </si>
  <si>
    <t>Клён татарский</t>
  </si>
  <si>
    <t>Жимолость татарская</t>
  </si>
  <si>
    <t>Рябинолистник</t>
  </si>
  <si>
    <t>Снежноягодник</t>
  </si>
  <si>
    <t>Акация жёлтая</t>
  </si>
  <si>
    <t>Папоротник страусник</t>
  </si>
  <si>
    <t>Астильба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</si>
</sst>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Cambria"/>
      <family val="1"/>
      <charset val="204"/>
      <scheme val="major"/>
    </font>
    <font>
      <b/>
      <sz val="10"/>
      <name val="Arial"/>
      <family val="2"/>
      <charset val="204"/>
    </font>
    <font>
      <b/>
      <sz val="14"/>
      <name val="Cambria"/>
      <family val="1"/>
      <charset val="204"/>
      <scheme val="majo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8"/>
      <color indexed="12"/>
      <name val="Arial"/>
      <family val="2"/>
      <charset val="1"/>
    </font>
    <font>
      <b/>
      <u/>
      <sz val="14"/>
      <color indexed="12"/>
      <name val="Cambria"/>
      <family val="1"/>
      <charset val="204"/>
      <scheme val="major"/>
    </font>
    <font>
      <b/>
      <u/>
      <sz val="10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4" fillId="2" borderId="2" xfId="0" applyFont="1" applyFill="1" applyBorder="1" applyAlignment="1">
      <alignment horizontal="left"/>
    </xf>
    <xf numFmtId="2" fontId="0" fillId="2" borderId="2" xfId="0" applyNumberFormat="1" applyFill="1" applyBorder="1"/>
    <xf numFmtId="0" fontId="5" fillId="2" borderId="2" xfId="0" applyFont="1" applyFill="1" applyBorder="1" applyAlignment="1">
      <alignment horizontal="left"/>
    </xf>
    <xf numFmtId="0" fontId="0" fillId="0" borderId="0" xfId="0" applyFill="1"/>
    <xf numFmtId="0" fontId="6" fillId="2" borderId="0" xfId="0" applyFont="1" applyFill="1" applyBorder="1" applyAlignment="1">
      <alignment horizontal="left"/>
    </xf>
    <xf numFmtId="2" fontId="0" fillId="2" borderId="0" xfId="0" applyNumberFormat="1" applyFill="1" applyBorder="1"/>
    <xf numFmtId="0" fontId="5" fillId="2" borderId="0" xfId="0" applyFont="1" applyFill="1" applyBorder="1" applyAlignment="1">
      <alignment horizontal="left"/>
    </xf>
    <xf numFmtId="2" fontId="7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7" fillId="0" borderId="0" xfId="0" applyFont="1" applyFill="1"/>
    <xf numFmtId="2" fontId="9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12" fillId="2" borderId="3" xfId="1" applyFont="1" applyFill="1" applyBorder="1" applyAlignment="1" applyProtection="1">
      <alignment horizontal="left"/>
    </xf>
    <xf numFmtId="2" fontId="11" fillId="2" borderId="3" xfId="1" applyNumberFormat="1" applyFill="1" applyBorder="1" applyAlignment="1" applyProtection="1"/>
    <xf numFmtId="0" fontId="13" fillId="2" borderId="3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2" fontId="11" fillId="0" borderId="0" xfId="1" applyNumberFormat="1" applyFill="1" applyBorder="1" applyAlignment="1" applyProtection="1"/>
    <xf numFmtId="0" fontId="13" fillId="0" borderId="0" xfId="1" applyFont="1" applyFill="1" applyBorder="1" applyAlignment="1" applyProtection="1">
      <alignment horizontal="left"/>
    </xf>
    <xf numFmtId="1" fontId="11" fillId="0" borderId="0" xfId="1" applyNumberFormat="1" applyFill="1" applyBorder="1" applyAlignment="1" applyProtection="1"/>
    <xf numFmtId="0" fontId="3" fillId="0" borderId="1" xfId="0" applyFont="1" applyBorder="1"/>
    <xf numFmtId="0" fontId="3" fillId="3" borderId="1" xfId="0" applyFont="1" applyFill="1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1" fontId="0" fillId="5" borderId="1" xfId="0" applyNumberFormat="1" applyFill="1" applyBorder="1"/>
    <xf numFmtId="2" fontId="0" fillId="5" borderId="1" xfId="0" applyNumberFormat="1" applyFill="1" applyBorder="1"/>
    <xf numFmtId="0" fontId="0" fillId="5" borderId="0" xfId="0" applyFill="1"/>
    <xf numFmtId="0" fontId="0" fillId="0" borderId="1" xfId="0" applyFill="1" applyBorder="1"/>
    <xf numFmtId="1" fontId="0" fillId="0" borderId="1" xfId="0" applyNumberFormat="1" applyFill="1" applyBorder="1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5" borderId="0" xfId="0" applyFont="1" applyFill="1"/>
    <xf numFmtId="2" fontId="0" fillId="5" borderId="0" xfId="0" applyNumberFormat="1" applyFill="1"/>
    <xf numFmtId="0" fontId="3" fillId="0" borderId="4" xfId="0" applyFont="1" applyBorder="1"/>
    <xf numFmtId="0" fontId="0" fillId="3" borderId="4" xfId="0" applyFill="1" applyBorder="1"/>
    <xf numFmtId="2" fontId="0" fillId="0" borderId="4" xfId="0" applyNumberFormat="1" applyBorder="1"/>
    <xf numFmtId="2" fontId="0" fillId="5" borderId="4" xfId="0" applyNumberFormat="1" applyFill="1" applyBorder="1"/>
    <xf numFmtId="2" fontId="0" fillId="4" borderId="4" xfId="0" applyNumberFormat="1" applyFill="1" applyBorder="1"/>
    <xf numFmtId="2" fontId="0" fillId="3" borderId="4" xfId="0" applyNumberFormat="1" applyFill="1" applyBorder="1"/>
    <xf numFmtId="0" fontId="0" fillId="5" borderId="0" xfId="0" applyFill="1" applyBorder="1"/>
    <xf numFmtId="0" fontId="3" fillId="0" borderId="5" xfId="0" applyFont="1" applyBorder="1"/>
    <xf numFmtId="0" fontId="0" fillId="5" borderId="5" xfId="0" applyFill="1" applyBorder="1"/>
    <xf numFmtId="0" fontId="0" fillId="0" borderId="5" xfId="0" applyFill="1" applyBorder="1"/>
    <xf numFmtId="0" fontId="3" fillId="3" borderId="5" xfId="0" applyFont="1" applyFill="1" applyBorder="1" applyAlignment="1">
      <alignment horizontal="right"/>
    </xf>
    <xf numFmtId="0" fontId="0" fillId="0" borderId="5" xfId="0" applyBorder="1"/>
    <xf numFmtId="1" fontId="0" fillId="5" borderId="0" xfId="0" applyNumberFormat="1" applyFill="1" applyBorder="1"/>
    <xf numFmtId="1" fontId="7" fillId="5" borderId="0" xfId="0" applyNumberFormat="1" applyFont="1" applyFill="1" applyBorder="1"/>
    <xf numFmtId="1" fontId="9" fillId="5" borderId="0" xfId="0" applyNumberFormat="1" applyFont="1" applyFill="1" applyBorder="1"/>
    <xf numFmtId="1" fontId="11" fillId="5" borderId="0" xfId="1" applyNumberFormat="1" applyFill="1" applyBorder="1" applyAlignment="1" applyProtection="1"/>
    <xf numFmtId="0" fontId="3" fillId="5" borderId="1" xfId="0" applyFont="1" applyFill="1" applyBorder="1"/>
    <xf numFmtId="0" fontId="4" fillId="2" borderId="6" xfId="0" applyFont="1" applyFill="1" applyBorder="1" applyAlignment="1">
      <alignment horizontal="left"/>
    </xf>
    <xf numFmtId="1" fontId="0" fillId="2" borderId="7" xfId="0" applyNumberFormat="1" applyFill="1" applyBorder="1"/>
    <xf numFmtId="0" fontId="6" fillId="2" borderId="8" xfId="0" applyFont="1" applyFill="1" applyBorder="1" applyAlignment="1">
      <alignment horizontal="left"/>
    </xf>
    <xf numFmtId="1" fontId="0" fillId="2" borderId="9" xfId="0" applyNumberFormat="1" applyFill="1" applyBorder="1"/>
    <xf numFmtId="1" fontId="7" fillId="2" borderId="9" xfId="0" applyNumberFormat="1" applyFont="1" applyFill="1" applyBorder="1"/>
    <xf numFmtId="1" fontId="9" fillId="2" borderId="9" xfId="0" applyNumberFormat="1" applyFont="1" applyFill="1" applyBorder="1"/>
    <xf numFmtId="0" fontId="12" fillId="2" borderId="10" xfId="1" applyFont="1" applyFill="1" applyBorder="1" applyAlignment="1" applyProtection="1">
      <alignment horizontal="left"/>
    </xf>
    <xf numFmtId="1" fontId="11" fillId="2" borderId="11" xfId="1" applyNumberForma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57150</xdr:rowOff>
    </xdr:from>
    <xdr:to>
      <xdr:col>5</xdr:col>
      <xdr:colOff>594360</xdr:colOff>
      <xdr:row>4</xdr:row>
      <xdr:rowOff>171449</xdr:rowOff>
    </xdr:to>
    <xdr:pic>
      <xdr:nvPicPr>
        <xdr:cNvPr id="3" name="Picture 4" descr="ub071cbDbt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150"/>
          <a:ext cx="1327785" cy="11715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rden-n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tabSelected="1" workbookViewId="0">
      <selection activeCell="L4" sqref="L4"/>
    </sheetView>
  </sheetViews>
  <sheetFormatPr defaultRowHeight="15" x14ac:dyDescent="0.25"/>
  <cols>
    <col min="1" max="1" width="45.5703125" customWidth="1"/>
    <col min="2" max="2" width="10.140625" customWidth="1"/>
    <col min="4" max="4" width="5.85546875" hidden="1" customWidth="1"/>
    <col min="5" max="5" width="0" hidden="1" customWidth="1"/>
    <col min="6" max="6" width="9.5703125" style="45" customWidth="1"/>
    <col min="7" max="7" width="47.42578125" customWidth="1"/>
    <col min="10" max="11" width="0" hidden="1" customWidth="1"/>
  </cols>
  <sheetData>
    <row r="1" spans="1:12" s="8" customFormat="1" ht="24" customHeight="1" x14ac:dyDescent="0.35">
      <c r="A1" s="56" t="s">
        <v>0</v>
      </c>
      <c r="B1" s="5"/>
      <c r="C1" s="5"/>
      <c r="D1" s="6"/>
      <c r="E1" s="7"/>
      <c r="F1" s="57"/>
      <c r="G1" s="51"/>
    </row>
    <row r="2" spans="1:12" s="8" customFormat="1" ht="23.25" customHeight="1" x14ac:dyDescent="0.25">
      <c r="A2" s="58" t="s">
        <v>1</v>
      </c>
      <c r="B2" s="9"/>
      <c r="C2" s="9"/>
      <c r="D2" s="10"/>
      <c r="E2" s="11"/>
      <c r="F2" s="59"/>
      <c r="G2" s="51"/>
    </row>
    <row r="3" spans="1:12" s="14" customFormat="1" ht="18" customHeight="1" x14ac:dyDescent="0.25">
      <c r="A3" s="58" t="s">
        <v>2</v>
      </c>
      <c r="B3" s="9"/>
      <c r="C3" s="9"/>
      <c r="D3" s="12"/>
      <c r="E3" s="13"/>
      <c r="F3" s="60"/>
      <c r="G3" s="52"/>
    </row>
    <row r="4" spans="1:12" s="14" customFormat="1" ht="18" x14ac:dyDescent="0.25">
      <c r="A4" s="58" t="s">
        <v>3</v>
      </c>
      <c r="B4" s="9"/>
      <c r="C4" s="9"/>
      <c r="D4" s="15"/>
      <c r="E4" s="16"/>
      <c r="F4" s="61"/>
      <c r="G4" s="53"/>
    </row>
    <row r="5" spans="1:12" s="14" customFormat="1" ht="18" customHeight="1" thickBot="1" x14ac:dyDescent="0.3">
      <c r="A5" s="62" t="s">
        <v>4</v>
      </c>
      <c r="B5" s="17"/>
      <c r="C5" s="17"/>
      <c r="D5" s="18"/>
      <c r="E5" s="19"/>
      <c r="F5" s="63"/>
      <c r="G5" s="54"/>
    </row>
    <row r="6" spans="1:12" s="14" customFormat="1" ht="22.5" customHeight="1" x14ac:dyDescent="0.25">
      <c r="A6" s="20"/>
      <c r="B6" s="20"/>
      <c r="C6" s="21"/>
      <c r="D6" s="22"/>
      <c r="E6" s="23"/>
      <c r="F6" s="54"/>
    </row>
    <row r="7" spans="1:12" s="1" customFormat="1" x14ac:dyDescent="0.25">
      <c r="A7" s="24" t="s">
        <v>5</v>
      </c>
      <c r="B7" s="24" t="s">
        <v>6</v>
      </c>
      <c r="C7" s="24" t="s">
        <v>7</v>
      </c>
      <c r="D7" s="24" t="s">
        <v>8</v>
      </c>
      <c r="E7" s="39" t="s">
        <v>9</v>
      </c>
      <c r="F7" s="55" t="s">
        <v>8</v>
      </c>
      <c r="G7" s="46" t="s">
        <v>5</v>
      </c>
      <c r="H7" s="24" t="s">
        <v>6</v>
      </c>
      <c r="I7" s="24" t="s">
        <v>7</v>
      </c>
      <c r="J7" s="24" t="s">
        <v>8</v>
      </c>
      <c r="K7" s="39" t="s">
        <v>9</v>
      </c>
      <c r="L7" s="24" t="s">
        <v>8</v>
      </c>
    </row>
    <row r="8" spans="1:12" x14ac:dyDescent="0.25">
      <c r="A8" s="25" t="s">
        <v>10</v>
      </c>
      <c r="B8" s="26"/>
      <c r="C8" s="26"/>
      <c r="D8" s="26"/>
      <c r="E8" s="40"/>
      <c r="F8" s="29"/>
      <c r="G8" s="47" t="s">
        <v>66</v>
      </c>
      <c r="H8" s="3" t="s">
        <v>16</v>
      </c>
      <c r="I8" s="4">
        <v>240</v>
      </c>
      <c r="L8" s="3"/>
    </row>
    <row r="9" spans="1:12" x14ac:dyDescent="0.25">
      <c r="A9" s="29" t="s">
        <v>11</v>
      </c>
      <c r="B9" s="3" t="s">
        <v>12</v>
      </c>
      <c r="C9" s="4">
        <v>232</v>
      </c>
      <c r="D9" s="3"/>
      <c r="E9" s="41">
        <f>C9*D9</f>
        <v>0</v>
      </c>
      <c r="F9" s="31"/>
      <c r="G9" s="47" t="s">
        <v>67</v>
      </c>
      <c r="H9" s="3" t="s">
        <v>44</v>
      </c>
      <c r="I9" s="4">
        <v>192.00000000000003</v>
      </c>
      <c r="J9" s="3"/>
      <c r="K9" s="41">
        <f t="shared" ref="K9:K48" si="0">I8*J9</f>
        <v>0</v>
      </c>
      <c r="L9" s="3"/>
    </row>
    <row r="10" spans="1:12" x14ac:dyDescent="0.25">
      <c r="A10" s="29" t="s">
        <v>13</v>
      </c>
      <c r="B10" s="3" t="s">
        <v>14</v>
      </c>
      <c r="C10" s="4">
        <v>144</v>
      </c>
      <c r="D10" s="3"/>
      <c r="E10" s="41">
        <f t="shared" ref="E10:E46" si="1">C10*D10</f>
        <v>0</v>
      </c>
      <c r="F10" s="31"/>
      <c r="G10" s="47" t="s">
        <v>68</v>
      </c>
      <c r="H10" s="3" t="s">
        <v>65</v>
      </c>
      <c r="I10" s="4">
        <v>160</v>
      </c>
      <c r="J10" s="3"/>
      <c r="K10" s="41">
        <f t="shared" si="0"/>
        <v>0</v>
      </c>
      <c r="L10" s="3"/>
    </row>
    <row r="11" spans="1:12" x14ac:dyDescent="0.25">
      <c r="A11" s="29" t="s">
        <v>15</v>
      </c>
      <c r="B11" s="3" t="s">
        <v>16</v>
      </c>
      <c r="C11" s="4">
        <v>401.6</v>
      </c>
      <c r="D11" s="3"/>
      <c r="E11" s="41">
        <f t="shared" si="1"/>
        <v>0</v>
      </c>
      <c r="F11" s="31"/>
      <c r="G11" s="47" t="s">
        <v>69</v>
      </c>
      <c r="H11" s="3" t="s">
        <v>65</v>
      </c>
      <c r="I11" s="4">
        <v>192.00000000000003</v>
      </c>
      <c r="J11" s="3"/>
      <c r="K11" s="41">
        <f t="shared" si="0"/>
        <v>0</v>
      </c>
      <c r="L11" s="3"/>
    </row>
    <row r="12" spans="1:12" x14ac:dyDescent="0.25">
      <c r="A12" s="29" t="s">
        <v>17</v>
      </c>
      <c r="B12" s="3" t="s">
        <v>16</v>
      </c>
      <c r="C12" s="4">
        <v>256</v>
      </c>
      <c r="D12" s="3"/>
      <c r="E12" s="41">
        <f t="shared" si="1"/>
        <v>0</v>
      </c>
      <c r="F12" s="31"/>
      <c r="G12" s="47" t="s">
        <v>70</v>
      </c>
      <c r="H12" s="3" t="s">
        <v>65</v>
      </c>
      <c r="I12" s="4">
        <v>192.00000000000003</v>
      </c>
      <c r="J12" s="3"/>
      <c r="K12" s="41">
        <f t="shared" si="0"/>
        <v>0</v>
      </c>
      <c r="L12" s="3"/>
    </row>
    <row r="13" spans="1:12" x14ac:dyDescent="0.25">
      <c r="A13" s="29" t="s">
        <v>18</v>
      </c>
      <c r="B13" s="3" t="s">
        <v>19</v>
      </c>
      <c r="C13" s="4">
        <v>96.000000000000014</v>
      </c>
      <c r="D13" s="3"/>
      <c r="E13" s="41">
        <f t="shared" si="1"/>
        <v>0</v>
      </c>
      <c r="F13" s="31"/>
      <c r="G13" s="47" t="s">
        <v>71</v>
      </c>
      <c r="H13" s="3" t="s">
        <v>44</v>
      </c>
      <c r="I13" s="4">
        <v>128</v>
      </c>
      <c r="J13" s="3"/>
      <c r="K13" s="41">
        <f t="shared" si="0"/>
        <v>0</v>
      </c>
      <c r="L13" s="3"/>
    </row>
    <row r="14" spans="1:12" x14ac:dyDescent="0.25">
      <c r="A14" s="29" t="s">
        <v>20</v>
      </c>
      <c r="B14" s="3" t="s">
        <v>21</v>
      </c>
      <c r="C14" s="4">
        <v>176</v>
      </c>
      <c r="D14" s="3"/>
      <c r="E14" s="41">
        <f t="shared" si="1"/>
        <v>0</v>
      </c>
      <c r="F14" s="31"/>
      <c r="G14" s="47" t="s">
        <v>72</v>
      </c>
      <c r="H14" s="3" t="s">
        <v>65</v>
      </c>
      <c r="I14" s="4">
        <v>272</v>
      </c>
      <c r="J14" s="3"/>
      <c r="K14" s="41">
        <f t="shared" si="0"/>
        <v>0</v>
      </c>
      <c r="L14" s="3"/>
    </row>
    <row r="15" spans="1:12" x14ac:dyDescent="0.25">
      <c r="A15" s="29" t="s">
        <v>22</v>
      </c>
      <c r="B15" s="3" t="s">
        <v>23</v>
      </c>
      <c r="C15" s="4">
        <v>240</v>
      </c>
      <c r="D15" s="3"/>
      <c r="E15" s="41">
        <f t="shared" si="1"/>
        <v>0</v>
      </c>
      <c r="F15" s="31"/>
      <c r="G15" s="47" t="s">
        <v>73</v>
      </c>
      <c r="H15" s="3" t="s">
        <v>74</v>
      </c>
      <c r="I15" s="4">
        <v>208</v>
      </c>
      <c r="J15" s="3"/>
      <c r="K15" s="41">
        <f t="shared" si="0"/>
        <v>0</v>
      </c>
      <c r="L15" s="3"/>
    </row>
    <row r="16" spans="1:12" x14ac:dyDescent="0.25">
      <c r="A16" s="29" t="s">
        <v>24</v>
      </c>
      <c r="B16" s="3" t="s">
        <v>23</v>
      </c>
      <c r="C16" s="4">
        <v>208</v>
      </c>
      <c r="D16" s="3"/>
      <c r="E16" s="41">
        <f t="shared" si="1"/>
        <v>0</v>
      </c>
      <c r="F16" s="31"/>
      <c r="G16" s="47" t="s">
        <v>75</v>
      </c>
      <c r="H16" s="3" t="s">
        <v>76</v>
      </c>
      <c r="I16" s="4">
        <v>2080</v>
      </c>
      <c r="J16" s="3"/>
      <c r="K16" s="41">
        <f t="shared" si="0"/>
        <v>0</v>
      </c>
      <c r="L16" s="3"/>
    </row>
    <row r="17" spans="1:12" x14ac:dyDescent="0.25">
      <c r="A17" s="29" t="s">
        <v>25</v>
      </c>
      <c r="B17" s="3" t="s">
        <v>26</v>
      </c>
      <c r="C17" s="4">
        <v>240</v>
      </c>
      <c r="D17" s="3"/>
      <c r="E17" s="41">
        <f t="shared" si="1"/>
        <v>0</v>
      </c>
      <c r="F17" s="31"/>
      <c r="G17" s="47" t="s">
        <v>75</v>
      </c>
      <c r="H17" s="3" t="s">
        <v>77</v>
      </c>
      <c r="I17" s="4">
        <v>5600</v>
      </c>
      <c r="J17" s="3"/>
      <c r="K17" s="41">
        <f t="shared" si="0"/>
        <v>0</v>
      </c>
      <c r="L17" s="3"/>
    </row>
    <row r="18" spans="1:12" x14ac:dyDescent="0.25">
      <c r="A18" s="29" t="s">
        <v>27</v>
      </c>
      <c r="B18" s="3" t="s">
        <v>28</v>
      </c>
      <c r="C18" s="4">
        <v>264</v>
      </c>
      <c r="D18" s="3"/>
      <c r="E18" s="41">
        <f t="shared" si="1"/>
        <v>0</v>
      </c>
      <c r="F18" s="31"/>
      <c r="G18" s="47" t="s">
        <v>78</v>
      </c>
      <c r="H18" s="3" t="s">
        <v>74</v>
      </c>
      <c r="I18" s="4">
        <v>208</v>
      </c>
      <c r="J18" s="3"/>
      <c r="K18" s="41">
        <f t="shared" si="0"/>
        <v>0</v>
      </c>
      <c r="L18" s="3"/>
    </row>
    <row r="19" spans="1:12" x14ac:dyDescent="0.25">
      <c r="A19" s="29" t="s">
        <v>29</v>
      </c>
      <c r="B19" s="3" t="s">
        <v>26</v>
      </c>
      <c r="C19" s="4">
        <v>224</v>
      </c>
      <c r="D19" s="3"/>
      <c r="E19" s="41">
        <f t="shared" si="1"/>
        <v>0</v>
      </c>
      <c r="F19" s="31"/>
      <c r="G19" s="47" t="s">
        <v>79</v>
      </c>
      <c r="H19" s="3" t="s">
        <v>74</v>
      </c>
      <c r="I19" s="4">
        <v>208</v>
      </c>
      <c r="J19" s="3"/>
      <c r="K19" s="41">
        <f t="shared" si="0"/>
        <v>0</v>
      </c>
      <c r="L19" s="3"/>
    </row>
    <row r="20" spans="1:12" x14ac:dyDescent="0.25">
      <c r="A20" s="29" t="s">
        <v>30</v>
      </c>
      <c r="B20" s="3" t="s">
        <v>26</v>
      </c>
      <c r="C20" s="4">
        <v>192.00000000000003</v>
      </c>
      <c r="D20" s="3"/>
      <c r="E20" s="41">
        <f t="shared" si="1"/>
        <v>0</v>
      </c>
      <c r="F20" s="31"/>
      <c r="G20" s="47" t="s">
        <v>80</v>
      </c>
      <c r="H20" s="3" t="s">
        <v>81</v>
      </c>
      <c r="I20" s="4">
        <v>240</v>
      </c>
      <c r="J20" s="3"/>
      <c r="K20" s="41">
        <f t="shared" si="0"/>
        <v>0</v>
      </c>
      <c r="L20" s="3"/>
    </row>
    <row r="21" spans="1:12" x14ac:dyDescent="0.25">
      <c r="A21" s="29" t="s">
        <v>31</v>
      </c>
      <c r="B21" s="3" t="s">
        <v>32</v>
      </c>
      <c r="C21" s="4">
        <v>176</v>
      </c>
      <c r="D21" s="3"/>
      <c r="E21" s="41">
        <f t="shared" si="1"/>
        <v>0</v>
      </c>
      <c r="F21" s="31"/>
      <c r="G21" s="47" t="s">
        <v>82</v>
      </c>
      <c r="H21" s="3" t="s">
        <v>74</v>
      </c>
      <c r="I21" s="4">
        <v>208</v>
      </c>
      <c r="J21" s="3"/>
      <c r="K21" s="41">
        <f t="shared" si="0"/>
        <v>0</v>
      </c>
      <c r="L21" s="3"/>
    </row>
    <row r="22" spans="1:12" x14ac:dyDescent="0.25">
      <c r="A22" s="29" t="s">
        <v>33</v>
      </c>
      <c r="B22" s="3" t="s">
        <v>34</v>
      </c>
      <c r="C22" s="4">
        <v>192.00000000000003</v>
      </c>
      <c r="D22" s="3"/>
      <c r="E22" s="41">
        <f t="shared" si="1"/>
        <v>0</v>
      </c>
      <c r="F22" s="31"/>
      <c r="G22" s="47" t="s">
        <v>83</v>
      </c>
      <c r="H22" s="3" t="s">
        <v>74</v>
      </c>
      <c r="I22" s="4">
        <v>208</v>
      </c>
      <c r="J22" s="3"/>
      <c r="K22" s="41">
        <f t="shared" si="0"/>
        <v>0</v>
      </c>
      <c r="L22" s="3"/>
    </row>
    <row r="23" spans="1:12" x14ac:dyDescent="0.25">
      <c r="A23" s="29" t="s">
        <v>35</v>
      </c>
      <c r="B23" s="3" t="s">
        <v>19</v>
      </c>
      <c r="C23" s="4">
        <v>240</v>
      </c>
      <c r="D23" s="3"/>
      <c r="E23" s="41">
        <f t="shared" si="1"/>
        <v>0</v>
      </c>
      <c r="F23" s="31"/>
      <c r="G23" s="47" t="s">
        <v>84</v>
      </c>
      <c r="H23" s="3" t="s">
        <v>26</v>
      </c>
      <c r="I23" s="4">
        <v>128</v>
      </c>
      <c r="J23" s="3"/>
      <c r="K23" s="41">
        <f t="shared" si="0"/>
        <v>0</v>
      </c>
      <c r="L23" s="3"/>
    </row>
    <row r="24" spans="1:12" x14ac:dyDescent="0.25">
      <c r="A24" s="29" t="s">
        <v>36</v>
      </c>
      <c r="B24" s="3" t="s">
        <v>16</v>
      </c>
      <c r="C24" s="4">
        <v>208</v>
      </c>
      <c r="D24" s="3"/>
      <c r="E24" s="41">
        <f t="shared" si="1"/>
        <v>0</v>
      </c>
      <c r="F24" s="31"/>
      <c r="G24" s="47" t="s">
        <v>85</v>
      </c>
      <c r="H24" s="3" t="s">
        <v>44</v>
      </c>
      <c r="I24" s="4">
        <v>272</v>
      </c>
      <c r="J24" s="3"/>
      <c r="K24" s="41">
        <f t="shared" si="0"/>
        <v>0</v>
      </c>
      <c r="L24" s="3"/>
    </row>
    <row r="25" spans="1:12" x14ac:dyDescent="0.25">
      <c r="A25" s="29" t="s">
        <v>37</v>
      </c>
      <c r="B25" s="3" t="s">
        <v>19</v>
      </c>
      <c r="C25" s="4">
        <v>288</v>
      </c>
      <c r="D25" s="3"/>
      <c r="E25" s="41">
        <f t="shared" si="1"/>
        <v>0</v>
      </c>
      <c r="F25" s="31"/>
      <c r="G25" s="47" t="s">
        <v>86</v>
      </c>
      <c r="H25" s="3" t="s">
        <v>76</v>
      </c>
      <c r="I25" s="4">
        <v>208</v>
      </c>
      <c r="J25" s="3"/>
      <c r="K25" s="41">
        <f t="shared" si="0"/>
        <v>0</v>
      </c>
      <c r="L25" s="3"/>
    </row>
    <row r="26" spans="1:12" x14ac:dyDescent="0.25">
      <c r="A26" s="29" t="s">
        <v>38</v>
      </c>
      <c r="B26" s="3" t="s">
        <v>16</v>
      </c>
      <c r="C26" s="4">
        <v>112</v>
      </c>
      <c r="D26" s="3"/>
      <c r="E26" s="41">
        <f t="shared" si="1"/>
        <v>0</v>
      </c>
      <c r="F26" s="31"/>
      <c r="G26" s="47" t="s">
        <v>87</v>
      </c>
      <c r="H26" s="3" t="s">
        <v>14</v>
      </c>
      <c r="I26" s="4">
        <v>176</v>
      </c>
      <c r="J26" s="3"/>
      <c r="K26" s="41">
        <f t="shared" si="0"/>
        <v>0</v>
      </c>
      <c r="L26" s="3"/>
    </row>
    <row r="27" spans="1:12" x14ac:dyDescent="0.25">
      <c r="A27" s="29" t="s">
        <v>39</v>
      </c>
      <c r="B27" s="3" t="s">
        <v>19</v>
      </c>
      <c r="C27" s="4">
        <v>232</v>
      </c>
      <c r="D27" s="3"/>
      <c r="E27" s="41">
        <f t="shared" si="1"/>
        <v>0</v>
      </c>
      <c r="F27" s="31"/>
      <c r="G27" s="47" t="s">
        <v>88</v>
      </c>
      <c r="H27" s="3" t="s">
        <v>16</v>
      </c>
      <c r="I27" s="4">
        <v>144</v>
      </c>
      <c r="J27" s="3"/>
      <c r="K27" s="41">
        <f t="shared" si="0"/>
        <v>0</v>
      </c>
      <c r="L27" s="3"/>
    </row>
    <row r="28" spans="1:12" x14ac:dyDescent="0.25">
      <c r="A28" s="29" t="s">
        <v>40</v>
      </c>
      <c r="B28" s="3" t="s">
        <v>16</v>
      </c>
      <c r="C28" s="4">
        <v>240</v>
      </c>
      <c r="D28" s="3"/>
      <c r="E28" s="41">
        <f t="shared" si="1"/>
        <v>0</v>
      </c>
      <c r="F28" s="31"/>
      <c r="G28" s="47" t="s">
        <v>89</v>
      </c>
      <c r="H28" s="3" t="s">
        <v>90</v>
      </c>
      <c r="I28" s="4">
        <v>216</v>
      </c>
      <c r="J28" s="3"/>
      <c r="K28" s="41">
        <f t="shared" si="0"/>
        <v>0</v>
      </c>
      <c r="L28" s="3"/>
    </row>
    <row r="29" spans="1:12" x14ac:dyDescent="0.25">
      <c r="A29" s="29" t="s">
        <v>41</v>
      </c>
      <c r="B29" s="3" t="s">
        <v>16</v>
      </c>
      <c r="C29" s="4">
        <v>256</v>
      </c>
      <c r="D29" s="3"/>
      <c r="E29" s="41">
        <f t="shared" si="1"/>
        <v>0</v>
      </c>
      <c r="F29" s="31"/>
      <c r="G29" s="47" t="s">
        <v>91</v>
      </c>
      <c r="H29" s="3" t="s">
        <v>26</v>
      </c>
      <c r="I29" s="4">
        <v>192.00000000000003</v>
      </c>
      <c r="J29" s="3"/>
      <c r="K29" s="41">
        <f t="shared" si="0"/>
        <v>0</v>
      </c>
      <c r="L29" s="3"/>
    </row>
    <row r="30" spans="1:12" x14ac:dyDescent="0.25">
      <c r="A30" s="29" t="s">
        <v>42</v>
      </c>
      <c r="B30" s="3" t="s">
        <v>19</v>
      </c>
      <c r="C30" s="4">
        <v>96.000000000000014</v>
      </c>
      <c r="D30" s="3"/>
      <c r="E30" s="41">
        <f t="shared" si="1"/>
        <v>0</v>
      </c>
      <c r="F30" s="31"/>
      <c r="G30" s="47" t="s">
        <v>92</v>
      </c>
      <c r="H30" s="3" t="s">
        <v>48</v>
      </c>
      <c r="I30" s="4">
        <v>176</v>
      </c>
      <c r="J30" s="3"/>
      <c r="K30" s="41">
        <f t="shared" si="0"/>
        <v>0</v>
      </c>
      <c r="L30" s="3"/>
    </row>
    <row r="31" spans="1:12" x14ac:dyDescent="0.25">
      <c r="A31" s="29" t="s">
        <v>43</v>
      </c>
      <c r="B31" s="3" t="s">
        <v>44</v>
      </c>
      <c r="C31" s="4">
        <v>144</v>
      </c>
      <c r="D31" s="3"/>
      <c r="E31" s="41">
        <f t="shared" si="1"/>
        <v>0</v>
      </c>
      <c r="F31" s="31"/>
      <c r="G31" s="47" t="s">
        <v>92</v>
      </c>
      <c r="H31" s="3" t="s">
        <v>26</v>
      </c>
      <c r="I31" s="4">
        <v>128</v>
      </c>
      <c r="J31" s="3"/>
      <c r="K31" s="41">
        <f t="shared" si="0"/>
        <v>0</v>
      </c>
      <c r="L31" s="3"/>
    </row>
    <row r="32" spans="1:12" x14ac:dyDescent="0.25">
      <c r="A32" s="29" t="s">
        <v>45</v>
      </c>
      <c r="B32" s="3" t="s">
        <v>26</v>
      </c>
      <c r="C32" s="4">
        <v>232</v>
      </c>
      <c r="D32" s="3"/>
      <c r="E32" s="41">
        <f t="shared" si="1"/>
        <v>0</v>
      </c>
      <c r="F32" s="31"/>
      <c r="G32" s="47" t="s">
        <v>92</v>
      </c>
      <c r="H32" s="3" t="s">
        <v>93</v>
      </c>
      <c r="I32" s="4">
        <v>720.00000000000011</v>
      </c>
      <c r="J32" s="3"/>
      <c r="K32" s="41">
        <f t="shared" si="0"/>
        <v>0</v>
      </c>
      <c r="L32" s="3"/>
    </row>
    <row r="33" spans="1:17" x14ac:dyDescent="0.25">
      <c r="A33" s="29" t="s">
        <v>46</v>
      </c>
      <c r="B33" s="3" t="s">
        <v>26</v>
      </c>
      <c r="C33" s="4">
        <v>192.00000000000003</v>
      </c>
      <c r="D33" s="3"/>
      <c r="E33" s="41">
        <f t="shared" si="1"/>
        <v>0</v>
      </c>
      <c r="F33" s="31"/>
      <c r="G33" s="47" t="s">
        <v>92</v>
      </c>
      <c r="H33" s="3" t="s">
        <v>94</v>
      </c>
      <c r="I33" s="4">
        <v>1600.0000000000002</v>
      </c>
      <c r="J33" s="3"/>
      <c r="K33" s="41">
        <f t="shared" si="0"/>
        <v>0</v>
      </c>
      <c r="L33" s="3"/>
    </row>
    <row r="34" spans="1:17" x14ac:dyDescent="0.25">
      <c r="A34" s="29" t="s">
        <v>47</v>
      </c>
      <c r="B34" s="3" t="s">
        <v>48</v>
      </c>
      <c r="C34" s="4">
        <v>80</v>
      </c>
      <c r="D34" s="3"/>
      <c r="E34" s="41">
        <f t="shared" si="1"/>
        <v>0</v>
      </c>
      <c r="F34" s="31"/>
      <c r="G34" s="47" t="s">
        <v>95</v>
      </c>
      <c r="H34" s="3" t="s">
        <v>96</v>
      </c>
      <c r="I34" s="4">
        <v>176</v>
      </c>
      <c r="J34" s="3"/>
      <c r="K34" s="41">
        <f t="shared" si="0"/>
        <v>0</v>
      </c>
      <c r="L34" s="3"/>
    </row>
    <row r="35" spans="1:17" x14ac:dyDescent="0.25">
      <c r="A35" s="29" t="s">
        <v>49</v>
      </c>
      <c r="B35" s="3" t="s">
        <v>19</v>
      </c>
      <c r="C35" s="4">
        <v>232</v>
      </c>
      <c r="D35" s="3"/>
      <c r="E35" s="41">
        <f t="shared" si="1"/>
        <v>0</v>
      </c>
      <c r="F35" s="31"/>
      <c r="G35" s="47" t="s">
        <v>97</v>
      </c>
      <c r="H35" s="3" t="s">
        <v>19</v>
      </c>
      <c r="I35" s="4">
        <v>80</v>
      </c>
      <c r="J35" s="3"/>
      <c r="K35" s="41">
        <f t="shared" si="0"/>
        <v>0</v>
      </c>
      <c r="L35" s="3"/>
    </row>
    <row r="36" spans="1:17" x14ac:dyDescent="0.25">
      <c r="A36" s="29" t="s">
        <v>50</v>
      </c>
      <c r="B36" s="3" t="s">
        <v>32</v>
      </c>
      <c r="C36" s="4">
        <v>240</v>
      </c>
      <c r="D36" s="3"/>
      <c r="E36" s="41">
        <f t="shared" si="1"/>
        <v>0</v>
      </c>
      <c r="F36" s="31"/>
      <c r="G36" s="47" t="s">
        <v>98</v>
      </c>
      <c r="H36" s="3" t="s">
        <v>56</v>
      </c>
      <c r="I36" s="4">
        <v>224</v>
      </c>
      <c r="J36" s="3"/>
      <c r="K36" s="41">
        <f t="shared" si="0"/>
        <v>0</v>
      </c>
      <c r="L36" s="3"/>
    </row>
    <row r="37" spans="1:17" x14ac:dyDescent="0.25">
      <c r="A37" s="29" t="s">
        <v>51</v>
      </c>
      <c r="B37" s="3" t="s">
        <v>52</v>
      </c>
      <c r="C37" s="4">
        <v>144</v>
      </c>
      <c r="D37" s="3"/>
      <c r="E37" s="41">
        <f t="shared" si="1"/>
        <v>0</v>
      </c>
      <c r="F37" s="31"/>
      <c r="G37" s="47" t="s">
        <v>99</v>
      </c>
      <c r="H37" s="3" t="s">
        <v>26</v>
      </c>
      <c r="I37" s="4">
        <v>208</v>
      </c>
      <c r="J37" s="3"/>
      <c r="K37" s="41">
        <f t="shared" si="0"/>
        <v>0</v>
      </c>
      <c r="L37" s="3"/>
    </row>
    <row r="38" spans="1:17" x14ac:dyDescent="0.25">
      <c r="A38" s="29" t="s">
        <v>53</v>
      </c>
      <c r="B38" s="3" t="s">
        <v>44</v>
      </c>
      <c r="C38" s="4">
        <v>192.00000000000003</v>
      </c>
      <c r="D38" s="3"/>
      <c r="E38" s="41">
        <f t="shared" si="1"/>
        <v>0</v>
      </c>
      <c r="F38" s="31"/>
      <c r="G38" s="47" t="s">
        <v>100</v>
      </c>
      <c r="H38" s="3" t="s">
        <v>16</v>
      </c>
      <c r="I38" s="4">
        <v>288</v>
      </c>
      <c r="J38" s="3"/>
      <c r="K38" s="41">
        <f t="shared" si="0"/>
        <v>0</v>
      </c>
      <c r="L38" s="3"/>
    </row>
    <row r="39" spans="1:17" x14ac:dyDescent="0.25">
      <c r="A39" s="29" t="s">
        <v>54</v>
      </c>
      <c r="B39" s="3" t="s">
        <v>16</v>
      </c>
      <c r="C39" s="4">
        <v>144</v>
      </c>
      <c r="D39" s="3"/>
      <c r="E39" s="41">
        <f t="shared" si="1"/>
        <v>0</v>
      </c>
      <c r="F39" s="31"/>
      <c r="G39" s="47" t="s">
        <v>101</v>
      </c>
      <c r="H39" s="3" t="s">
        <v>26</v>
      </c>
      <c r="I39" s="4">
        <v>144</v>
      </c>
      <c r="J39" s="3"/>
      <c r="K39" s="41">
        <f t="shared" si="0"/>
        <v>0</v>
      </c>
      <c r="L39" s="3"/>
    </row>
    <row r="40" spans="1:17" x14ac:dyDescent="0.25">
      <c r="A40" s="29" t="s">
        <v>55</v>
      </c>
      <c r="B40" s="3" t="s">
        <v>56</v>
      </c>
      <c r="C40" s="4">
        <v>256</v>
      </c>
      <c r="D40" s="3"/>
      <c r="E40" s="41">
        <f t="shared" si="1"/>
        <v>0</v>
      </c>
      <c r="F40" s="31"/>
      <c r="G40" s="47" t="s">
        <v>102</v>
      </c>
      <c r="H40" s="3" t="s">
        <v>26</v>
      </c>
      <c r="I40" s="4">
        <v>272</v>
      </c>
      <c r="J40" s="3"/>
      <c r="K40" s="41">
        <f t="shared" si="0"/>
        <v>0</v>
      </c>
      <c r="L40" s="3"/>
    </row>
    <row r="41" spans="1:17" x14ac:dyDescent="0.25">
      <c r="A41" s="29" t="s">
        <v>57</v>
      </c>
      <c r="B41" s="3" t="s">
        <v>58</v>
      </c>
      <c r="C41" s="4">
        <v>96.000000000000014</v>
      </c>
      <c r="D41" s="3"/>
      <c r="E41" s="41">
        <f t="shared" si="1"/>
        <v>0</v>
      </c>
      <c r="F41" s="31"/>
      <c r="G41" s="47" t="s">
        <v>103</v>
      </c>
      <c r="H41" s="3" t="s">
        <v>65</v>
      </c>
      <c r="I41" s="4">
        <v>192.00000000000003</v>
      </c>
      <c r="J41" s="3"/>
      <c r="K41" s="41">
        <f t="shared" si="0"/>
        <v>0</v>
      </c>
      <c r="L41" s="3"/>
    </row>
    <row r="42" spans="1:17" x14ac:dyDescent="0.25">
      <c r="A42" s="29" t="s">
        <v>59</v>
      </c>
      <c r="B42" s="3" t="s">
        <v>60</v>
      </c>
      <c r="C42" s="4">
        <v>208</v>
      </c>
      <c r="D42" s="3"/>
      <c r="E42" s="41">
        <f t="shared" si="1"/>
        <v>0</v>
      </c>
      <c r="F42" s="31"/>
      <c r="G42" s="47" t="s">
        <v>104</v>
      </c>
      <c r="H42" s="3" t="s">
        <v>105</v>
      </c>
      <c r="I42" s="4">
        <v>208</v>
      </c>
      <c r="J42" s="3"/>
      <c r="K42" s="41">
        <f t="shared" si="0"/>
        <v>0</v>
      </c>
      <c r="L42" s="3"/>
    </row>
    <row r="43" spans="1:17" x14ac:dyDescent="0.25">
      <c r="A43" s="29" t="s">
        <v>61</v>
      </c>
      <c r="B43" s="3" t="s">
        <v>19</v>
      </c>
      <c r="C43" s="4">
        <v>144</v>
      </c>
      <c r="D43" s="3"/>
      <c r="E43" s="41">
        <f t="shared" si="1"/>
        <v>0</v>
      </c>
      <c r="F43" s="31"/>
      <c r="G43" s="47" t="s">
        <v>106</v>
      </c>
      <c r="H43" s="3" t="s">
        <v>16</v>
      </c>
      <c r="I43" s="4">
        <v>96.000000000000014</v>
      </c>
      <c r="J43" s="3"/>
      <c r="K43" s="41">
        <f t="shared" si="0"/>
        <v>0</v>
      </c>
      <c r="L43" s="3"/>
    </row>
    <row r="44" spans="1:17" x14ac:dyDescent="0.25">
      <c r="A44" s="29" t="s">
        <v>62</v>
      </c>
      <c r="B44" s="3" t="s">
        <v>19</v>
      </c>
      <c r="C44" s="4">
        <v>168</v>
      </c>
      <c r="D44" s="3"/>
      <c r="E44" s="41">
        <f t="shared" si="1"/>
        <v>0</v>
      </c>
      <c r="F44" s="31"/>
      <c r="G44" s="47" t="s">
        <v>107</v>
      </c>
      <c r="H44" s="3" t="s">
        <v>108</v>
      </c>
      <c r="I44" s="4">
        <v>208</v>
      </c>
      <c r="J44" s="3"/>
      <c r="K44" s="41">
        <f t="shared" si="0"/>
        <v>0</v>
      </c>
      <c r="L44" s="3"/>
    </row>
    <row r="45" spans="1:17" s="32" customFormat="1" x14ac:dyDescent="0.25">
      <c r="A45" s="29" t="s">
        <v>63</v>
      </c>
      <c r="B45" s="29" t="s">
        <v>48</v>
      </c>
      <c r="C45" s="30">
        <v>144</v>
      </c>
      <c r="D45" s="29"/>
      <c r="E45" s="42">
        <f t="shared" si="1"/>
        <v>0</v>
      </c>
      <c r="F45" s="31"/>
      <c r="G45" s="47" t="s">
        <v>109</v>
      </c>
      <c r="H45" s="3" t="s">
        <v>16</v>
      </c>
      <c r="I45" s="4">
        <v>432</v>
      </c>
      <c r="J45" s="3"/>
      <c r="K45" s="41">
        <f t="shared" si="0"/>
        <v>0</v>
      </c>
      <c r="L45" s="29"/>
      <c r="O45"/>
    </row>
    <row r="46" spans="1:17" s="32" customFormat="1" x14ac:dyDescent="0.25">
      <c r="A46" s="29" t="s">
        <v>64</v>
      </c>
      <c r="B46" s="29" t="s">
        <v>65</v>
      </c>
      <c r="C46" s="30">
        <v>400.00000000000006</v>
      </c>
      <c r="D46" s="29"/>
      <c r="E46" s="42">
        <f t="shared" si="1"/>
        <v>0</v>
      </c>
      <c r="F46" s="31"/>
      <c r="G46" s="47" t="s">
        <v>110</v>
      </c>
      <c r="H46" s="29" t="s">
        <v>32</v>
      </c>
      <c r="I46" s="30">
        <v>208</v>
      </c>
      <c r="J46" s="29"/>
      <c r="K46" s="42">
        <f t="shared" si="0"/>
        <v>0</v>
      </c>
      <c r="L46" s="29"/>
      <c r="O46"/>
    </row>
    <row r="47" spans="1:17" x14ac:dyDescent="0.25">
      <c r="A47" s="29" t="s">
        <v>111</v>
      </c>
      <c r="B47" s="29" t="s">
        <v>26</v>
      </c>
      <c r="C47" s="30">
        <v>192.00000000000003</v>
      </c>
      <c r="D47" s="32"/>
      <c r="E47" s="32"/>
      <c r="F47" s="29"/>
      <c r="G47" s="47" t="s">
        <v>111</v>
      </c>
      <c r="H47" s="29" t="s">
        <v>26</v>
      </c>
      <c r="I47" s="30">
        <v>192.00000000000003</v>
      </c>
      <c r="J47" s="3"/>
      <c r="K47" s="41">
        <f t="shared" si="0"/>
        <v>0</v>
      </c>
      <c r="L47" s="29"/>
      <c r="M47" s="32"/>
      <c r="N47" s="32"/>
      <c r="O47" s="32"/>
      <c r="P47" s="32"/>
      <c r="Q47" s="32"/>
    </row>
    <row r="48" spans="1:17" s="32" customFormat="1" x14ac:dyDescent="0.25">
      <c r="A48" s="29" t="s">
        <v>112</v>
      </c>
      <c r="B48" s="29" t="s">
        <v>32</v>
      </c>
      <c r="C48" s="30">
        <v>208</v>
      </c>
      <c r="F48" s="29"/>
      <c r="G48" s="47" t="s">
        <v>160</v>
      </c>
      <c r="H48" s="29" t="s">
        <v>60</v>
      </c>
      <c r="I48" s="30">
        <v>144</v>
      </c>
      <c r="J48" s="29"/>
      <c r="K48" s="42">
        <f t="shared" si="0"/>
        <v>0</v>
      </c>
      <c r="L48" s="29"/>
      <c r="O48"/>
    </row>
    <row r="49" spans="1:12" x14ac:dyDescent="0.25">
      <c r="A49" s="29" t="s">
        <v>113</v>
      </c>
      <c r="B49" s="3" t="s">
        <v>52</v>
      </c>
      <c r="C49" s="4">
        <v>432</v>
      </c>
      <c r="D49" s="3"/>
      <c r="E49" s="41">
        <f t="shared" ref="E49:E88" si="2">C49*D49</f>
        <v>0</v>
      </c>
      <c r="F49" s="31"/>
      <c r="G49" s="47" t="s">
        <v>161</v>
      </c>
      <c r="H49" s="3" t="s">
        <v>162</v>
      </c>
      <c r="I49" s="4">
        <v>208</v>
      </c>
      <c r="L49" s="3"/>
    </row>
    <row r="50" spans="1:12" x14ac:dyDescent="0.25">
      <c r="A50" s="29" t="s">
        <v>114</v>
      </c>
      <c r="B50" s="3" t="s">
        <v>60</v>
      </c>
      <c r="C50" s="4">
        <v>208</v>
      </c>
      <c r="D50" s="3"/>
      <c r="E50" s="41">
        <f t="shared" si="2"/>
        <v>0</v>
      </c>
      <c r="F50" s="31"/>
      <c r="G50" s="47" t="s">
        <v>163</v>
      </c>
      <c r="H50" s="3" t="s">
        <v>16</v>
      </c>
      <c r="I50" s="4">
        <v>64</v>
      </c>
      <c r="L50" s="3"/>
    </row>
    <row r="51" spans="1:12" x14ac:dyDescent="0.25">
      <c r="A51" s="29" t="s">
        <v>114</v>
      </c>
      <c r="B51" s="3" t="s">
        <v>115</v>
      </c>
      <c r="C51" s="4">
        <v>2400</v>
      </c>
      <c r="D51" s="3"/>
      <c r="E51" s="41">
        <f t="shared" si="2"/>
        <v>0</v>
      </c>
      <c r="F51" s="31"/>
      <c r="G51" s="47" t="s">
        <v>164</v>
      </c>
      <c r="H51" s="3" t="s">
        <v>60</v>
      </c>
      <c r="I51" s="4">
        <v>144</v>
      </c>
      <c r="L51" s="3"/>
    </row>
    <row r="52" spans="1:12" x14ac:dyDescent="0.25">
      <c r="A52" s="29" t="s">
        <v>116</v>
      </c>
      <c r="B52" s="3" t="s">
        <v>16</v>
      </c>
      <c r="C52" s="4">
        <v>152</v>
      </c>
      <c r="D52" s="3"/>
      <c r="E52" s="41">
        <f t="shared" si="2"/>
        <v>0</v>
      </c>
      <c r="F52" s="31"/>
      <c r="G52" s="47" t="s">
        <v>165</v>
      </c>
      <c r="H52" s="3" t="s">
        <v>56</v>
      </c>
      <c r="I52" s="4">
        <v>208</v>
      </c>
      <c r="L52" s="3"/>
    </row>
    <row r="53" spans="1:12" x14ac:dyDescent="0.25">
      <c r="A53" s="29" t="s">
        <v>117</v>
      </c>
      <c r="B53" s="3" t="s">
        <v>118</v>
      </c>
      <c r="C53" s="4">
        <v>208</v>
      </c>
      <c r="D53" s="3"/>
      <c r="E53" s="41">
        <f t="shared" si="2"/>
        <v>0</v>
      </c>
      <c r="F53" s="31"/>
      <c r="G53" s="47" t="s">
        <v>166</v>
      </c>
      <c r="H53" s="3" t="s">
        <v>23</v>
      </c>
      <c r="I53" s="4">
        <v>448</v>
      </c>
      <c r="L53" s="3"/>
    </row>
    <row r="54" spans="1:12" x14ac:dyDescent="0.25">
      <c r="A54" s="29" t="s">
        <v>119</v>
      </c>
      <c r="B54" s="3" t="s">
        <v>65</v>
      </c>
      <c r="C54" s="4">
        <v>208</v>
      </c>
      <c r="D54" s="3"/>
      <c r="E54" s="41">
        <f t="shared" si="2"/>
        <v>0</v>
      </c>
      <c r="F54" s="31"/>
      <c r="G54" s="47" t="s">
        <v>167</v>
      </c>
      <c r="H54" s="3" t="s">
        <v>26</v>
      </c>
      <c r="I54" s="4">
        <v>88</v>
      </c>
      <c r="L54" s="3"/>
    </row>
    <row r="55" spans="1:12" x14ac:dyDescent="0.25">
      <c r="A55" s="29" t="s">
        <v>120</v>
      </c>
      <c r="B55" s="3" t="s">
        <v>21</v>
      </c>
      <c r="C55" s="4">
        <v>96.000000000000014</v>
      </c>
      <c r="D55" s="3"/>
      <c r="E55" s="41">
        <f t="shared" si="2"/>
        <v>0</v>
      </c>
      <c r="F55" s="31"/>
      <c r="G55" s="47" t="s">
        <v>168</v>
      </c>
      <c r="H55" s="3" t="s">
        <v>26</v>
      </c>
      <c r="I55" s="4">
        <v>192.00000000000003</v>
      </c>
      <c r="L55" s="3"/>
    </row>
    <row r="56" spans="1:12" x14ac:dyDescent="0.25">
      <c r="A56" s="29" t="s">
        <v>121</v>
      </c>
      <c r="B56" s="3" t="s">
        <v>26</v>
      </c>
      <c r="C56" s="4">
        <v>272</v>
      </c>
      <c r="D56" s="3"/>
      <c r="E56" s="41">
        <f t="shared" si="2"/>
        <v>0</v>
      </c>
      <c r="F56" s="31"/>
      <c r="G56" s="47" t="s">
        <v>169</v>
      </c>
      <c r="H56" s="3" t="s">
        <v>19</v>
      </c>
      <c r="I56" s="4">
        <v>288</v>
      </c>
      <c r="L56" s="3"/>
    </row>
    <row r="57" spans="1:12" x14ac:dyDescent="0.25">
      <c r="A57" s="29" t="s">
        <v>122</v>
      </c>
      <c r="B57" s="3" t="s">
        <v>26</v>
      </c>
      <c r="C57" s="4">
        <v>272</v>
      </c>
      <c r="D57" s="3"/>
      <c r="E57" s="41">
        <f t="shared" si="2"/>
        <v>0</v>
      </c>
      <c r="F57" s="31"/>
      <c r="G57" s="47" t="s">
        <v>170</v>
      </c>
      <c r="H57" s="3" t="s">
        <v>58</v>
      </c>
      <c r="I57" s="4">
        <v>252</v>
      </c>
      <c r="L57" s="3"/>
    </row>
    <row r="58" spans="1:12" x14ac:dyDescent="0.25">
      <c r="A58" s="29" t="s">
        <v>123</v>
      </c>
      <c r="B58" s="3" t="s">
        <v>124</v>
      </c>
      <c r="C58" s="4">
        <v>192.00000000000003</v>
      </c>
      <c r="D58" s="3"/>
      <c r="E58" s="41">
        <f t="shared" si="2"/>
        <v>0</v>
      </c>
      <c r="F58" s="31"/>
      <c r="G58" s="47" t="s">
        <v>171</v>
      </c>
      <c r="H58" s="3" t="s">
        <v>26</v>
      </c>
      <c r="I58" s="4">
        <v>240</v>
      </c>
      <c r="L58" s="3"/>
    </row>
    <row r="59" spans="1:12" x14ac:dyDescent="0.25">
      <c r="A59" s="29" t="s">
        <v>125</v>
      </c>
      <c r="B59" s="3" t="s">
        <v>126</v>
      </c>
      <c r="C59" s="4">
        <v>160</v>
      </c>
      <c r="D59" s="3"/>
      <c r="E59" s="41">
        <f t="shared" si="2"/>
        <v>0</v>
      </c>
      <c r="F59" s="31"/>
      <c r="G59" s="47" t="s">
        <v>172</v>
      </c>
      <c r="H59" s="3" t="s">
        <v>65</v>
      </c>
      <c r="I59" s="4">
        <v>144</v>
      </c>
      <c r="L59" s="3"/>
    </row>
    <row r="60" spans="1:12" x14ac:dyDescent="0.25">
      <c r="A60" s="29" t="s">
        <v>127</v>
      </c>
      <c r="B60" s="3" t="s">
        <v>26</v>
      </c>
      <c r="C60" s="4">
        <v>240</v>
      </c>
      <c r="D60" s="3"/>
      <c r="E60" s="41">
        <f t="shared" si="2"/>
        <v>0</v>
      </c>
      <c r="F60" s="31"/>
      <c r="G60" s="47" t="s">
        <v>173</v>
      </c>
      <c r="H60" s="3" t="s">
        <v>93</v>
      </c>
      <c r="I60" s="4">
        <v>400.00000000000006</v>
      </c>
      <c r="L60" s="3"/>
    </row>
    <row r="61" spans="1:12" x14ac:dyDescent="0.25">
      <c r="A61" s="29" t="s">
        <v>128</v>
      </c>
      <c r="B61" s="3" t="s">
        <v>26</v>
      </c>
      <c r="C61" s="4">
        <v>240</v>
      </c>
      <c r="D61" s="3"/>
      <c r="E61" s="41">
        <f t="shared" si="2"/>
        <v>0</v>
      </c>
      <c r="F61" s="31"/>
      <c r="G61" s="47" t="s">
        <v>174</v>
      </c>
      <c r="H61" s="3" t="s">
        <v>26</v>
      </c>
      <c r="I61" s="4">
        <v>192.00000000000003</v>
      </c>
      <c r="L61" s="3"/>
    </row>
    <row r="62" spans="1:12" x14ac:dyDescent="0.25">
      <c r="A62" s="29" t="s">
        <v>129</v>
      </c>
      <c r="B62" s="3" t="s">
        <v>26</v>
      </c>
      <c r="C62" s="4">
        <v>240</v>
      </c>
      <c r="D62" s="3"/>
      <c r="E62" s="41">
        <f t="shared" si="2"/>
        <v>0</v>
      </c>
      <c r="F62" s="31"/>
      <c r="G62" s="47" t="s">
        <v>175</v>
      </c>
      <c r="H62" s="3" t="s">
        <v>28</v>
      </c>
      <c r="I62" s="4">
        <v>152</v>
      </c>
      <c r="L62" s="3"/>
    </row>
    <row r="63" spans="1:12" x14ac:dyDescent="0.25">
      <c r="A63" s="29" t="s">
        <v>130</v>
      </c>
      <c r="B63" s="3" t="s">
        <v>131</v>
      </c>
      <c r="C63" s="4">
        <v>320</v>
      </c>
      <c r="D63" s="3"/>
      <c r="E63" s="41">
        <f t="shared" si="2"/>
        <v>0</v>
      </c>
      <c r="F63" s="31"/>
      <c r="G63" s="47" t="s">
        <v>176</v>
      </c>
      <c r="H63" s="3" t="s">
        <v>52</v>
      </c>
      <c r="I63" s="4">
        <v>152</v>
      </c>
      <c r="L63" s="3"/>
    </row>
    <row r="64" spans="1:12" x14ac:dyDescent="0.25">
      <c r="A64" s="29" t="s">
        <v>130</v>
      </c>
      <c r="B64" s="3" t="s">
        <v>132</v>
      </c>
      <c r="C64" s="4">
        <v>800.00000000000011</v>
      </c>
      <c r="D64" s="3"/>
      <c r="E64" s="41">
        <f t="shared" si="2"/>
        <v>0</v>
      </c>
      <c r="F64" s="31"/>
      <c r="G64" s="47" t="s">
        <v>177</v>
      </c>
      <c r="H64" s="3" t="s">
        <v>26</v>
      </c>
      <c r="I64" s="4">
        <v>144</v>
      </c>
      <c r="L64" s="3"/>
    </row>
    <row r="65" spans="1:12" x14ac:dyDescent="0.25">
      <c r="A65" s="29" t="s">
        <v>133</v>
      </c>
      <c r="B65" s="3" t="s">
        <v>118</v>
      </c>
      <c r="C65" s="4">
        <v>144</v>
      </c>
      <c r="D65" s="3"/>
      <c r="E65" s="41">
        <f t="shared" si="2"/>
        <v>0</v>
      </c>
      <c r="F65" s="31"/>
      <c r="G65" s="47" t="s">
        <v>178</v>
      </c>
      <c r="H65" s="3" t="s">
        <v>16</v>
      </c>
      <c r="I65" s="4">
        <v>176</v>
      </c>
      <c r="L65" s="3"/>
    </row>
    <row r="66" spans="1:12" x14ac:dyDescent="0.25">
      <c r="A66" s="29" t="s">
        <v>134</v>
      </c>
      <c r="B66" s="3" t="s">
        <v>32</v>
      </c>
      <c r="C66" s="4">
        <v>96.000000000000014</v>
      </c>
      <c r="D66" s="3"/>
      <c r="E66" s="41">
        <f t="shared" si="2"/>
        <v>0</v>
      </c>
      <c r="F66" s="31"/>
      <c r="G66" s="47" t="s">
        <v>179</v>
      </c>
      <c r="H66" s="3" t="s">
        <v>26</v>
      </c>
      <c r="I66" s="4">
        <v>208</v>
      </c>
      <c r="L66" s="3"/>
    </row>
    <row r="67" spans="1:12" x14ac:dyDescent="0.25">
      <c r="A67" s="29" t="s">
        <v>135</v>
      </c>
      <c r="B67" s="3" t="s">
        <v>32</v>
      </c>
      <c r="C67" s="4">
        <v>144</v>
      </c>
      <c r="D67" s="3"/>
      <c r="E67" s="41">
        <f t="shared" si="2"/>
        <v>0</v>
      </c>
      <c r="F67" s="31"/>
      <c r="G67" s="47" t="s">
        <v>180</v>
      </c>
      <c r="H67" s="3" t="s">
        <v>96</v>
      </c>
      <c r="I67" s="4">
        <v>192.00000000000003</v>
      </c>
      <c r="L67" s="3"/>
    </row>
    <row r="68" spans="1:12" x14ac:dyDescent="0.25">
      <c r="A68" s="29" t="s">
        <v>136</v>
      </c>
      <c r="B68" s="3" t="s">
        <v>26</v>
      </c>
      <c r="C68" s="4">
        <v>192.00000000000003</v>
      </c>
      <c r="D68" s="3"/>
      <c r="E68" s="41">
        <f t="shared" si="2"/>
        <v>0</v>
      </c>
      <c r="F68" s="31"/>
      <c r="G68" s="47" t="s">
        <v>181</v>
      </c>
      <c r="H68" s="3" t="s">
        <v>52</v>
      </c>
      <c r="I68" s="4">
        <v>208</v>
      </c>
      <c r="L68" s="3"/>
    </row>
    <row r="69" spans="1:12" x14ac:dyDescent="0.25">
      <c r="A69" s="29" t="s">
        <v>137</v>
      </c>
      <c r="B69" s="3" t="s">
        <v>26</v>
      </c>
      <c r="C69" s="4">
        <v>296</v>
      </c>
      <c r="D69" s="3"/>
      <c r="E69" s="41">
        <f t="shared" si="2"/>
        <v>0</v>
      </c>
      <c r="F69" s="31"/>
      <c r="G69" s="47" t="s">
        <v>182</v>
      </c>
      <c r="H69" s="3" t="s">
        <v>26</v>
      </c>
      <c r="I69" s="4">
        <v>192.00000000000003</v>
      </c>
      <c r="L69" s="3"/>
    </row>
    <row r="70" spans="1:12" x14ac:dyDescent="0.25">
      <c r="A70" s="29" t="s">
        <v>138</v>
      </c>
      <c r="B70" s="3" t="s">
        <v>139</v>
      </c>
      <c r="C70" s="4">
        <v>152</v>
      </c>
      <c r="D70" s="3"/>
      <c r="E70" s="41">
        <f t="shared" si="2"/>
        <v>0</v>
      </c>
      <c r="F70" s="31"/>
      <c r="G70" s="47" t="s">
        <v>183</v>
      </c>
      <c r="H70" s="3" t="s">
        <v>26</v>
      </c>
      <c r="I70" s="4">
        <v>240</v>
      </c>
      <c r="L70" s="3"/>
    </row>
    <row r="71" spans="1:12" x14ac:dyDescent="0.25">
      <c r="A71" s="29" t="s">
        <v>140</v>
      </c>
      <c r="B71" s="3" t="s">
        <v>44</v>
      </c>
      <c r="C71" s="4">
        <v>192.00000000000003</v>
      </c>
      <c r="D71" s="3"/>
      <c r="E71" s="41">
        <f t="shared" si="2"/>
        <v>0</v>
      </c>
      <c r="F71" s="31"/>
      <c r="G71" s="47" t="s">
        <v>184</v>
      </c>
      <c r="H71" s="3" t="s">
        <v>52</v>
      </c>
      <c r="I71" s="4">
        <v>144</v>
      </c>
      <c r="L71" s="3"/>
    </row>
    <row r="72" spans="1:12" x14ac:dyDescent="0.25">
      <c r="A72" s="29" t="s">
        <v>141</v>
      </c>
      <c r="B72" s="3" t="s">
        <v>32</v>
      </c>
      <c r="C72" s="4">
        <v>288</v>
      </c>
      <c r="D72" s="3"/>
      <c r="E72" s="41">
        <f t="shared" si="2"/>
        <v>0</v>
      </c>
      <c r="F72" s="31"/>
      <c r="G72" s="47" t="s">
        <v>185</v>
      </c>
      <c r="H72" s="3" t="s">
        <v>19</v>
      </c>
      <c r="I72" s="4">
        <v>152</v>
      </c>
      <c r="L72" s="3"/>
    </row>
    <row r="73" spans="1:12" x14ac:dyDescent="0.25">
      <c r="A73" s="29" t="s">
        <v>142</v>
      </c>
      <c r="B73" s="3" t="s">
        <v>44</v>
      </c>
      <c r="C73" s="4">
        <v>144</v>
      </c>
      <c r="D73" s="3"/>
      <c r="E73" s="41">
        <f t="shared" si="2"/>
        <v>0</v>
      </c>
      <c r="F73" s="31"/>
      <c r="G73" s="47" t="s">
        <v>186</v>
      </c>
      <c r="H73" s="3" t="s">
        <v>52</v>
      </c>
      <c r="I73" s="4">
        <v>144</v>
      </c>
      <c r="L73" s="3"/>
    </row>
    <row r="74" spans="1:12" x14ac:dyDescent="0.25">
      <c r="A74" s="29" t="s">
        <v>143</v>
      </c>
      <c r="B74" s="3" t="s">
        <v>44</v>
      </c>
      <c r="C74" s="4">
        <v>252</v>
      </c>
      <c r="D74" s="3"/>
      <c r="E74" s="41">
        <f t="shared" si="2"/>
        <v>0</v>
      </c>
      <c r="F74" s="31"/>
      <c r="G74" s="47" t="s">
        <v>187</v>
      </c>
      <c r="H74" s="3" t="s">
        <v>19</v>
      </c>
      <c r="I74" s="4">
        <v>176</v>
      </c>
      <c r="L74" s="3"/>
    </row>
    <row r="75" spans="1:12" x14ac:dyDescent="0.25">
      <c r="A75" s="29" t="s">
        <v>144</v>
      </c>
      <c r="B75" s="3" t="s">
        <v>96</v>
      </c>
      <c r="C75" s="4">
        <v>128</v>
      </c>
      <c r="D75" s="3"/>
      <c r="E75" s="41">
        <f t="shared" si="2"/>
        <v>0</v>
      </c>
      <c r="F75" s="31"/>
      <c r="G75" s="47" t="s">
        <v>188</v>
      </c>
      <c r="H75" s="3" t="s">
        <v>52</v>
      </c>
      <c r="I75" s="4">
        <v>144</v>
      </c>
      <c r="L75" s="3"/>
    </row>
    <row r="76" spans="1:12" x14ac:dyDescent="0.25">
      <c r="A76" s="29" t="s">
        <v>145</v>
      </c>
      <c r="B76" s="3" t="s">
        <v>146</v>
      </c>
      <c r="C76" s="4">
        <v>272</v>
      </c>
      <c r="D76" s="3"/>
      <c r="E76" s="41">
        <f t="shared" si="2"/>
        <v>0</v>
      </c>
      <c r="F76" s="31"/>
      <c r="G76" s="47" t="s">
        <v>189</v>
      </c>
      <c r="H76" s="3" t="s">
        <v>96</v>
      </c>
      <c r="I76" s="4">
        <v>80</v>
      </c>
      <c r="L76" s="3"/>
    </row>
    <row r="77" spans="1:12" x14ac:dyDescent="0.25">
      <c r="A77" s="29" t="s">
        <v>147</v>
      </c>
      <c r="B77" s="3" t="s">
        <v>12</v>
      </c>
      <c r="C77" s="4">
        <v>192.00000000000003</v>
      </c>
      <c r="D77" s="3"/>
      <c r="E77" s="41">
        <f t="shared" si="2"/>
        <v>0</v>
      </c>
      <c r="F77" s="31"/>
      <c r="G77" s="47" t="s">
        <v>190</v>
      </c>
      <c r="H77" s="3" t="s">
        <v>96</v>
      </c>
      <c r="I77" s="4">
        <v>128</v>
      </c>
      <c r="L77" s="3"/>
    </row>
    <row r="78" spans="1:12" x14ac:dyDescent="0.25">
      <c r="A78" s="29" t="s">
        <v>147</v>
      </c>
      <c r="B78" s="3" t="s">
        <v>132</v>
      </c>
      <c r="C78" s="4">
        <v>2400</v>
      </c>
      <c r="D78" s="3"/>
      <c r="E78" s="41">
        <f t="shared" si="2"/>
        <v>0</v>
      </c>
      <c r="F78" s="31"/>
      <c r="G78" s="47" t="s">
        <v>191</v>
      </c>
      <c r="H78" s="3" t="s">
        <v>48</v>
      </c>
      <c r="I78" s="4">
        <v>208</v>
      </c>
      <c r="L78" s="3"/>
    </row>
    <row r="79" spans="1:12" x14ac:dyDescent="0.25">
      <c r="A79" s="29" t="s">
        <v>148</v>
      </c>
      <c r="B79" s="3" t="s">
        <v>132</v>
      </c>
      <c r="C79" s="4">
        <v>2400</v>
      </c>
      <c r="D79" s="3"/>
      <c r="E79" s="41">
        <f t="shared" si="2"/>
        <v>0</v>
      </c>
      <c r="F79" s="31"/>
      <c r="G79" s="47" t="s">
        <v>192</v>
      </c>
      <c r="H79" s="3" t="s">
        <v>19</v>
      </c>
      <c r="I79" s="4">
        <v>256</v>
      </c>
      <c r="L79" s="3"/>
    </row>
    <row r="80" spans="1:12" x14ac:dyDescent="0.25">
      <c r="A80" s="29" t="s">
        <v>149</v>
      </c>
      <c r="B80" s="3" t="s">
        <v>150</v>
      </c>
      <c r="C80" s="4">
        <v>464</v>
      </c>
      <c r="D80" s="3"/>
      <c r="E80" s="41">
        <f t="shared" si="2"/>
        <v>0</v>
      </c>
      <c r="F80" s="31"/>
      <c r="G80" s="47" t="s">
        <v>193</v>
      </c>
      <c r="H80" s="3" t="s">
        <v>32</v>
      </c>
      <c r="I80" s="4">
        <v>176</v>
      </c>
      <c r="L80" s="3"/>
    </row>
    <row r="81" spans="1:26" x14ac:dyDescent="0.25">
      <c r="A81" s="29" t="s">
        <v>151</v>
      </c>
      <c r="B81" s="3" t="s">
        <v>152</v>
      </c>
      <c r="C81" s="4">
        <v>272</v>
      </c>
      <c r="D81" s="3"/>
      <c r="E81" s="41">
        <f t="shared" si="2"/>
        <v>0</v>
      </c>
      <c r="F81" s="31"/>
      <c r="G81" s="47" t="s">
        <v>194</v>
      </c>
      <c r="H81" s="3" t="s">
        <v>19</v>
      </c>
      <c r="I81" s="4">
        <v>240</v>
      </c>
      <c r="L81" s="3"/>
    </row>
    <row r="82" spans="1:26" x14ac:dyDescent="0.25">
      <c r="A82" s="29" t="s">
        <v>153</v>
      </c>
      <c r="B82" s="3" t="s">
        <v>154</v>
      </c>
      <c r="C82" s="4">
        <v>176</v>
      </c>
      <c r="D82" s="3"/>
      <c r="E82" s="41">
        <f t="shared" si="2"/>
        <v>0</v>
      </c>
      <c r="F82" s="31"/>
      <c r="G82" s="47" t="s">
        <v>195</v>
      </c>
      <c r="H82" s="3" t="s">
        <v>14</v>
      </c>
      <c r="I82" s="4">
        <v>128</v>
      </c>
      <c r="L82" s="3"/>
    </row>
    <row r="83" spans="1:26" x14ac:dyDescent="0.25">
      <c r="A83" s="29" t="s">
        <v>155</v>
      </c>
      <c r="B83" s="3" t="s">
        <v>74</v>
      </c>
      <c r="C83" s="4">
        <v>208</v>
      </c>
      <c r="D83" s="3"/>
      <c r="E83" s="41">
        <f t="shared" si="2"/>
        <v>0</v>
      </c>
      <c r="F83" s="31"/>
      <c r="G83" s="47" t="s">
        <v>196</v>
      </c>
      <c r="H83" s="3" t="s">
        <v>26</v>
      </c>
      <c r="I83" s="4">
        <v>208</v>
      </c>
      <c r="L83" s="3"/>
    </row>
    <row r="84" spans="1:26" x14ac:dyDescent="0.25">
      <c r="A84" s="29" t="s">
        <v>156</v>
      </c>
      <c r="B84" s="3" t="s">
        <v>48</v>
      </c>
      <c r="C84" s="4">
        <v>208</v>
      </c>
      <c r="D84" s="3"/>
      <c r="E84" s="41">
        <f t="shared" si="2"/>
        <v>0</v>
      </c>
      <c r="F84" s="31"/>
      <c r="G84" s="47" t="s">
        <v>197</v>
      </c>
      <c r="H84" s="3" t="s">
        <v>26</v>
      </c>
      <c r="I84" s="4">
        <v>240</v>
      </c>
      <c r="L84" s="3"/>
    </row>
    <row r="85" spans="1:26" x14ac:dyDescent="0.25">
      <c r="A85" s="29" t="s">
        <v>156</v>
      </c>
      <c r="B85" s="3" t="s">
        <v>76</v>
      </c>
      <c r="C85" s="4">
        <v>432</v>
      </c>
      <c r="D85" s="3"/>
      <c r="E85" s="41">
        <f t="shared" si="2"/>
        <v>0</v>
      </c>
      <c r="F85" s="31"/>
      <c r="G85" s="47" t="s">
        <v>198</v>
      </c>
      <c r="H85" s="3" t="s">
        <v>12</v>
      </c>
      <c r="I85" s="4">
        <v>288</v>
      </c>
      <c r="L85" s="3"/>
    </row>
    <row r="86" spans="1:26" x14ac:dyDescent="0.25">
      <c r="A86" s="29" t="s">
        <v>157</v>
      </c>
      <c r="B86" s="3" t="s">
        <v>74</v>
      </c>
      <c r="C86" s="4">
        <v>240</v>
      </c>
      <c r="D86" s="3"/>
      <c r="E86" s="41">
        <f t="shared" si="2"/>
        <v>0</v>
      </c>
      <c r="F86" s="31"/>
      <c r="G86" s="47" t="s">
        <v>198</v>
      </c>
      <c r="H86" s="3" t="s">
        <v>12</v>
      </c>
      <c r="I86" s="4">
        <v>288</v>
      </c>
      <c r="L86" s="3"/>
    </row>
    <row r="87" spans="1:26" x14ac:dyDescent="0.25">
      <c r="A87" s="29" t="s">
        <v>158</v>
      </c>
      <c r="B87" s="3" t="s">
        <v>150</v>
      </c>
      <c r="C87" s="4">
        <v>280</v>
      </c>
      <c r="D87" s="3"/>
      <c r="E87" s="41">
        <f t="shared" si="2"/>
        <v>0</v>
      </c>
      <c r="F87" s="31"/>
      <c r="G87" s="47" t="s">
        <v>199</v>
      </c>
      <c r="H87" s="3" t="s">
        <v>150</v>
      </c>
      <c r="I87" s="4">
        <v>112</v>
      </c>
      <c r="L87" s="3"/>
    </row>
    <row r="88" spans="1:26" x14ac:dyDescent="0.25">
      <c r="A88" s="29" t="s">
        <v>159</v>
      </c>
      <c r="B88" s="3" t="s">
        <v>96</v>
      </c>
      <c r="C88" s="4">
        <v>192.00000000000003</v>
      </c>
      <c r="D88" s="3"/>
      <c r="E88" s="41">
        <f t="shared" si="2"/>
        <v>0</v>
      </c>
      <c r="F88" s="31"/>
      <c r="G88" s="48" t="s">
        <v>200</v>
      </c>
      <c r="H88" s="33" t="s">
        <v>150</v>
      </c>
      <c r="I88" s="34">
        <v>182</v>
      </c>
      <c r="L88" s="29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6" x14ac:dyDescent="0.25">
      <c r="A89" s="29" t="s">
        <v>201</v>
      </c>
      <c r="B89" s="3" t="s">
        <v>65</v>
      </c>
      <c r="C89" s="4">
        <v>144</v>
      </c>
      <c r="D89" s="3"/>
      <c r="E89" s="41">
        <f t="shared" ref="E89:E121" si="3">C89*D89</f>
        <v>0</v>
      </c>
      <c r="F89" s="31"/>
      <c r="G89" s="49" t="s">
        <v>209</v>
      </c>
      <c r="H89" s="26"/>
      <c r="I89" s="26"/>
      <c r="L89" s="3"/>
    </row>
    <row r="90" spans="1:26" s="28" customFormat="1" x14ac:dyDescent="0.25">
      <c r="A90" s="29" t="s">
        <v>202</v>
      </c>
      <c r="B90" s="33" t="s">
        <v>150</v>
      </c>
      <c r="C90" s="34">
        <v>200.00000000000003</v>
      </c>
      <c r="D90" s="27"/>
      <c r="E90" s="43">
        <f t="shared" si="3"/>
        <v>0</v>
      </c>
      <c r="F90" s="31"/>
      <c r="G90" s="48" t="s">
        <v>223</v>
      </c>
      <c r="H90" s="33" t="s">
        <v>212</v>
      </c>
      <c r="I90" s="33">
        <v>200</v>
      </c>
      <c r="L90" s="33"/>
      <c r="M90" s="8"/>
      <c r="N90" s="8"/>
      <c r="O90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x14ac:dyDescent="0.25">
      <c r="A91" s="29" t="s">
        <v>202</v>
      </c>
      <c r="B91" s="3" t="s">
        <v>132</v>
      </c>
      <c r="C91" s="4">
        <v>2880.0000000000005</v>
      </c>
      <c r="D91" s="3"/>
      <c r="E91" s="41">
        <f t="shared" si="3"/>
        <v>0</v>
      </c>
      <c r="F91" s="31"/>
      <c r="G91" s="48" t="s">
        <v>223</v>
      </c>
      <c r="H91" s="33" t="s">
        <v>131</v>
      </c>
      <c r="I91" s="33">
        <v>300</v>
      </c>
      <c r="L91" s="3"/>
    </row>
    <row r="92" spans="1:26" x14ac:dyDescent="0.25">
      <c r="A92" s="29" t="s">
        <v>203</v>
      </c>
      <c r="B92" s="3" t="s">
        <v>132</v>
      </c>
      <c r="C92" s="4">
        <v>640</v>
      </c>
      <c r="D92" s="3"/>
      <c r="E92" s="41">
        <f t="shared" si="3"/>
        <v>0</v>
      </c>
      <c r="F92" s="31"/>
      <c r="G92" s="48" t="s">
        <v>224</v>
      </c>
      <c r="H92" s="33" t="s">
        <v>212</v>
      </c>
      <c r="I92" s="33">
        <v>200</v>
      </c>
      <c r="L92" s="3"/>
    </row>
    <row r="93" spans="1:26" x14ac:dyDescent="0.25">
      <c r="A93" s="29" t="s">
        <v>204</v>
      </c>
      <c r="B93" s="3" t="s">
        <v>44</v>
      </c>
      <c r="C93" s="4">
        <v>144</v>
      </c>
      <c r="D93" s="3"/>
      <c r="E93" s="41">
        <f t="shared" si="3"/>
        <v>0</v>
      </c>
      <c r="F93" s="31"/>
      <c r="G93" s="50" t="s">
        <v>224</v>
      </c>
      <c r="H93" s="3" t="s">
        <v>131</v>
      </c>
      <c r="I93" s="3">
        <v>300</v>
      </c>
      <c r="L93" s="3"/>
    </row>
    <row r="94" spans="1:26" x14ac:dyDescent="0.25">
      <c r="A94" s="29" t="s">
        <v>205</v>
      </c>
      <c r="B94" s="3" t="s">
        <v>19</v>
      </c>
      <c r="C94" s="4">
        <v>248</v>
      </c>
      <c r="D94" s="3"/>
      <c r="E94" s="41">
        <f t="shared" si="3"/>
        <v>0</v>
      </c>
      <c r="F94" s="31"/>
      <c r="G94" s="50" t="s">
        <v>214</v>
      </c>
      <c r="H94" s="3" t="s">
        <v>212</v>
      </c>
      <c r="I94" s="3">
        <v>200</v>
      </c>
      <c r="L94" s="3"/>
    </row>
    <row r="95" spans="1:26" x14ac:dyDescent="0.25">
      <c r="A95" s="29" t="s">
        <v>206</v>
      </c>
      <c r="B95" s="3" t="s">
        <v>12</v>
      </c>
      <c r="C95" s="4">
        <v>240</v>
      </c>
      <c r="D95" s="3"/>
      <c r="E95" s="41">
        <f t="shared" si="3"/>
        <v>0</v>
      </c>
      <c r="F95" s="31"/>
      <c r="G95" s="50" t="s">
        <v>214</v>
      </c>
      <c r="H95" s="3" t="s">
        <v>131</v>
      </c>
      <c r="I95" s="3">
        <v>300</v>
      </c>
      <c r="L95" s="3"/>
    </row>
    <row r="96" spans="1:26" x14ac:dyDescent="0.25">
      <c r="A96" s="29" t="s">
        <v>207</v>
      </c>
      <c r="B96" s="3" t="s">
        <v>32</v>
      </c>
      <c r="C96" s="4">
        <v>176</v>
      </c>
      <c r="D96" s="3"/>
      <c r="E96" s="41">
        <f t="shared" si="3"/>
        <v>0</v>
      </c>
      <c r="F96" s="31"/>
      <c r="G96" s="50" t="s">
        <v>215</v>
      </c>
      <c r="H96" s="3" t="s">
        <v>212</v>
      </c>
      <c r="I96" s="3">
        <v>200</v>
      </c>
      <c r="L96" s="3"/>
    </row>
    <row r="97" spans="1:12" x14ac:dyDescent="0.25">
      <c r="A97" s="29" t="s">
        <v>208</v>
      </c>
      <c r="B97" s="3" t="s">
        <v>16</v>
      </c>
      <c r="C97" s="4">
        <v>192.00000000000003</v>
      </c>
      <c r="D97" s="3"/>
      <c r="E97" s="41">
        <f t="shared" si="3"/>
        <v>0</v>
      </c>
      <c r="F97" s="31"/>
      <c r="G97" s="50" t="s">
        <v>211</v>
      </c>
      <c r="H97" s="3" t="s">
        <v>212</v>
      </c>
      <c r="I97" s="3">
        <v>200</v>
      </c>
      <c r="L97" s="3"/>
    </row>
    <row r="98" spans="1:12" x14ac:dyDescent="0.25">
      <c r="A98" s="25" t="s">
        <v>209</v>
      </c>
      <c r="B98" s="26"/>
      <c r="C98" s="26"/>
      <c r="D98" s="26"/>
      <c r="E98" s="44"/>
      <c r="F98" s="31"/>
      <c r="G98" s="50" t="s">
        <v>211</v>
      </c>
      <c r="H98" s="3" t="s">
        <v>131</v>
      </c>
      <c r="I98" s="3">
        <v>300</v>
      </c>
      <c r="L98" s="3"/>
    </row>
    <row r="99" spans="1:12" x14ac:dyDescent="0.25">
      <c r="A99" s="35" t="s">
        <v>237</v>
      </c>
      <c r="B99" s="3" t="s">
        <v>228</v>
      </c>
      <c r="C99" s="3">
        <v>150</v>
      </c>
      <c r="D99" s="3"/>
      <c r="E99" s="41">
        <f t="shared" si="3"/>
        <v>0</v>
      </c>
      <c r="F99" s="31"/>
      <c r="G99" s="50" t="s">
        <v>219</v>
      </c>
      <c r="H99" s="3" t="s">
        <v>212</v>
      </c>
      <c r="I99" s="3">
        <v>200</v>
      </c>
      <c r="L99" s="3"/>
    </row>
    <row r="100" spans="1:12" x14ac:dyDescent="0.25">
      <c r="A100" s="36" t="s">
        <v>239</v>
      </c>
      <c r="B100" s="3" t="s">
        <v>228</v>
      </c>
      <c r="C100" s="3">
        <v>150</v>
      </c>
      <c r="D100" s="3"/>
      <c r="E100" s="41">
        <f t="shared" si="3"/>
        <v>0</v>
      </c>
      <c r="F100" s="31"/>
      <c r="G100" s="50" t="s">
        <v>219</v>
      </c>
      <c r="H100" s="3" t="s">
        <v>131</v>
      </c>
      <c r="I100" s="3">
        <v>300</v>
      </c>
      <c r="L100" s="3"/>
    </row>
    <row r="101" spans="1:12" x14ac:dyDescent="0.25">
      <c r="A101" s="33" t="s">
        <v>216</v>
      </c>
      <c r="B101" s="3" t="s">
        <v>212</v>
      </c>
      <c r="C101" s="3">
        <v>200</v>
      </c>
      <c r="D101" s="3"/>
      <c r="E101" s="41">
        <f t="shared" si="3"/>
        <v>0</v>
      </c>
      <c r="F101" s="31"/>
      <c r="G101" s="2"/>
    </row>
    <row r="102" spans="1:12" x14ac:dyDescent="0.25">
      <c r="A102" s="33" t="s">
        <v>216</v>
      </c>
      <c r="B102" s="3" t="s">
        <v>131</v>
      </c>
      <c r="C102" s="3">
        <v>300</v>
      </c>
      <c r="D102" s="3"/>
      <c r="E102" s="41">
        <f t="shared" si="3"/>
        <v>0</v>
      </c>
      <c r="F102" s="31"/>
      <c r="G102" s="2"/>
    </row>
    <row r="103" spans="1:12" x14ac:dyDescent="0.25">
      <c r="A103" s="36" t="s">
        <v>231</v>
      </c>
      <c r="B103" s="3" t="s">
        <v>212</v>
      </c>
      <c r="C103" s="3">
        <v>300</v>
      </c>
      <c r="D103" s="3"/>
      <c r="E103" s="41">
        <f t="shared" si="3"/>
        <v>0</v>
      </c>
      <c r="F103" s="31"/>
      <c r="G103" s="2"/>
    </row>
    <row r="104" spans="1:12" x14ac:dyDescent="0.25">
      <c r="A104" s="36" t="s">
        <v>230</v>
      </c>
      <c r="B104" s="3" t="s">
        <v>212</v>
      </c>
      <c r="C104" s="3">
        <v>300</v>
      </c>
      <c r="D104" s="3"/>
      <c r="E104" s="41">
        <f t="shared" si="3"/>
        <v>0</v>
      </c>
      <c r="F104" s="31"/>
      <c r="G104" s="2"/>
    </row>
    <row r="105" spans="1:12" x14ac:dyDescent="0.25">
      <c r="A105" s="36" t="s">
        <v>230</v>
      </c>
      <c r="B105" s="3" t="s">
        <v>131</v>
      </c>
      <c r="C105" s="3">
        <v>450</v>
      </c>
      <c r="D105" s="3"/>
      <c r="E105" s="41">
        <f t="shared" si="3"/>
        <v>0</v>
      </c>
      <c r="F105" s="31"/>
      <c r="G105" s="2"/>
    </row>
    <row r="106" spans="1:12" x14ac:dyDescent="0.25">
      <c r="A106" s="33" t="s">
        <v>217</v>
      </c>
      <c r="B106" s="3" t="s">
        <v>218</v>
      </c>
      <c r="C106" s="3">
        <v>50</v>
      </c>
      <c r="D106" s="3"/>
      <c r="E106" s="41">
        <f t="shared" si="3"/>
        <v>0</v>
      </c>
      <c r="F106" s="31"/>
      <c r="G106" s="2"/>
    </row>
    <row r="107" spans="1:12" x14ac:dyDescent="0.25">
      <c r="A107" s="36" t="s">
        <v>232</v>
      </c>
      <c r="B107" s="3" t="s">
        <v>212</v>
      </c>
      <c r="C107" s="3">
        <v>300</v>
      </c>
      <c r="D107" s="3"/>
      <c r="E107" s="41">
        <f t="shared" si="3"/>
        <v>0</v>
      </c>
      <c r="F107" s="31"/>
      <c r="G107" s="2"/>
    </row>
    <row r="108" spans="1:12" x14ac:dyDescent="0.25">
      <c r="A108" s="36" t="s">
        <v>234</v>
      </c>
      <c r="B108" s="3" t="s">
        <v>228</v>
      </c>
      <c r="C108" s="3">
        <v>150</v>
      </c>
      <c r="D108" s="3"/>
      <c r="E108" s="41">
        <f t="shared" si="3"/>
        <v>0</v>
      </c>
      <c r="F108" s="31"/>
      <c r="G108" s="2"/>
    </row>
    <row r="109" spans="1:12" x14ac:dyDescent="0.25">
      <c r="A109" s="33" t="s">
        <v>221</v>
      </c>
      <c r="B109" s="3" t="s">
        <v>212</v>
      </c>
      <c r="C109" s="3">
        <v>200</v>
      </c>
      <c r="D109" s="3"/>
      <c r="E109" s="41">
        <f t="shared" si="3"/>
        <v>0</v>
      </c>
      <c r="F109" s="31"/>
      <c r="G109" s="2"/>
    </row>
    <row r="110" spans="1:12" x14ac:dyDescent="0.25">
      <c r="A110" s="33" t="s">
        <v>221</v>
      </c>
      <c r="B110" s="3" t="s">
        <v>131</v>
      </c>
      <c r="C110" s="3">
        <v>300</v>
      </c>
      <c r="D110" s="3"/>
      <c r="E110" s="41">
        <f t="shared" si="3"/>
        <v>0</v>
      </c>
      <c r="F110" s="31"/>
      <c r="G110" s="2"/>
    </row>
    <row r="111" spans="1:12" x14ac:dyDescent="0.25">
      <c r="A111" s="33" t="s">
        <v>222</v>
      </c>
      <c r="B111" s="3" t="s">
        <v>212</v>
      </c>
      <c r="C111" s="3">
        <v>200</v>
      </c>
      <c r="D111" s="3"/>
      <c r="E111" s="41">
        <f t="shared" si="3"/>
        <v>0</v>
      </c>
      <c r="F111" s="31"/>
      <c r="G111" s="2"/>
    </row>
    <row r="112" spans="1:12" x14ac:dyDescent="0.25">
      <c r="A112" s="33" t="s">
        <v>222</v>
      </c>
      <c r="B112" s="3" t="s">
        <v>131</v>
      </c>
      <c r="C112" s="3">
        <v>300</v>
      </c>
      <c r="D112" s="3"/>
      <c r="E112" s="41">
        <f t="shared" si="3"/>
        <v>0</v>
      </c>
      <c r="F112" s="31"/>
      <c r="G112" s="2"/>
    </row>
    <row r="113" spans="1:31" x14ac:dyDescent="0.25">
      <c r="A113" s="33" t="s">
        <v>106</v>
      </c>
      <c r="B113" s="3" t="s">
        <v>131</v>
      </c>
      <c r="C113" s="3">
        <v>240</v>
      </c>
      <c r="D113" s="3"/>
      <c r="E113" s="41">
        <f t="shared" si="3"/>
        <v>0</v>
      </c>
      <c r="F113" s="31"/>
    </row>
    <row r="114" spans="1:31" x14ac:dyDescent="0.25">
      <c r="A114" s="33" t="s">
        <v>106</v>
      </c>
      <c r="B114" s="3" t="s">
        <v>132</v>
      </c>
      <c r="C114" s="3">
        <v>560</v>
      </c>
      <c r="D114" s="3"/>
      <c r="E114" s="41">
        <f t="shared" si="3"/>
        <v>0</v>
      </c>
      <c r="F114" s="31"/>
    </row>
    <row r="115" spans="1:31" x14ac:dyDescent="0.25">
      <c r="A115" s="33" t="s">
        <v>106</v>
      </c>
      <c r="B115" s="3" t="s">
        <v>210</v>
      </c>
      <c r="C115" s="3">
        <v>4900</v>
      </c>
      <c r="D115" s="3"/>
      <c r="E115" s="41">
        <f t="shared" si="3"/>
        <v>0</v>
      </c>
      <c r="F115" s="31"/>
    </row>
    <row r="116" spans="1:31" x14ac:dyDescent="0.25">
      <c r="A116" s="33" t="s">
        <v>226</v>
      </c>
      <c r="B116" s="3" t="s">
        <v>212</v>
      </c>
      <c r="C116" s="3">
        <v>200</v>
      </c>
      <c r="D116" s="3"/>
      <c r="E116" s="41">
        <f t="shared" si="3"/>
        <v>0</v>
      </c>
      <c r="F116" s="31"/>
      <c r="G116" s="2"/>
    </row>
    <row r="117" spans="1:31" x14ac:dyDescent="0.25">
      <c r="A117" s="33" t="s">
        <v>226</v>
      </c>
      <c r="B117" s="3" t="s">
        <v>131</v>
      </c>
      <c r="C117" s="3">
        <v>300</v>
      </c>
      <c r="D117" s="3"/>
      <c r="E117" s="41">
        <f t="shared" si="3"/>
        <v>0</v>
      </c>
      <c r="F117" s="31"/>
      <c r="G117" s="2"/>
    </row>
    <row r="118" spans="1:31" x14ac:dyDescent="0.25">
      <c r="A118" s="36" t="s">
        <v>233</v>
      </c>
      <c r="B118" s="3" t="s">
        <v>212</v>
      </c>
      <c r="C118" s="3">
        <v>300</v>
      </c>
      <c r="D118" s="3"/>
      <c r="E118" s="41">
        <f t="shared" si="3"/>
        <v>0</v>
      </c>
      <c r="F118" s="31"/>
      <c r="G118" s="2"/>
    </row>
    <row r="119" spans="1:31" x14ac:dyDescent="0.25">
      <c r="A119" s="33" t="s">
        <v>227</v>
      </c>
      <c r="B119" s="3" t="s">
        <v>212</v>
      </c>
      <c r="C119" s="3">
        <v>200</v>
      </c>
      <c r="D119" s="3"/>
      <c r="E119" s="41">
        <f t="shared" si="3"/>
        <v>0</v>
      </c>
      <c r="F119" s="31"/>
      <c r="G119" s="2"/>
    </row>
    <row r="120" spans="1:31" x14ac:dyDescent="0.25">
      <c r="A120" s="33" t="s">
        <v>227</v>
      </c>
      <c r="B120" s="3" t="s">
        <v>131</v>
      </c>
      <c r="C120" s="3">
        <v>300</v>
      </c>
      <c r="D120" s="3"/>
      <c r="E120" s="41">
        <f t="shared" si="3"/>
        <v>0</v>
      </c>
      <c r="F120" s="31"/>
      <c r="G120" s="2"/>
    </row>
    <row r="121" spans="1:31" x14ac:dyDescent="0.25">
      <c r="A121" s="36" t="s">
        <v>238</v>
      </c>
      <c r="B121" s="3" t="s">
        <v>228</v>
      </c>
      <c r="C121" s="3">
        <v>150</v>
      </c>
      <c r="D121" s="3"/>
      <c r="E121" s="41">
        <f t="shared" si="3"/>
        <v>0</v>
      </c>
      <c r="F121" s="31"/>
      <c r="G121" s="2"/>
    </row>
    <row r="122" spans="1:31" x14ac:dyDescent="0.25">
      <c r="A122" s="36" t="s">
        <v>235</v>
      </c>
      <c r="B122" s="3" t="s">
        <v>228</v>
      </c>
      <c r="C122" s="3">
        <v>150</v>
      </c>
      <c r="D122" s="3"/>
      <c r="E122" s="41">
        <f t="shared" ref="E122:E129" si="4">C122*D122</f>
        <v>0</v>
      </c>
      <c r="F122" s="31"/>
      <c r="G122" s="2"/>
    </row>
    <row r="123" spans="1:31" x14ac:dyDescent="0.25">
      <c r="A123" s="36" t="s">
        <v>236</v>
      </c>
      <c r="B123" s="3" t="s">
        <v>228</v>
      </c>
      <c r="C123" s="3">
        <v>150</v>
      </c>
      <c r="D123" s="3"/>
      <c r="E123" s="41">
        <f t="shared" si="4"/>
        <v>0</v>
      </c>
      <c r="F123" s="31"/>
      <c r="G123" s="2"/>
    </row>
    <row r="124" spans="1:31" x14ac:dyDescent="0.25">
      <c r="A124" s="33" t="s">
        <v>220</v>
      </c>
      <c r="B124" s="3" t="s">
        <v>228</v>
      </c>
      <c r="C124" s="3">
        <v>100</v>
      </c>
      <c r="D124" s="3"/>
      <c r="E124" s="41">
        <f t="shared" si="4"/>
        <v>0</v>
      </c>
      <c r="F124" s="31"/>
      <c r="G124" s="2"/>
    </row>
    <row r="125" spans="1:31" x14ac:dyDescent="0.25">
      <c r="A125" s="33" t="s">
        <v>220</v>
      </c>
      <c r="B125" s="3" t="s">
        <v>229</v>
      </c>
      <c r="C125" s="3">
        <v>200</v>
      </c>
      <c r="D125" s="3"/>
      <c r="E125" s="41">
        <f t="shared" si="4"/>
        <v>0</v>
      </c>
      <c r="F125" s="31"/>
      <c r="G125" s="2"/>
    </row>
    <row r="126" spans="1:31" x14ac:dyDescent="0.25">
      <c r="A126" s="33" t="s">
        <v>213</v>
      </c>
      <c r="B126" s="3" t="s">
        <v>212</v>
      </c>
      <c r="C126" s="3">
        <v>200</v>
      </c>
      <c r="D126" s="3"/>
      <c r="E126" s="41">
        <f t="shared" si="4"/>
        <v>0</v>
      </c>
      <c r="F126" s="31"/>
      <c r="G126" s="2"/>
    </row>
    <row r="127" spans="1:31" x14ac:dyDescent="0.25">
      <c r="A127" s="33" t="s">
        <v>213</v>
      </c>
      <c r="B127" s="3" t="s">
        <v>131</v>
      </c>
      <c r="C127" s="3">
        <v>300</v>
      </c>
      <c r="D127" s="3"/>
      <c r="E127" s="41">
        <f t="shared" si="4"/>
        <v>0</v>
      </c>
      <c r="F127" s="31"/>
      <c r="G127" s="2"/>
    </row>
    <row r="128" spans="1:31" x14ac:dyDescent="0.25">
      <c r="A128" s="33" t="s">
        <v>225</v>
      </c>
      <c r="B128" s="3" t="s">
        <v>212</v>
      </c>
      <c r="C128" s="3">
        <v>200</v>
      </c>
      <c r="D128" s="3"/>
      <c r="E128" s="41">
        <f t="shared" si="4"/>
        <v>0</v>
      </c>
      <c r="F128" s="31"/>
      <c r="G128" s="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8" customFormat="1" x14ac:dyDescent="0.25">
      <c r="A129" s="33" t="s">
        <v>225</v>
      </c>
      <c r="B129" s="27" t="s">
        <v>131</v>
      </c>
      <c r="C129" s="27">
        <v>300</v>
      </c>
      <c r="D129" s="27"/>
      <c r="E129" s="43">
        <f t="shared" si="4"/>
        <v>0</v>
      </c>
      <c r="F129" s="31"/>
      <c r="G129" s="2"/>
      <c r="H129"/>
      <c r="I129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32" customFormat="1" x14ac:dyDescent="0.25">
      <c r="A130" s="37"/>
      <c r="F130" s="45"/>
      <c r="G130" s="38"/>
    </row>
    <row r="131" spans="1:31" s="32" customFormat="1" x14ac:dyDescent="0.25">
      <c r="A131" s="37"/>
      <c r="F131" s="45"/>
    </row>
    <row r="132" spans="1:31" s="32" customFormat="1" x14ac:dyDescent="0.25">
      <c r="A132" s="37"/>
      <c r="F132" s="45"/>
    </row>
    <row r="133" spans="1:31" s="32" customFormat="1" x14ac:dyDescent="0.25">
      <c r="F133" s="45"/>
    </row>
    <row r="134" spans="1:31" s="32" customFormat="1" x14ac:dyDescent="0.25">
      <c r="F134" s="45"/>
    </row>
    <row r="135" spans="1:31" s="32" customFormat="1" x14ac:dyDescent="0.25">
      <c r="F135" s="45"/>
    </row>
    <row r="136" spans="1:31" s="32" customFormat="1" x14ac:dyDescent="0.25">
      <c r="F136" s="45"/>
    </row>
    <row r="137" spans="1:31" s="32" customFormat="1" x14ac:dyDescent="0.25">
      <c r="F137" s="45"/>
    </row>
    <row r="138" spans="1:31" s="32" customFormat="1" x14ac:dyDescent="0.25">
      <c r="F138" s="45"/>
    </row>
    <row r="139" spans="1:31" s="32" customFormat="1" x14ac:dyDescent="0.25">
      <c r="F139" s="45"/>
    </row>
    <row r="140" spans="1:31" s="32" customFormat="1" x14ac:dyDescent="0.25">
      <c r="F140" s="45"/>
    </row>
    <row r="141" spans="1:31" s="32" customFormat="1" x14ac:dyDescent="0.25">
      <c r="F141" s="45"/>
    </row>
    <row r="142" spans="1:31" s="32" customFormat="1" x14ac:dyDescent="0.25">
      <c r="F142" s="45"/>
    </row>
    <row r="143" spans="1:31" s="32" customFormat="1" x14ac:dyDescent="0.25">
      <c r="F143" s="45"/>
    </row>
    <row r="144" spans="1:31" s="32" customFormat="1" x14ac:dyDescent="0.25">
      <c r="F144" s="45"/>
    </row>
    <row r="145" spans="6:6" s="32" customFormat="1" x14ac:dyDescent="0.25">
      <c r="F145" s="45"/>
    </row>
    <row r="146" spans="6:6" s="32" customFormat="1" x14ac:dyDescent="0.25">
      <c r="F146" s="45"/>
    </row>
    <row r="147" spans="6:6" s="32" customFormat="1" x14ac:dyDescent="0.25">
      <c r="F147" s="45"/>
    </row>
    <row r="148" spans="6:6" s="32" customFormat="1" x14ac:dyDescent="0.25">
      <c r="F148" s="45"/>
    </row>
    <row r="149" spans="6:6" s="32" customFormat="1" x14ac:dyDescent="0.25">
      <c r="F149" s="45"/>
    </row>
    <row r="150" spans="6:6" s="32" customFormat="1" x14ac:dyDescent="0.25">
      <c r="F150" s="45"/>
    </row>
    <row r="151" spans="6:6" s="32" customFormat="1" x14ac:dyDescent="0.25">
      <c r="F151" s="45"/>
    </row>
    <row r="152" spans="6:6" s="32" customFormat="1" x14ac:dyDescent="0.25">
      <c r="F152" s="45"/>
    </row>
    <row r="153" spans="6:6" s="32" customFormat="1" x14ac:dyDescent="0.25">
      <c r="F153" s="45"/>
    </row>
    <row r="154" spans="6:6" s="32" customFormat="1" x14ac:dyDescent="0.25">
      <c r="F154" s="45"/>
    </row>
    <row r="155" spans="6:6" s="32" customFormat="1" x14ac:dyDescent="0.25">
      <c r="F155" s="45"/>
    </row>
    <row r="156" spans="6:6" s="32" customFormat="1" x14ac:dyDescent="0.25">
      <c r="F156" s="45"/>
    </row>
    <row r="157" spans="6:6" s="32" customFormat="1" x14ac:dyDescent="0.25">
      <c r="F157" s="45"/>
    </row>
    <row r="158" spans="6:6" s="32" customFormat="1" x14ac:dyDescent="0.25">
      <c r="F158" s="45"/>
    </row>
  </sheetData>
  <sortState ref="A181:G234">
    <sortCondition ref="A181"/>
  </sortState>
  <hyperlinks>
    <hyperlink ref="A5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2020-05-03T03:49:44Z</dcterms:modified>
</cp:coreProperties>
</file>