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КЛАД\Складские остатки\"/>
    </mc:Choice>
  </mc:AlternateContent>
  <xr:revisionPtr revIDLastSave="0" documentId="13_ncr:1_{F1AA02E9-FC09-462D-AAF2-5C5C22A16DF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Перечень" sheetId="1" r:id="rId1"/>
  </sheets>
  <definedNames>
    <definedName name="_xlnm._FilterDatabase" localSheetId="0" hidden="1">Перечень!$A$1:$H$99</definedName>
    <definedName name="_xlnm.Print_Area" localSheetId="0">Перечень!$A$1:$I$100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0" i="1" l="1"/>
  <c r="G74" i="1"/>
  <c r="G75" i="1"/>
  <c r="G73" i="1"/>
  <c r="G67" i="1"/>
  <c r="G88" i="1"/>
  <c r="G89" i="1"/>
  <c r="G90" i="1"/>
  <c r="G87" i="1"/>
  <c r="G76" i="1"/>
  <c r="G49" i="1"/>
  <c r="G97" i="1"/>
  <c r="F60" i="1" l="1"/>
  <c r="G65" i="1" l="1"/>
  <c r="G99" i="1"/>
  <c r="G98" i="1"/>
  <c r="G66" i="1"/>
  <c r="G96" i="1" l="1"/>
  <c r="G94" i="1"/>
  <c r="G69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" i="1"/>
</calcChain>
</file>

<file path=xl/sharedStrings.xml><?xml version="1.0" encoding="utf-8"?>
<sst xmlns="http://schemas.openxmlformats.org/spreadsheetml/2006/main" count="415" uniqueCount="97">
  <si>
    <t>Вид продукции</t>
  </si>
  <si>
    <t>Сплав</t>
  </si>
  <si>
    <t>Размер</t>
  </si>
  <si>
    <t>Длина</t>
  </si>
  <si>
    <t>Стандарт</t>
  </si>
  <si>
    <t>лист</t>
  </si>
  <si>
    <t>АМг2М</t>
  </si>
  <si>
    <t>2х1200х3000</t>
  </si>
  <si>
    <t>3х1200х3000</t>
  </si>
  <si>
    <t>ГОСТ 21631-76</t>
  </si>
  <si>
    <t>3х1500х3000</t>
  </si>
  <si>
    <t>4х1200х3000</t>
  </si>
  <si>
    <t>АМг2Н2Р</t>
  </si>
  <si>
    <t>1,2х1200х3000</t>
  </si>
  <si>
    <t>рф квинтет</t>
  </si>
  <si>
    <t>ТУ1-804-432-2006</t>
  </si>
  <si>
    <t>1,2х1500х3000</t>
  </si>
  <si>
    <t>1,5х1200х3000</t>
  </si>
  <si>
    <t>1,5х1500х3000</t>
  </si>
  <si>
    <t>2х1500х3000</t>
  </si>
  <si>
    <t>4х1500х3000</t>
  </si>
  <si>
    <t>Д16АТ</t>
  </si>
  <si>
    <t>АМг6М</t>
  </si>
  <si>
    <t>труба</t>
  </si>
  <si>
    <t>АМг5М</t>
  </si>
  <si>
    <t>КР20х3</t>
  </si>
  <si>
    <t>ГОСТ 18482-2018</t>
  </si>
  <si>
    <t>КР22х3</t>
  </si>
  <si>
    <t xml:space="preserve">труба </t>
  </si>
  <si>
    <t>АМг5</t>
  </si>
  <si>
    <t>Д16М</t>
  </si>
  <si>
    <t>КР58х5</t>
  </si>
  <si>
    <t>Д16Т</t>
  </si>
  <si>
    <t>КР14х1</t>
  </si>
  <si>
    <t>КР16х1</t>
  </si>
  <si>
    <t>ОСТ 1-92096-83</t>
  </si>
  <si>
    <t>КР48х2</t>
  </si>
  <si>
    <t>ГОСТ 8617-2018</t>
  </si>
  <si>
    <t>пруток</t>
  </si>
  <si>
    <t>КР10</t>
  </si>
  <si>
    <t>ГОСТ 21488-97</t>
  </si>
  <si>
    <t>КР12</t>
  </si>
  <si>
    <t>КР14</t>
  </si>
  <si>
    <t>КР15</t>
  </si>
  <si>
    <t>КР16</t>
  </si>
  <si>
    <t>КР20</t>
  </si>
  <si>
    <t>КР25</t>
  </si>
  <si>
    <t>КР30</t>
  </si>
  <si>
    <t>КР35</t>
  </si>
  <si>
    <t>КР50</t>
  </si>
  <si>
    <t>КР55</t>
  </si>
  <si>
    <t>КР60</t>
  </si>
  <si>
    <t>КР70</t>
  </si>
  <si>
    <t>ШГ17</t>
  </si>
  <si>
    <t>АМг6</t>
  </si>
  <si>
    <t>КР8</t>
  </si>
  <si>
    <t>АД31Т1</t>
  </si>
  <si>
    <t>профиль</t>
  </si>
  <si>
    <t>440251 (шв. 30х50х30х4)</t>
  </si>
  <si>
    <t>Кол-во, кг</t>
  </si>
  <si>
    <t>АМг3М</t>
  </si>
  <si>
    <t>КР100 РТ-Техприемка</t>
  </si>
  <si>
    <t>КР70х5</t>
  </si>
  <si>
    <t>650КД (5935)</t>
  </si>
  <si>
    <t>КР10х1</t>
  </si>
  <si>
    <t>КР13х1,4</t>
  </si>
  <si>
    <t>КР12х1,5</t>
  </si>
  <si>
    <t>КР25х3 (01/0022)</t>
  </si>
  <si>
    <t>КР40х3 (01/0305)</t>
  </si>
  <si>
    <t>КР32х3</t>
  </si>
  <si>
    <t>КР18</t>
  </si>
  <si>
    <t>Кол-во . Шт</t>
  </si>
  <si>
    <t>Вес 1шт, кг</t>
  </si>
  <si>
    <t>замят уголок (1шт сильно)</t>
  </si>
  <si>
    <t>замят уголок (2шт сильно)</t>
  </si>
  <si>
    <t>КР20х3 (01/0310)</t>
  </si>
  <si>
    <t>КР45х5</t>
  </si>
  <si>
    <t>S07/0008 (уг. 25х25х2)</t>
  </si>
  <si>
    <t>S07/0009 (уг. 30х30х2)</t>
  </si>
  <si>
    <t>КП6328 под кедер</t>
  </si>
  <si>
    <t>КП6302 нат. Бок. Тента</t>
  </si>
  <si>
    <t>КР150</t>
  </si>
  <si>
    <t>ТУ 1-8-261-2002</t>
  </si>
  <si>
    <t>1м остаток</t>
  </si>
  <si>
    <t>КР40х1,5</t>
  </si>
  <si>
    <t>05/0002 (кор. 20х40х2)</t>
  </si>
  <si>
    <t>03/0004 (кор. 40х40х2)</t>
  </si>
  <si>
    <t>труба проф</t>
  </si>
  <si>
    <t>КР15х1,5</t>
  </si>
  <si>
    <t>ГОСТ 22233-2018</t>
  </si>
  <si>
    <t>ГОСТ 8617-2019</t>
  </si>
  <si>
    <t>26+307</t>
  </si>
  <si>
    <t>КР6х1</t>
  </si>
  <si>
    <t>КР30х1 РТТ</t>
  </si>
  <si>
    <t>5х1200х1500</t>
  </si>
  <si>
    <t>6х1200х1500</t>
  </si>
  <si>
    <t>8х1200х1500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</si>
</sst>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0" fillId="0" borderId="1" xfId="0" applyBorder="1"/>
    <xf numFmtId="43" fontId="5" fillId="0" borderId="1" xfId="2" applyFont="1" applyBorder="1" applyAlignment="1">
      <alignment horizontal="center" wrapText="1"/>
    </xf>
    <xf numFmtId="43" fontId="0" fillId="2" borderId="1" xfId="2" applyFont="1" applyFill="1" applyBorder="1" applyAlignment="1">
      <alignment horizontal="center"/>
    </xf>
    <xf numFmtId="43" fontId="0" fillId="0" borderId="0" xfId="2" applyFont="1"/>
    <xf numFmtId="0" fontId="2" fillId="0" borderId="1" xfId="0" applyFont="1" applyFill="1" applyBorder="1"/>
    <xf numFmtId="43" fontId="0" fillId="0" borderId="1" xfId="2" applyFont="1" applyBorder="1"/>
    <xf numFmtId="43" fontId="0" fillId="0" borderId="1" xfId="2" applyFont="1" applyBorder="1" applyAlignment="1"/>
    <xf numFmtId="43" fontId="0" fillId="0" borderId="1" xfId="2" applyFont="1" applyFill="1" applyBorder="1" applyAlignment="1"/>
    <xf numFmtId="43" fontId="0" fillId="0" borderId="1" xfId="2" applyFont="1" applyBorder="1" applyAlignment="1">
      <alignment horizontal="right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0" fillId="0" borderId="1" xfId="0" applyBorder="1" applyAlignment="1">
      <alignment horizontal="right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9"/>
  <sheetViews>
    <sheetView tabSelected="1" zoomScaleNormal="100" zoomScaleSheetLayoutView="85" workbookViewId="0">
      <pane xSplit="4" ySplit="1" topLeftCell="E2" activePane="bottomRight" state="frozen"/>
      <selection pane="topRight" activeCell="J1" sqref="J1"/>
      <selection pane="bottomLeft" activeCell="A3" sqref="A3"/>
      <selection pane="bottomRight" activeCell="G40" sqref="G40"/>
    </sheetView>
  </sheetViews>
  <sheetFormatPr defaultRowHeight="15" x14ac:dyDescent="0.25"/>
  <cols>
    <col min="1" max="1" width="11.140625" customWidth="1"/>
    <col min="2" max="2" width="15.140625" customWidth="1"/>
    <col min="3" max="3" width="21.28515625" style="1" customWidth="1"/>
    <col min="4" max="4" width="14.5703125" customWidth="1"/>
    <col min="5" max="5" width="20.5703125" customWidth="1"/>
    <col min="6" max="6" width="11.7109375" customWidth="1"/>
    <col min="7" max="7" width="17.85546875" style="12" customWidth="1"/>
    <col min="8" max="8" width="12.28515625" customWidth="1"/>
    <col min="9" max="9" width="14.140625" customWidth="1"/>
    <col min="10" max="10" width="16.7109375" customWidth="1"/>
    <col min="11" max="11" width="18.140625" customWidth="1"/>
    <col min="12" max="13" width="9.140625" customWidth="1"/>
  </cols>
  <sheetData>
    <row r="1" spans="1:12" ht="30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72</v>
      </c>
      <c r="G1" s="10" t="s">
        <v>59</v>
      </c>
      <c r="H1" s="6" t="s">
        <v>71</v>
      </c>
    </row>
    <row r="2" spans="1:12" x14ac:dyDescent="0.25">
      <c r="A2" s="7" t="s">
        <v>5</v>
      </c>
      <c r="B2" s="7" t="s">
        <v>12</v>
      </c>
      <c r="C2" s="7" t="s">
        <v>13</v>
      </c>
      <c r="D2" s="7" t="s">
        <v>14</v>
      </c>
      <c r="E2" s="7" t="s">
        <v>15</v>
      </c>
      <c r="F2" s="7">
        <v>11.1</v>
      </c>
      <c r="G2" s="11">
        <f>H2*F2</f>
        <v>1787.1</v>
      </c>
      <c r="H2" s="8">
        <v>161</v>
      </c>
      <c r="I2" s="2"/>
      <c r="K2" s="2"/>
      <c r="L2" s="2"/>
    </row>
    <row r="3" spans="1:12" x14ac:dyDescent="0.25">
      <c r="A3" s="7" t="s">
        <v>5</v>
      </c>
      <c r="B3" s="7" t="s">
        <v>12</v>
      </c>
      <c r="C3" s="7" t="s">
        <v>16</v>
      </c>
      <c r="D3" s="7" t="s">
        <v>14</v>
      </c>
      <c r="E3" s="7" t="s">
        <v>15</v>
      </c>
      <c r="F3" s="7">
        <v>14.1</v>
      </c>
      <c r="G3" s="11">
        <f t="shared" ref="G3:G23" si="0">H3*F3</f>
        <v>1931.7</v>
      </c>
      <c r="H3" s="8">
        <v>137</v>
      </c>
      <c r="I3" s="2"/>
      <c r="K3" s="2"/>
      <c r="L3" s="2"/>
    </row>
    <row r="4" spans="1:12" x14ac:dyDescent="0.25">
      <c r="A4" s="7" t="s">
        <v>5</v>
      </c>
      <c r="B4" s="7" t="s">
        <v>12</v>
      </c>
      <c r="C4" s="7" t="s">
        <v>17</v>
      </c>
      <c r="D4" s="7" t="s">
        <v>14</v>
      </c>
      <c r="E4" s="7" t="s">
        <v>15</v>
      </c>
      <c r="F4" s="7">
        <v>13.8</v>
      </c>
      <c r="G4" s="11">
        <f t="shared" si="0"/>
        <v>1918.2</v>
      </c>
      <c r="H4" s="8">
        <v>139</v>
      </c>
      <c r="I4" s="2"/>
      <c r="K4" s="2"/>
      <c r="L4" s="2"/>
    </row>
    <row r="5" spans="1:12" s="2" customFormat="1" x14ac:dyDescent="0.25">
      <c r="A5" s="7" t="s">
        <v>5</v>
      </c>
      <c r="B5" s="7" t="s">
        <v>12</v>
      </c>
      <c r="C5" s="7" t="s">
        <v>18</v>
      </c>
      <c r="D5" s="7" t="s">
        <v>14</v>
      </c>
      <c r="E5" s="7" t="s">
        <v>15</v>
      </c>
      <c r="F5" s="7">
        <v>17.329999999999998</v>
      </c>
      <c r="G5" s="11">
        <f t="shared" si="0"/>
        <v>2530.1799999999998</v>
      </c>
      <c r="H5" s="8">
        <v>146</v>
      </c>
      <c r="J5"/>
    </row>
    <row r="6" spans="1:12" s="2" customFormat="1" x14ac:dyDescent="0.25">
      <c r="A6" s="7" t="s">
        <v>5</v>
      </c>
      <c r="B6" s="7" t="s">
        <v>12</v>
      </c>
      <c r="C6" s="7" t="s">
        <v>7</v>
      </c>
      <c r="D6" s="7" t="s">
        <v>14</v>
      </c>
      <c r="E6" s="7" t="s">
        <v>15</v>
      </c>
      <c r="F6" s="7">
        <v>18.7</v>
      </c>
      <c r="G6" s="11">
        <f t="shared" si="0"/>
        <v>2393.6</v>
      </c>
      <c r="H6" s="8">
        <v>128</v>
      </c>
      <c r="J6"/>
    </row>
    <row r="7" spans="1:12" s="2" customFormat="1" x14ac:dyDescent="0.25">
      <c r="A7" s="7" t="s">
        <v>5</v>
      </c>
      <c r="B7" s="7" t="s">
        <v>12</v>
      </c>
      <c r="C7" s="7" t="s">
        <v>19</v>
      </c>
      <c r="D7" s="7" t="s">
        <v>14</v>
      </c>
      <c r="E7" s="7" t="s">
        <v>15</v>
      </c>
      <c r="F7" s="7">
        <v>23.03</v>
      </c>
      <c r="G7" s="11">
        <f t="shared" si="0"/>
        <v>2602.3900000000003</v>
      </c>
      <c r="H7" s="8">
        <v>113</v>
      </c>
      <c r="J7"/>
    </row>
    <row r="8" spans="1:12" s="2" customFormat="1" x14ac:dyDescent="0.25">
      <c r="A8" s="7" t="s">
        <v>5</v>
      </c>
      <c r="B8" s="7" t="s">
        <v>12</v>
      </c>
      <c r="C8" s="7" t="s">
        <v>8</v>
      </c>
      <c r="D8" s="7" t="s">
        <v>14</v>
      </c>
      <c r="E8" s="7" t="s">
        <v>15</v>
      </c>
      <c r="F8" s="18">
        <v>28.4</v>
      </c>
      <c r="G8" s="11">
        <f t="shared" si="0"/>
        <v>2698</v>
      </c>
      <c r="H8" s="8">
        <v>95</v>
      </c>
      <c r="J8"/>
    </row>
    <row r="9" spans="1:12" s="2" customFormat="1" x14ac:dyDescent="0.25">
      <c r="A9" s="7" t="s">
        <v>5</v>
      </c>
      <c r="B9" s="7" t="s">
        <v>12</v>
      </c>
      <c r="C9" s="7" t="s">
        <v>10</v>
      </c>
      <c r="D9" s="7" t="s">
        <v>14</v>
      </c>
      <c r="E9" s="7" t="s">
        <v>15</v>
      </c>
      <c r="F9" s="18">
        <v>35.130000000000003</v>
      </c>
      <c r="G9" s="11">
        <f t="shared" si="0"/>
        <v>2564.4900000000002</v>
      </c>
      <c r="H9" s="8">
        <v>73</v>
      </c>
      <c r="J9"/>
    </row>
    <row r="10" spans="1:12" s="2" customFormat="1" x14ac:dyDescent="0.25">
      <c r="A10" s="7" t="s">
        <v>5</v>
      </c>
      <c r="B10" s="7" t="s">
        <v>12</v>
      </c>
      <c r="C10" s="7" t="s">
        <v>11</v>
      </c>
      <c r="D10" s="7" t="s">
        <v>14</v>
      </c>
      <c r="E10" s="7" t="s">
        <v>15</v>
      </c>
      <c r="F10" s="18">
        <v>37.6</v>
      </c>
      <c r="G10" s="11">
        <f t="shared" si="0"/>
        <v>1391.2</v>
      </c>
      <c r="H10" s="8">
        <v>37</v>
      </c>
      <c r="J10"/>
    </row>
    <row r="11" spans="1:12" s="2" customFormat="1" x14ac:dyDescent="0.25">
      <c r="A11" s="7" t="s">
        <v>5</v>
      </c>
      <c r="B11" s="7" t="s">
        <v>12</v>
      </c>
      <c r="C11" s="7" t="s">
        <v>20</v>
      </c>
      <c r="D11" s="7" t="s">
        <v>14</v>
      </c>
      <c r="E11" s="7" t="s">
        <v>15</v>
      </c>
      <c r="F11" s="18">
        <v>47.1</v>
      </c>
      <c r="G11" s="11">
        <f t="shared" si="0"/>
        <v>376.8</v>
      </c>
      <c r="H11" s="8">
        <v>8</v>
      </c>
      <c r="J11"/>
    </row>
    <row r="12" spans="1:12" x14ac:dyDescent="0.25">
      <c r="A12" s="7" t="s">
        <v>5</v>
      </c>
      <c r="B12" s="7" t="s">
        <v>21</v>
      </c>
      <c r="C12" s="7" t="s">
        <v>17</v>
      </c>
      <c r="D12" s="7"/>
      <c r="E12" s="7" t="s">
        <v>9</v>
      </c>
      <c r="F12" s="18">
        <v>14.2</v>
      </c>
      <c r="G12" s="11">
        <f t="shared" si="0"/>
        <v>142</v>
      </c>
      <c r="H12" s="8">
        <v>10</v>
      </c>
    </row>
    <row r="13" spans="1:12" x14ac:dyDescent="0.25">
      <c r="A13" s="7" t="s">
        <v>5</v>
      </c>
      <c r="B13" s="7" t="s">
        <v>21</v>
      </c>
      <c r="C13" s="7" t="s">
        <v>19</v>
      </c>
      <c r="D13" s="7"/>
      <c r="E13" s="7" t="s">
        <v>9</v>
      </c>
      <c r="F13" s="18">
        <v>24.9</v>
      </c>
      <c r="G13" s="11">
        <f t="shared" si="0"/>
        <v>224.1</v>
      </c>
      <c r="H13" s="8">
        <v>9</v>
      </c>
    </row>
    <row r="14" spans="1:12" x14ac:dyDescent="0.25">
      <c r="A14" s="7" t="s">
        <v>5</v>
      </c>
      <c r="B14" s="7" t="s">
        <v>6</v>
      </c>
      <c r="C14" s="7" t="s">
        <v>7</v>
      </c>
      <c r="D14" s="7"/>
      <c r="E14" s="7" t="s">
        <v>9</v>
      </c>
      <c r="F14" s="18">
        <v>18.329999999999998</v>
      </c>
      <c r="G14" s="11">
        <f t="shared" si="0"/>
        <v>164.96999999999997</v>
      </c>
      <c r="H14" s="8">
        <v>9</v>
      </c>
    </row>
    <row r="15" spans="1:12" x14ac:dyDescent="0.25">
      <c r="A15" s="7" t="s">
        <v>5</v>
      </c>
      <c r="B15" s="7" t="s">
        <v>6</v>
      </c>
      <c r="C15" s="7" t="s">
        <v>8</v>
      </c>
      <c r="D15" s="7"/>
      <c r="E15" s="7" t="s">
        <v>9</v>
      </c>
      <c r="F15" s="18">
        <v>27.9</v>
      </c>
      <c r="G15" s="11">
        <f t="shared" si="0"/>
        <v>279</v>
      </c>
      <c r="H15" s="8">
        <v>10</v>
      </c>
      <c r="I15" t="s">
        <v>83</v>
      </c>
    </row>
    <row r="16" spans="1:12" x14ac:dyDescent="0.25">
      <c r="A16" s="7" t="s">
        <v>5</v>
      </c>
      <c r="B16" s="7" t="s">
        <v>6</v>
      </c>
      <c r="C16" s="7" t="s">
        <v>10</v>
      </c>
      <c r="D16" s="7"/>
      <c r="E16" s="7" t="s">
        <v>9</v>
      </c>
      <c r="F16" s="18">
        <v>34.1</v>
      </c>
      <c r="G16" s="11">
        <f t="shared" si="0"/>
        <v>170.5</v>
      </c>
      <c r="H16" s="8">
        <v>5</v>
      </c>
    </row>
    <row r="17" spans="1:9" x14ac:dyDescent="0.25">
      <c r="A17" s="7" t="s">
        <v>5</v>
      </c>
      <c r="B17" s="7" t="s">
        <v>6</v>
      </c>
      <c r="C17" s="7" t="s">
        <v>11</v>
      </c>
      <c r="D17" s="7"/>
      <c r="E17" s="7" t="s">
        <v>9</v>
      </c>
      <c r="F17" s="18">
        <v>37</v>
      </c>
      <c r="G17" s="11">
        <f t="shared" si="0"/>
        <v>148</v>
      </c>
      <c r="H17" s="8">
        <v>4</v>
      </c>
    </row>
    <row r="18" spans="1:9" x14ac:dyDescent="0.25">
      <c r="A18" s="7" t="s">
        <v>5</v>
      </c>
      <c r="B18" s="7" t="s">
        <v>60</v>
      </c>
      <c r="C18" s="7" t="s">
        <v>7</v>
      </c>
      <c r="D18" s="7"/>
      <c r="E18" s="7" t="s">
        <v>9</v>
      </c>
      <c r="F18" s="18">
        <v>18.2</v>
      </c>
      <c r="G18" s="11">
        <f t="shared" si="0"/>
        <v>91</v>
      </c>
      <c r="H18" s="8">
        <v>5</v>
      </c>
      <c r="I18" t="s">
        <v>73</v>
      </c>
    </row>
    <row r="19" spans="1:9" x14ac:dyDescent="0.25">
      <c r="A19" s="7" t="s">
        <v>5</v>
      </c>
      <c r="B19" s="7" t="s">
        <v>60</v>
      </c>
      <c r="C19" s="7" t="s">
        <v>8</v>
      </c>
      <c r="D19" s="7"/>
      <c r="E19" s="7" t="s">
        <v>9</v>
      </c>
      <c r="F19" s="18">
        <v>27.6</v>
      </c>
      <c r="G19" s="11">
        <f t="shared" si="0"/>
        <v>165.60000000000002</v>
      </c>
      <c r="H19" s="8">
        <v>6</v>
      </c>
      <c r="I19" t="s">
        <v>74</v>
      </c>
    </row>
    <row r="20" spans="1:9" x14ac:dyDescent="0.25">
      <c r="A20" s="7" t="s">
        <v>5</v>
      </c>
      <c r="B20" s="7" t="s">
        <v>22</v>
      </c>
      <c r="C20" s="7" t="s">
        <v>17</v>
      </c>
      <c r="D20" s="7"/>
      <c r="E20" s="7" t="s">
        <v>9</v>
      </c>
      <c r="F20" s="18">
        <v>13.13</v>
      </c>
      <c r="G20" s="11">
        <f t="shared" si="0"/>
        <v>196.95000000000002</v>
      </c>
      <c r="H20" s="8">
        <v>15</v>
      </c>
    </row>
    <row r="21" spans="1:9" x14ac:dyDescent="0.25">
      <c r="A21" s="7" t="s">
        <v>5</v>
      </c>
      <c r="B21" s="7" t="s">
        <v>22</v>
      </c>
      <c r="C21" s="7" t="s">
        <v>7</v>
      </c>
      <c r="D21" s="7"/>
      <c r="E21" s="7" t="s">
        <v>9</v>
      </c>
      <c r="F21" s="18">
        <v>18</v>
      </c>
      <c r="G21" s="11">
        <f t="shared" si="0"/>
        <v>180</v>
      </c>
      <c r="H21" s="8">
        <v>10</v>
      </c>
    </row>
    <row r="22" spans="1:9" x14ac:dyDescent="0.25">
      <c r="A22" s="7" t="s">
        <v>5</v>
      </c>
      <c r="B22" s="7" t="s">
        <v>22</v>
      </c>
      <c r="C22" s="7" t="s">
        <v>8</v>
      </c>
      <c r="D22" s="7"/>
      <c r="E22" s="7" t="s">
        <v>9</v>
      </c>
      <c r="F22" s="18">
        <v>27.6</v>
      </c>
      <c r="G22" s="11">
        <f t="shared" si="0"/>
        <v>276</v>
      </c>
      <c r="H22" s="8">
        <v>10</v>
      </c>
    </row>
    <row r="23" spans="1:9" x14ac:dyDescent="0.25">
      <c r="A23" s="7" t="s">
        <v>5</v>
      </c>
      <c r="B23" s="7" t="s">
        <v>22</v>
      </c>
      <c r="C23" s="7" t="s">
        <v>20</v>
      </c>
      <c r="D23" s="7"/>
      <c r="E23" s="7" t="s">
        <v>9</v>
      </c>
      <c r="F23" s="18">
        <v>45.9</v>
      </c>
      <c r="G23" s="11">
        <f t="shared" si="0"/>
        <v>459</v>
      </c>
      <c r="H23" s="8">
        <v>10</v>
      </c>
    </row>
    <row r="24" spans="1:9" x14ac:dyDescent="0.25">
      <c r="A24" s="7" t="s">
        <v>5</v>
      </c>
      <c r="B24" s="7" t="s">
        <v>22</v>
      </c>
      <c r="C24" s="7" t="s">
        <v>94</v>
      </c>
      <c r="D24" s="7"/>
      <c r="E24" s="7" t="s">
        <v>9</v>
      </c>
      <c r="F24" s="18">
        <v>24.6</v>
      </c>
      <c r="G24" s="11"/>
      <c r="H24" s="8"/>
    </row>
    <row r="25" spans="1:9" x14ac:dyDescent="0.25">
      <c r="A25" s="7" t="s">
        <v>5</v>
      </c>
      <c r="B25" s="7" t="s">
        <v>22</v>
      </c>
      <c r="C25" s="7" t="s">
        <v>95</v>
      </c>
      <c r="D25" s="7"/>
      <c r="E25" s="7" t="s">
        <v>9</v>
      </c>
      <c r="F25" s="18">
        <v>29.7</v>
      </c>
      <c r="G25" s="11"/>
      <c r="H25" s="8"/>
    </row>
    <row r="26" spans="1:9" x14ac:dyDescent="0.25">
      <c r="A26" s="7" t="s">
        <v>5</v>
      </c>
      <c r="B26" s="7" t="s">
        <v>22</v>
      </c>
      <c r="C26" s="7" t="s">
        <v>96</v>
      </c>
      <c r="D26" s="7"/>
      <c r="E26" s="7" t="s">
        <v>9</v>
      </c>
      <c r="F26" s="18">
        <v>40</v>
      </c>
      <c r="G26" s="11"/>
      <c r="H26" s="8"/>
    </row>
    <row r="27" spans="1:9" x14ac:dyDescent="0.25">
      <c r="A27" s="3" t="s">
        <v>38</v>
      </c>
      <c r="B27" s="3" t="s">
        <v>32</v>
      </c>
      <c r="C27" s="3" t="s">
        <v>55</v>
      </c>
      <c r="D27" s="3">
        <v>3000</v>
      </c>
      <c r="E27" s="3" t="s">
        <v>40</v>
      </c>
      <c r="F27" s="19">
        <v>0.42</v>
      </c>
      <c r="G27" s="15">
        <v>98.4</v>
      </c>
      <c r="H27" s="13"/>
    </row>
    <row r="28" spans="1:9" x14ac:dyDescent="0.25">
      <c r="A28" s="3" t="s">
        <v>38</v>
      </c>
      <c r="B28" s="3" t="s">
        <v>32</v>
      </c>
      <c r="C28" s="3" t="s">
        <v>39</v>
      </c>
      <c r="D28" s="3">
        <v>3000</v>
      </c>
      <c r="E28" s="3" t="s">
        <v>40</v>
      </c>
      <c r="F28" s="19">
        <v>0.7</v>
      </c>
      <c r="G28" s="15">
        <v>298</v>
      </c>
      <c r="H28" s="13"/>
    </row>
    <row r="29" spans="1:9" x14ac:dyDescent="0.25">
      <c r="A29" s="3" t="s">
        <v>38</v>
      </c>
      <c r="B29" s="3" t="s">
        <v>32</v>
      </c>
      <c r="C29" s="3" t="s">
        <v>41</v>
      </c>
      <c r="D29" s="3">
        <v>3000</v>
      </c>
      <c r="E29" s="3" t="s">
        <v>40</v>
      </c>
      <c r="F29" s="19">
        <v>0.94</v>
      </c>
      <c r="G29" s="15">
        <v>294</v>
      </c>
      <c r="H29" s="13"/>
    </row>
    <row r="30" spans="1:9" x14ac:dyDescent="0.25">
      <c r="A30" s="3" t="s">
        <v>38</v>
      </c>
      <c r="B30" s="3" t="s">
        <v>32</v>
      </c>
      <c r="C30" s="3" t="s">
        <v>42</v>
      </c>
      <c r="D30" s="3">
        <v>3000</v>
      </c>
      <c r="E30" s="3" t="s">
        <v>40</v>
      </c>
      <c r="F30" s="19">
        <v>1.3</v>
      </c>
      <c r="G30" s="15">
        <v>85.8</v>
      </c>
      <c r="H30" s="13">
        <v>65</v>
      </c>
    </row>
    <row r="31" spans="1:9" x14ac:dyDescent="0.25">
      <c r="A31" s="3" t="s">
        <v>38</v>
      </c>
      <c r="B31" s="3" t="s">
        <v>32</v>
      </c>
      <c r="C31" s="3" t="s">
        <v>42</v>
      </c>
      <c r="D31" s="3">
        <v>3000</v>
      </c>
      <c r="E31" s="3" t="s">
        <v>40</v>
      </c>
      <c r="F31" s="19">
        <v>1.3</v>
      </c>
      <c r="G31" s="15">
        <v>330</v>
      </c>
      <c r="H31" s="13"/>
    </row>
    <row r="32" spans="1:9" x14ac:dyDescent="0.25">
      <c r="A32" s="3" t="s">
        <v>38</v>
      </c>
      <c r="B32" s="3" t="s">
        <v>32</v>
      </c>
      <c r="C32" s="3" t="s">
        <v>43</v>
      </c>
      <c r="D32" s="3">
        <v>3000</v>
      </c>
      <c r="E32" s="3" t="s">
        <v>40</v>
      </c>
      <c r="F32" s="19">
        <v>1.5</v>
      </c>
      <c r="G32" s="15">
        <v>256</v>
      </c>
      <c r="H32" s="13"/>
    </row>
    <row r="33" spans="1:8" x14ac:dyDescent="0.25">
      <c r="A33" s="3" t="s">
        <v>38</v>
      </c>
      <c r="B33" s="3" t="s">
        <v>32</v>
      </c>
      <c r="C33" s="3" t="s">
        <v>43</v>
      </c>
      <c r="D33" s="3">
        <v>3000</v>
      </c>
      <c r="E33" s="3" t="s">
        <v>40</v>
      </c>
      <c r="F33" s="19">
        <v>1.5</v>
      </c>
      <c r="G33" s="15">
        <v>68</v>
      </c>
      <c r="H33" s="13"/>
    </row>
    <row r="34" spans="1:8" x14ac:dyDescent="0.25">
      <c r="A34" s="3" t="s">
        <v>38</v>
      </c>
      <c r="B34" s="3" t="s">
        <v>32</v>
      </c>
      <c r="C34" s="3" t="s">
        <v>44</v>
      </c>
      <c r="D34" s="3">
        <v>3000</v>
      </c>
      <c r="E34" s="3" t="s">
        <v>40</v>
      </c>
      <c r="F34" s="19">
        <v>1.7</v>
      </c>
      <c r="G34" s="15">
        <v>256</v>
      </c>
      <c r="H34" s="13"/>
    </row>
    <row r="35" spans="1:8" x14ac:dyDescent="0.25">
      <c r="A35" s="3" t="s">
        <v>38</v>
      </c>
      <c r="B35" s="3" t="s">
        <v>32</v>
      </c>
      <c r="C35" s="3" t="s">
        <v>53</v>
      </c>
      <c r="D35" s="3">
        <v>3000</v>
      </c>
      <c r="E35" s="3" t="s">
        <v>40</v>
      </c>
      <c r="F35" s="19">
        <v>2.1</v>
      </c>
      <c r="G35" s="16">
        <v>198</v>
      </c>
      <c r="H35" s="13"/>
    </row>
    <row r="36" spans="1:8" x14ac:dyDescent="0.25">
      <c r="A36" s="3" t="s">
        <v>38</v>
      </c>
      <c r="B36" s="3" t="s">
        <v>32</v>
      </c>
      <c r="C36" s="3" t="s">
        <v>70</v>
      </c>
      <c r="D36" s="3">
        <v>3000</v>
      </c>
      <c r="E36" s="3" t="s">
        <v>40</v>
      </c>
      <c r="F36" s="19">
        <v>2.12</v>
      </c>
      <c r="G36" s="15">
        <v>244</v>
      </c>
      <c r="H36" s="13"/>
    </row>
    <row r="37" spans="1:8" x14ac:dyDescent="0.25">
      <c r="A37" s="3" t="s">
        <v>38</v>
      </c>
      <c r="B37" s="3" t="s">
        <v>32</v>
      </c>
      <c r="C37" s="3" t="s">
        <v>45</v>
      </c>
      <c r="D37" s="3">
        <v>3000</v>
      </c>
      <c r="E37" s="3" t="s">
        <v>40</v>
      </c>
      <c r="F37" s="19">
        <v>2.62</v>
      </c>
      <c r="G37" s="15">
        <v>330</v>
      </c>
      <c r="H37" s="13"/>
    </row>
    <row r="38" spans="1:8" x14ac:dyDescent="0.25">
      <c r="A38" s="3" t="s">
        <v>38</v>
      </c>
      <c r="B38" s="3" t="s">
        <v>32</v>
      </c>
      <c r="C38" s="3" t="s">
        <v>47</v>
      </c>
      <c r="D38" s="3">
        <v>3000</v>
      </c>
      <c r="E38" s="3" t="s">
        <v>40</v>
      </c>
      <c r="F38" s="19">
        <v>5.9</v>
      </c>
      <c r="G38" s="15">
        <v>252</v>
      </c>
      <c r="H38" s="13"/>
    </row>
    <row r="39" spans="1:8" x14ac:dyDescent="0.25">
      <c r="A39" s="3" t="s">
        <v>38</v>
      </c>
      <c r="B39" s="3" t="s">
        <v>32</v>
      </c>
      <c r="C39" s="3" t="s">
        <v>47</v>
      </c>
      <c r="D39" s="3">
        <v>3000</v>
      </c>
      <c r="E39" s="3" t="s">
        <v>40</v>
      </c>
      <c r="F39" s="19">
        <v>5.9</v>
      </c>
      <c r="G39" s="15">
        <v>75</v>
      </c>
      <c r="H39" s="13"/>
    </row>
    <row r="40" spans="1:8" x14ac:dyDescent="0.25">
      <c r="A40" s="3" t="s">
        <v>38</v>
      </c>
      <c r="B40" s="3" t="s">
        <v>32</v>
      </c>
      <c r="C40" s="3" t="s">
        <v>48</v>
      </c>
      <c r="D40" s="3">
        <v>3000</v>
      </c>
      <c r="E40" s="3" t="s">
        <v>40</v>
      </c>
      <c r="F40" s="19">
        <v>8.1999999999999993</v>
      </c>
      <c r="G40" s="15">
        <v>326</v>
      </c>
      <c r="H40" s="13"/>
    </row>
    <row r="41" spans="1:8" x14ac:dyDescent="0.25">
      <c r="A41" s="3" t="s">
        <v>38</v>
      </c>
      <c r="B41" s="3" t="s">
        <v>32</v>
      </c>
      <c r="C41" s="3" t="s">
        <v>49</v>
      </c>
      <c r="D41" s="3">
        <v>3000</v>
      </c>
      <c r="E41" s="3" t="s">
        <v>40</v>
      </c>
      <c r="F41" s="19">
        <v>16.329999999999998</v>
      </c>
      <c r="G41" s="15">
        <v>1020</v>
      </c>
      <c r="H41" s="13"/>
    </row>
    <row r="42" spans="1:8" x14ac:dyDescent="0.25">
      <c r="A42" s="3" t="s">
        <v>38</v>
      </c>
      <c r="B42" s="3" t="s">
        <v>32</v>
      </c>
      <c r="C42" s="3" t="s">
        <v>49</v>
      </c>
      <c r="D42" s="3">
        <v>3000</v>
      </c>
      <c r="E42" s="3" t="s">
        <v>40</v>
      </c>
      <c r="F42" s="19">
        <v>16.3</v>
      </c>
      <c r="G42" s="15">
        <v>1030</v>
      </c>
      <c r="H42" s="13"/>
    </row>
    <row r="43" spans="1:8" x14ac:dyDescent="0.25">
      <c r="A43" s="3" t="s">
        <v>38</v>
      </c>
      <c r="B43" s="3" t="s">
        <v>32</v>
      </c>
      <c r="C43" s="3" t="s">
        <v>49</v>
      </c>
      <c r="D43" s="3">
        <v>3000</v>
      </c>
      <c r="E43" s="3" t="s">
        <v>40</v>
      </c>
      <c r="F43" s="19">
        <v>16.3</v>
      </c>
      <c r="G43" s="15">
        <v>1163</v>
      </c>
      <c r="H43" s="13"/>
    </row>
    <row r="44" spans="1:8" x14ac:dyDescent="0.25">
      <c r="A44" s="3" t="s">
        <v>38</v>
      </c>
      <c r="B44" s="3" t="s">
        <v>32</v>
      </c>
      <c r="C44" s="3" t="s">
        <v>50</v>
      </c>
      <c r="D44" s="3">
        <v>3000</v>
      </c>
      <c r="E44" s="3" t="s">
        <v>40</v>
      </c>
      <c r="F44" s="19">
        <v>19.559999999999999</v>
      </c>
      <c r="G44" s="15">
        <v>5181</v>
      </c>
      <c r="H44" s="13"/>
    </row>
    <row r="45" spans="1:8" x14ac:dyDescent="0.25">
      <c r="A45" s="3" t="s">
        <v>38</v>
      </c>
      <c r="B45" s="3" t="s">
        <v>32</v>
      </c>
      <c r="C45" s="3" t="s">
        <v>51</v>
      </c>
      <c r="D45" s="3">
        <v>3000</v>
      </c>
      <c r="E45" s="3" t="s">
        <v>40</v>
      </c>
      <c r="F45" s="19">
        <v>23.24</v>
      </c>
      <c r="G45" s="15">
        <v>324</v>
      </c>
      <c r="H45" s="13"/>
    </row>
    <row r="46" spans="1:8" x14ac:dyDescent="0.25">
      <c r="A46" s="3" t="s">
        <v>38</v>
      </c>
      <c r="B46" s="3" t="s">
        <v>32</v>
      </c>
      <c r="C46" s="3" t="s">
        <v>51</v>
      </c>
      <c r="D46" s="3">
        <v>3000</v>
      </c>
      <c r="E46" s="3" t="s">
        <v>40</v>
      </c>
      <c r="F46" s="19">
        <v>23.24</v>
      </c>
      <c r="G46" s="15">
        <v>209</v>
      </c>
      <c r="H46" s="13"/>
    </row>
    <row r="47" spans="1:8" x14ac:dyDescent="0.25">
      <c r="A47" s="3" t="s">
        <v>38</v>
      </c>
      <c r="B47" s="3" t="s">
        <v>32</v>
      </c>
      <c r="C47" s="3" t="s">
        <v>52</v>
      </c>
      <c r="D47" s="3">
        <v>3000</v>
      </c>
      <c r="E47" s="3" t="s">
        <v>40</v>
      </c>
      <c r="F47" s="19">
        <v>32</v>
      </c>
      <c r="G47" s="15">
        <v>320</v>
      </c>
      <c r="H47" s="13"/>
    </row>
    <row r="48" spans="1:8" x14ac:dyDescent="0.25">
      <c r="A48" s="3" t="s">
        <v>38</v>
      </c>
      <c r="B48" s="3" t="s">
        <v>32</v>
      </c>
      <c r="C48" s="3" t="s">
        <v>61</v>
      </c>
      <c r="D48" s="3">
        <v>3000</v>
      </c>
      <c r="E48" s="3" t="s">
        <v>40</v>
      </c>
      <c r="F48" s="19">
        <v>65</v>
      </c>
      <c r="G48" s="15">
        <v>520</v>
      </c>
      <c r="H48" s="13"/>
    </row>
    <row r="49" spans="1:8" x14ac:dyDescent="0.25">
      <c r="A49" s="3" t="s">
        <v>38</v>
      </c>
      <c r="B49" s="3" t="s">
        <v>32</v>
      </c>
      <c r="C49" s="3" t="s">
        <v>81</v>
      </c>
      <c r="D49" s="3">
        <v>3000</v>
      </c>
      <c r="E49" s="3" t="s">
        <v>82</v>
      </c>
      <c r="F49" s="19">
        <v>146.34</v>
      </c>
      <c r="G49" s="15">
        <f>F49*H49</f>
        <v>439.02</v>
      </c>
      <c r="H49" s="13">
        <v>3</v>
      </c>
    </row>
    <row r="50" spans="1:8" x14ac:dyDescent="0.25">
      <c r="A50" s="3" t="s">
        <v>38</v>
      </c>
      <c r="B50" s="3" t="s">
        <v>54</v>
      </c>
      <c r="C50" s="3" t="s">
        <v>55</v>
      </c>
      <c r="D50" s="3">
        <v>3000</v>
      </c>
      <c r="E50" s="3" t="s">
        <v>40</v>
      </c>
      <c r="F50" s="20">
        <v>0.4</v>
      </c>
      <c r="G50" s="17">
        <v>296</v>
      </c>
      <c r="H50" s="9"/>
    </row>
    <row r="51" spans="1:8" x14ac:dyDescent="0.25">
      <c r="A51" s="3" t="s">
        <v>38</v>
      </c>
      <c r="B51" s="3" t="s">
        <v>54</v>
      </c>
      <c r="C51" s="3" t="s">
        <v>39</v>
      </c>
      <c r="D51" s="3">
        <v>3000</v>
      </c>
      <c r="E51" s="3" t="s">
        <v>40</v>
      </c>
      <c r="F51" s="20">
        <v>0.62</v>
      </c>
      <c r="G51" s="17">
        <v>68</v>
      </c>
      <c r="H51" s="9"/>
    </row>
    <row r="52" spans="1:8" x14ac:dyDescent="0.25">
      <c r="A52" s="3" t="s">
        <v>38</v>
      </c>
      <c r="B52" s="3" t="s">
        <v>54</v>
      </c>
      <c r="C52" s="3" t="s">
        <v>39</v>
      </c>
      <c r="D52" s="3">
        <v>3000</v>
      </c>
      <c r="E52" s="3" t="s">
        <v>40</v>
      </c>
      <c r="F52" s="20">
        <v>0.62</v>
      </c>
      <c r="G52" s="17">
        <v>256</v>
      </c>
      <c r="H52" s="9"/>
    </row>
    <row r="53" spans="1:8" x14ac:dyDescent="0.25">
      <c r="A53" s="3" t="s">
        <v>38</v>
      </c>
      <c r="B53" s="3" t="s">
        <v>54</v>
      </c>
      <c r="C53" s="3" t="s">
        <v>41</v>
      </c>
      <c r="D53" s="3">
        <v>3000</v>
      </c>
      <c r="E53" s="3" t="s">
        <v>40</v>
      </c>
      <c r="F53" s="20">
        <v>0.9</v>
      </c>
      <c r="G53" s="17">
        <v>304</v>
      </c>
      <c r="H53" s="9"/>
    </row>
    <row r="54" spans="1:8" x14ac:dyDescent="0.25">
      <c r="A54" s="3" t="s">
        <v>38</v>
      </c>
      <c r="B54" s="3" t="s">
        <v>54</v>
      </c>
      <c r="C54" s="3" t="s">
        <v>42</v>
      </c>
      <c r="D54" s="3">
        <v>3000</v>
      </c>
      <c r="E54" s="3" t="s">
        <v>40</v>
      </c>
      <c r="F54" s="20">
        <v>1.24</v>
      </c>
      <c r="G54" s="17">
        <v>242</v>
      </c>
      <c r="H54" s="9"/>
    </row>
    <row r="55" spans="1:8" x14ac:dyDescent="0.25">
      <c r="A55" s="3" t="s">
        <v>38</v>
      </c>
      <c r="B55" s="3" t="s">
        <v>54</v>
      </c>
      <c r="C55" s="3" t="s">
        <v>42</v>
      </c>
      <c r="D55" s="3">
        <v>3000</v>
      </c>
      <c r="E55" s="3" t="s">
        <v>40</v>
      </c>
      <c r="F55" s="20">
        <v>1.24</v>
      </c>
      <c r="G55" s="17">
        <v>62</v>
      </c>
      <c r="H55" s="9"/>
    </row>
    <row r="56" spans="1:8" x14ac:dyDescent="0.25">
      <c r="A56" s="3" t="s">
        <v>38</v>
      </c>
      <c r="B56" s="3" t="s">
        <v>54</v>
      </c>
      <c r="C56" s="3" t="s">
        <v>42</v>
      </c>
      <c r="D56" s="3">
        <v>3000</v>
      </c>
      <c r="E56" s="3" t="s">
        <v>40</v>
      </c>
      <c r="F56" s="20">
        <v>1.24</v>
      </c>
      <c r="G56" s="17">
        <v>330</v>
      </c>
      <c r="H56" s="9"/>
    </row>
    <row r="57" spans="1:8" x14ac:dyDescent="0.25">
      <c r="A57" s="3" t="s">
        <v>38</v>
      </c>
      <c r="B57" s="3" t="s">
        <v>54</v>
      </c>
      <c r="C57" s="3" t="s">
        <v>43</v>
      </c>
      <c r="D57" s="3">
        <v>3000</v>
      </c>
      <c r="E57" s="3" t="s">
        <v>40</v>
      </c>
      <c r="F57" s="20">
        <v>1.41</v>
      </c>
      <c r="G57" s="17">
        <v>291</v>
      </c>
      <c r="H57" s="9"/>
    </row>
    <row r="58" spans="1:8" x14ac:dyDescent="0.25">
      <c r="A58" s="3" t="s">
        <v>38</v>
      </c>
      <c r="B58" s="3" t="s">
        <v>54</v>
      </c>
      <c r="C58" s="3" t="s">
        <v>45</v>
      </c>
      <c r="D58" s="3">
        <v>3000</v>
      </c>
      <c r="E58" s="3" t="s">
        <v>40</v>
      </c>
      <c r="F58" s="20">
        <v>2.5</v>
      </c>
      <c r="G58" s="17">
        <v>340</v>
      </c>
      <c r="H58" s="9"/>
    </row>
    <row r="59" spans="1:8" x14ac:dyDescent="0.25">
      <c r="A59" s="3" t="s">
        <v>38</v>
      </c>
      <c r="B59" s="3" t="s">
        <v>54</v>
      </c>
      <c r="C59" s="3" t="s">
        <v>46</v>
      </c>
      <c r="D59" s="3">
        <v>3000</v>
      </c>
      <c r="E59" s="3" t="s">
        <v>40</v>
      </c>
      <c r="F59" s="20">
        <v>3.8</v>
      </c>
      <c r="G59" s="17">
        <v>315</v>
      </c>
      <c r="H59" s="9"/>
    </row>
    <row r="60" spans="1:8" x14ac:dyDescent="0.25">
      <c r="A60" s="3" t="s">
        <v>23</v>
      </c>
      <c r="B60" s="3" t="s">
        <v>56</v>
      </c>
      <c r="C60" s="3" t="s">
        <v>88</v>
      </c>
      <c r="D60" s="3">
        <v>3000</v>
      </c>
      <c r="E60" s="21" t="s">
        <v>89</v>
      </c>
      <c r="F60" s="20">
        <f>G60/H60</f>
        <v>0.56808510638297871</v>
      </c>
      <c r="G60" s="17">
        <v>26.7</v>
      </c>
      <c r="H60" s="9">
        <v>47</v>
      </c>
    </row>
    <row r="61" spans="1:8" x14ac:dyDescent="0.25">
      <c r="A61" s="3" t="s">
        <v>23</v>
      </c>
      <c r="B61" s="3" t="s">
        <v>56</v>
      </c>
      <c r="C61" s="3" t="s">
        <v>67</v>
      </c>
      <c r="D61" s="3">
        <v>6000</v>
      </c>
      <c r="E61" s="3" t="s">
        <v>37</v>
      </c>
      <c r="F61" s="20">
        <v>3.4</v>
      </c>
      <c r="G61" s="17">
        <v>300</v>
      </c>
      <c r="H61" s="9">
        <v>58</v>
      </c>
    </row>
    <row r="62" spans="1:8" x14ac:dyDescent="0.25">
      <c r="A62" s="3" t="s">
        <v>23</v>
      </c>
      <c r="B62" s="3" t="s">
        <v>56</v>
      </c>
      <c r="C62" s="3" t="s">
        <v>68</v>
      </c>
      <c r="D62" s="3">
        <v>6000</v>
      </c>
      <c r="E62" s="3" t="s">
        <v>37</v>
      </c>
      <c r="F62" s="20">
        <v>5.8</v>
      </c>
      <c r="G62" s="17">
        <v>457.8</v>
      </c>
      <c r="H62" s="22" t="s">
        <v>91</v>
      </c>
    </row>
    <row r="63" spans="1:8" x14ac:dyDescent="0.25">
      <c r="A63" s="3" t="s">
        <v>23</v>
      </c>
      <c r="B63" s="3" t="s">
        <v>56</v>
      </c>
      <c r="C63" s="3" t="s">
        <v>75</v>
      </c>
      <c r="D63" s="3">
        <v>6000</v>
      </c>
      <c r="E63" s="3" t="s">
        <v>37</v>
      </c>
      <c r="F63" s="20">
        <v>2.5</v>
      </c>
      <c r="G63" s="17">
        <v>284</v>
      </c>
      <c r="H63" s="9">
        <v>115</v>
      </c>
    </row>
    <row r="64" spans="1:8" x14ac:dyDescent="0.25">
      <c r="A64" s="3" t="s">
        <v>23</v>
      </c>
      <c r="B64" s="3" t="s">
        <v>56</v>
      </c>
      <c r="C64" s="3" t="s">
        <v>27</v>
      </c>
      <c r="D64" s="3">
        <v>3000</v>
      </c>
      <c r="E64" s="3" t="s">
        <v>37</v>
      </c>
      <c r="F64" s="20">
        <v>1.6</v>
      </c>
      <c r="G64" s="17">
        <v>262</v>
      </c>
      <c r="H64" s="9">
        <v>175</v>
      </c>
    </row>
    <row r="65" spans="1:8" x14ac:dyDescent="0.25">
      <c r="A65" s="3" t="s">
        <v>23</v>
      </c>
      <c r="B65" s="3" t="s">
        <v>56</v>
      </c>
      <c r="C65" s="3" t="s">
        <v>69</v>
      </c>
      <c r="D65" s="3">
        <v>6000</v>
      </c>
      <c r="E65" s="3" t="s">
        <v>37</v>
      </c>
      <c r="F65" s="20">
        <v>4.7</v>
      </c>
      <c r="G65" s="17">
        <f>F65*H65</f>
        <v>267.90000000000003</v>
      </c>
      <c r="H65" s="9">
        <v>57</v>
      </c>
    </row>
    <row r="66" spans="1:8" x14ac:dyDescent="0.25">
      <c r="A66" s="3" t="s">
        <v>28</v>
      </c>
      <c r="B66" s="3" t="s">
        <v>32</v>
      </c>
      <c r="C66" s="3" t="s">
        <v>36</v>
      </c>
      <c r="D66" s="3">
        <v>3000</v>
      </c>
      <c r="E66" s="3" t="s">
        <v>35</v>
      </c>
      <c r="F66" s="20">
        <v>2.2999999999999998</v>
      </c>
      <c r="G66" s="17">
        <f>H66*F66</f>
        <v>13.799999999999999</v>
      </c>
      <c r="H66" s="9">
        <v>6</v>
      </c>
    </row>
    <row r="67" spans="1:8" x14ac:dyDescent="0.25">
      <c r="A67" s="3" t="s">
        <v>23</v>
      </c>
      <c r="B67" s="3" t="s">
        <v>32</v>
      </c>
      <c r="C67" s="3" t="s">
        <v>64</v>
      </c>
      <c r="D67" s="3">
        <v>3000</v>
      </c>
      <c r="E67" s="3" t="s">
        <v>35</v>
      </c>
      <c r="F67" s="20">
        <v>0.21</v>
      </c>
      <c r="G67" s="17">
        <f>H67*F67</f>
        <v>237.72</v>
      </c>
      <c r="H67" s="9">
        <v>1132</v>
      </c>
    </row>
    <row r="68" spans="1:8" x14ac:dyDescent="0.25">
      <c r="A68" s="3" t="s">
        <v>23</v>
      </c>
      <c r="B68" s="3" t="s">
        <v>32</v>
      </c>
      <c r="C68" s="3" t="s">
        <v>65</v>
      </c>
      <c r="D68" s="3">
        <v>3000</v>
      </c>
      <c r="E68" s="3" t="s">
        <v>35</v>
      </c>
      <c r="F68" s="20">
        <v>0.43</v>
      </c>
      <c r="G68" s="17">
        <v>155</v>
      </c>
      <c r="H68" s="9">
        <v>360</v>
      </c>
    </row>
    <row r="69" spans="1:8" x14ac:dyDescent="0.25">
      <c r="A69" s="3" t="s">
        <v>23</v>
      </c>
      <c r="B69" s="3" t="s">
        <v>32</v>
      </c>
      <c r="C69" s="3" t="s">
        <v>65</v>
      </c>
      <c r="D69" s="3">
        <v>3000</v>
      </c>
      <c r="E69" s="3" t="s">
        <v>35</v>
      </c>
      <c r="F69" s="20">
        <v>0.43</v>
      </c>
      <c r="G69" s="17">
        <f>F69*H69</f>
        <v>53.32</v>
      </c>
      <c r="H69" s="9">
        <v>124</v>
      </c>
    </row>
    <row r="70" spans="1:8" x14ac:dyDescent="0.25">
      <c r="A70" s="3" t="s">
        <v>23</v>
      </c>
      <c r="B70" s="3" t="s">
        <v>32</v>
      </c>
      <c r="C70" s="3" t="s">
        <v>33</v>
      </c>
      <c r="D70" s="3">
        <v>3000</v>
      </c>
      <c r="E70" s="3" t="s">
        <v>35</v>
      </c>
      <c r="F70" s="20">
        <v>0.33</v>
      </c>
      <c r="G70" s="17">
        <f>H70*F70</f>
        <v>272.25</v>
      </c>
      <c r="H70" s="22">
        <v>825</v>
      </c>
    </row>
    <row r="71" spans="1:8" x14ac:dyDescent="0.25">
      <c r="A71" s="3" t="s">
        <v>23</v>
      </c>
      <c r="B71" s="3" t="s">
        <v>32</v>
      </c>
      <c r="C71" s="3" t="s">
        <v>34</v>
      </c>
      <c r="D71" s="3">
        <v>3000</v>
      </c>
      <c r="E71" s="3" t="s">
        <v>35</v>
      </c>
      <c r="F71" s="20">
        <v>0.4</v>
      </c>
      <c r="G71" s="17">
        <v>201.6</v>
      </c>
      <c r="H71" s="22">
        <v>555</v>
      </c>
    </row>
    <row r="72" spans="1:8" x14ac:dyDescent="0.25">
      <c r="A72" s="3" t="s">
        <v>23</v>
      </c>
      <c r="B72" s="3" t="s">
        <v>32</v>
      </c>
      <c r="C72" s="3" t="s">
        <v>34</v>
      </c>
      <c r="D72" s="3">
        <v>3000</v>
      </c>
      <c r="E72" s="3" t="s">
        <v>35</v>
      </c>
      <c r="F72" s="20">
        <v>0.4</v>
      </c>
      <c r="G72" s="17">
        <v>85</v>
      </c>
      <c r="H72" s="22">
        <v>222</v>
      </c>
    </row>
    <row r="73" spans="1:8" x14ac:dyDescent="0.25">
      <c r="A73" s="3" t="s">
        <v>28</v>
      </c>
      <c r="B73" s="3" t="s">
        <v>32</v>
      </c>
      <c r="C73" s="3" t="s">
        <v>66</v>
      </c>
      <c r="D73" s="3">
        <v>3000</v>
      </c>
      <c r="E73" s="3" t="s">
        <v>35</v>
      </c>
      <c r="F73" s="20">
        <v>0.41</v>
      </c>
      <c r="G73" s="17">
        <f>H73*F73</f>
        <v>135.29999999999998</v>
      </c>
      <c r="H73" s="22">
        <v>330</v>
      </c>
    </row>
    <row r="74" spans="1:8" x14ac:dyDescent="0.25">
      <c r="A74" s="3" t="s">
        <v>28</v>
      </c>
      <c r="B74" s="3" t="s">
        <v>32</v>
      </c>
      <c r="C74" s="3" t="s">
        <v>66</v>
      </c>
      <c r="D74" s="3">
        <v>3000</v>
      </c>
      <c r="E74" s="3" t="s">
        <v>35</v>
      </c>
      <c r="F74" s="20">
        <v>0.41</v>
      </c>
      <c r="G74" s="17">
        <f t="shared" ref="G74:G75" si="1">H74*F74</f>
        <v>78.31</v>
      </c>
      <c r="H74" s="22">
        <v>191</v>
      </c>
    </row>
    <row r="75" spans="1:8" x14ac:dyDescent="0.25">
      <c r="A75" s="3" t="s">
        <v>23</v>
      </c>
      <c r="B75" s="3" t="s">
        <v>32</v>
      </c>
      <c r="C75" s="3" t="s">
        <v>66</v>
      </c>
      <c r="D75" s="3">
        <v>3000</v>
      </c>
      <c r="E75" s="3" t="s">
        <v>35</v>
      </c>
      <c r="F75" s="20">
        <v>0.41</v>
      </c>
      <c r="G75" s="17">
        <f t="shared" si="1"/>
        <v>99.22</v>
      </c>
      <c r="H75" s="22">
        <v>242</v>
      </c>
    </row>
    <row r="76" spans="1:8" x14ac:dyDescent="0.25">
      <c r="A76" s="3" t="s">
        <v>23</v>
      </c>
      <c r="B76" s="3" t="s">
        <v>32</v>
      </c>
      <c r="C76" s="3" t="s">
        <v>93</v>
      </c>
      <c r="D76" s="3">
        <v>6000</v>
      </c>
      <c r="E76" s="3" t="s">
        <v>35</v>
      </c>
      <c r="F76" s="20">
        <v>1.44</v>
      </c>
      <c r="G76" s="17">
        <f>F76*H76</f>
        <v>103.67999999999999</v>
      </c>
      <c r="H76" s="22">
        <v>72</v>
      </c>
    </row>
    <row r="77" spans="1:8" x14ac:dyDescent="0.25">
      <c r="A77" s="3" t="s">
        <v>23</v>
      </c>
      <c r="B77" s="3" t="s">
        <v>32</v>
      </c>
      <c r="C77" s="3" t="s">
        <v>84</v>
      </c>
      <c r="D77" s="3">
        <v>6000</v>
      </c>
      <c r="E77" s="3" t="s">
        <v>35</v>
      </c>
      <c r="F77" s="20">
        <v>3</v>
      </c>
      <c r="G77" s="17">
        <v>158</v>
      </c>
      <c r="H77" s="9">
        <v>54</v>
      </c>
    </row>
    <row r="78" spans="1:8" x14ac:dyDescent="0.25">
      <c r="A78" s="3" t="s">
        <v>23</v>
      </c>
      <c r="B78" s="3" t="s">
        <v>32</v>
      </c>
      <c r="C78" s="3" t="s">
        <v>84</v>
      </c>
      <c r="D78" s="3">
        <v>6000</v>
      </c>
      <c r="E78" s="3" t="s">
        <v>35</v>
      </c>
      <c r="F78" s="20">
        <v>3</v>
      </c>
      <c r="G78" s="17">
        <v>242</v>
      </c>
      <c r="H78" s="9">
        <v>81</v>
      </c>
    </row>
    <row r="79" spans="1:8" x14ac:dyDescent="0.25">
      <c r="A79" s="3" t="s">
        <v>23</v>
      </c>
      <c r="B79" s="3" t="s">
        <v>32</v>
      </c>
      <c r="C79" s="3" t="s">
        <v>84</v>
      </c>
      <c r="D79" s="3">
        <v>6000</v>
      </c>
      <c r="E79" s="3" t="s">
        <v>35</v>
      </c>
      <c r="F79" s="20">
        <v>3</v>
      </c>
      <c r="G79" s="17">
        <v>107</v>
      </c>
      <c r="H79" s="9">
        <v>34</v>
      </c>
    </row>
    <row r="80" spans="1:8" x14ac:dyDescent="0.25">
      <c r="A80" s="3" t="s">
        <v>28</v>
      </c>
      <c r="B80" s="3" t="s">
        <v>30</v>
      </c>
      <c r="C80" s="3" t="s">
        <v>31</v>
      </c>
      <c r="D80" s="3">
        <v>3000</v>
      </c>
      <c r="E80" s="3" t="s">
        <v>35</v>
      </c>
      <c r="F80" s="20">
        <v>6.81</v>
      </c>
      <c r="G80" s="17">
        <v>211</v>
      </c>
      <c r="H80" s="9">
        <v>31</v>
      </c>
    </row>
    <row r="81" spans="1:8" x14ac:dyDescent="0.25">
      <c r="A81" s="3" t="s">
        <v>28</v>
      </c>
      <c r="B81" s="3" t="s">
        <v>30</v>
      </c>
      <c r="C81" s="3" t="s">
        <v>76</v>
      </c>
      <c r="D81" s="3">
        <v>3000</v>
      </c>
      <c r="E81" s="3" t="s">
        <v>35</v>
      </c>
      <c r="F81" s="20">
        <v>5.2</v>
      </c>
      <c r="G81" s="17">
        <v>251</v>
      </c>
      <c r="H81" s="9">
        <v>50</v>
      </c>
    </row>
    <row r="82" spans="1:8" x14ac:dyDescent="0.25">
      <c r="A82" s="3" t="s">
        <v>28</v>
      </c>
      <c r="B82" s="3" t="s">
        <v>30</v>
      </c>
      <c r="C82" s="3" t="s">
        <v>76</v>
      </c>
      <c r="D82" s="3">
        <v>3000</v>
      </c>
      <c r="E82" s="3" t="s">
        <v>35</v>
      </c>
      <c r="F82" s="20">
        <v>5.2</v>
      </c>
      <c r="G82" s="17">
        <v>274</v>
      </c>
      <c r="H82" s="9">
        <v>53</v>
      </c>
    </row>
    <row r="83" spans="1:8" x14ac:dyDescent="0.25">
      <c r="A83" s="3" t="s">
        <v>28</v>
      </c>
      <c r="B83" s="3" t="s">
        <v>6</v>
      </c>
      <c r="C83" s="3" t="s">
        <v>92</v>
      </c>
      <c r="D83" s="3">
        <v>3000</v>
      </c>
      <c r="E83" s="3" t="s">
        <v>35</v>
      </c>
      <c r="F83" s="20">
        <v>0.11</v>
      </c>
      <c r="G83" s="17">
        <v>104</v>
      </c>
      <c r="H83" s="9">
        <v>957</v>
      </c>
    </row>
    <row r="84" spans="1:8" x14ac:dyDescent="0.25">
      <c r="A84" s="3" t="s">
        <v>23</v>
      </c>
      <c r="B84" s="3" t="s">
        <v>24</v>
      </c>
      <c r="C84" s="3" t="s">
        <v>25</v>
      </c>
      <c r="D84" s="3">
        <v>3000</v>
      </c>
      <c r="E84" s="3" t="s">
        <v>26</v>
      </c>
      <c r="F84" s="20">
        <v>1.3</v>
      </c>
      <c r="G84" s="17">
        <v>490</v>
      </c>
      <c r="H84" s="9">
        <v>379</v>
      </c>
    </row>
    <row r="85" spans="1:8" x14ac:dyDescent="0.25">
      <c r="A85" s="3" t="s">
        <v>23</v>
      </c>
      <c r="B85" s="3" t="s">
        <v>24</v>
      </c>
      <c r="C85" s="3" t="s">
        <v>25</v>
      </c>
      <c r="D85" s="3">
        <v>3000</v>
      </c>
      <c r="E85" s="3" t="s">
        <v>26</v>
      </c>
      <c r="F85" s="20">
        <v>1.3</v>
      </c>
      <c r="G85" s="17">
        <v>377</v>
      </c>
      <c r="H85" s="9">
        <v>290</v>
      </c>
    </row>
    <row r="86" spans="1:8" x14ac:dyDescent="0.25">
      <c r="A86" s="3" t="s">
        <v>23</v>
      </c>
      <c r="B86" s="3" t="s">
        <v>24</v>
      </c>
      <c r="C86" s="3" t="s">
        <v>25</v>
      </c>
      <c r="D86" s="3">
        <v>3000</v>
      </c>
      <c r="E86" s="3" t="s">
        <v>26</v>
      </c>
      <c r="F86" s="20">
        <v>1.3</v>
      </c>
      <c r="G86" s="17">
        <v>519</v>
      </c>
      <c r="H86" s="9">
        <v>402</v>
      </c>
    </row>
    <row r="87" spans="1:8" x14ac:dyDescent="0.25">
      <c r="A87" s="3" t="s">
        <v>23</v>
      </c>
      <c r="B87" s="3" t="s">
        <v>24</v>
      </c>
      <c r="C87" s="3" t="s">
        <v>27</v>
      </c>
      <c r="D87" s="3">
        <v>3000</v>
      </c>
      <c r="E87" s="3" t="s">
        <v>26</v>
      </c>
      <c r="F87" s="20">
        <v>1.45</v>
      </c>
      <c r="G87" s="17">
        <f>H87*F87</f>
        <v>501.7</v>
      </c>
      <c r="H87" s="9">
        <v>346</v>
      </c>
    </row>
    <row r="88" spans="1:8" x14ac:dyDescent="0.25">
      <c r="A88" s="3" t="s">
        <v>23</v>
      </c>
      <c r="B88" s="3" t="s">
        <v>24</v>
      </c>
      <c r="C88" s="3" t="s">
        <v>27</v>
      </c>
      <c r="D88" s="3">
        <v>3000</v>
      </c>
      <c r="E88" s="3" t="s">
        <v>26</v>
      </c>
      <c r="F88" s="20">
        <v>1.45</v>
      </c>
      <c r="G88" s="17">
        <f t="shared" ref="G88:G90" si="2">H88*F88</f>
        <v>269.7</v>
      </c>
      <c r="H88" s="9">
        <v>186</v>
      </c>
    </row>
    <row r="89" spans="1:8" x14ac:dyDescent="0.25">
      <c r="A89" s="3" t="s">
        <v>23</v>
      </c>
      <c r="B89" s="3" t="s">
        <v>24</v>
      </c>
      <c r="C89" s="3" t="s">
        <v>27</v>
      </c>
      <c r="D89" s="3">
        <v>3000</v>
      </c>
      <c r="E89" s="3" t="s">
        <v>26</v>
      </c>
      <c r="F89" s="20">
        <v>1.45</v>
      </c>
      <c r="G89" s="17">
        <f t="shared" si="2"/>
        <v>459.65</v>
      </c>
      <c r="H89" s="9">
        <v>317</v>
      </c>
    </row>
    <row r="90" spans="1:8" x14ac:dyDescent="0.25">
      <c r="A90" s="3" t="s">
        <v>23</v>
      </c>
      <c r="B90" s="3" t="s">
        <v>24</v>
      </c>
      <c r="C90" s="3" t="s">
        <v>27</v>
      </c>
      <c r="D90" s="3">
        <v>3000</v>
      </c>
      <c r="E90" s="3" t="s">
        <v>26</v>
      </c>
      <c r="F90" s="20">
        <v>1.45</v>
      </c>
      <c r="G90" s="17">
        <f t="shared" si="2"/>
        <v>333.5</v>
      </c>
      <c r="H90" s="9">
        <v>230</v>
      </c>
    </row>
    <row r="91" spans="1:8" x14ac:dyDescent="0.25">
      <c r="A91" s="3" t="s">
        <v>28</v>
      </c>
      <c r="B91" s="3" t="s">
        <v>24</v>
      </c>
      <c r="C91" s="3" t="s">
        <v>62</v>
      </c>
      <c r="D91" s="3" t="s">
        <v>63</v>
      </c>
      <c r="E91" s="3" t="s">
        <v>26</v>
      </c>
      <c r="F91" s="20">
        <v>9.6999999999999993</v>
      </c>
      <c r="G91" s="17">
        <v>725</v>
      </c>
      <c r="H91" s="9">
        <v>45</v>
      </c>
    </row>
    <row r="92" spans="1:8" x14ac:dyDescent="0.25">
      <c r="A92" s="3" t="s">
        <v>57</v>
      </c>
      <c r="B92" s="3" t="s">
        <v>29</v>
      </c>
      <c r="C92" s="3" t="s">
        <v>58</v>
      </c>
      <c r="D92" s="3">
        <v>3000</v>
      </c>
      <c r="E92" s="3" t="s">
        <v>37</v>
      </c>
      <c r="F92" s="20">
        <v>3.23</v>
      </c>
      <c r="G92" s="17">
        <v>465</v>
      </c>
      <c r="H92" s="9"/>
    </row>
    <row r="93" spans="1:8" x14ac:dyDescent="0.25">
      <c r="A93" s="3" t="s">
        <v>57</v>
      </c>
      <c r="B93" s="3" t="s">
        <v>56</v>
      </c>
      <c r="C93" s="3" t="s">
        <v>77</v>
      </c>
      <c r="D93" s="3">
        <v>3000</v>
      </c>
      <c r="E93" s="3" t="s">
        <v>37</v>
      </c>
      <c r="F93" s="20">
        <v>0.8</v>
      </c>
      <c r="G93" s="14">
        <v>293</v>
      </c>
      <c r="H93" s="9">
        <v>383</v>
      </c>
    </row>
    <row r="94" spans="1:8" x14ac:dyDescent="0.25">
      <c r="A94" s="3" t="s">
        <v>57</v>
      </c>
      <c r="B94" s="3" t="s">
        <v>56</v>
      </c>
      <c r="C94" s="3" t="s">
        <v>78</v>
      </c>
      <c r="D94" s="3">
        <v>3000</v>
      </c>
      <c r="E94" s="3" t="s">
        <v>37</v>
      </c>
      <c r="F94" s="20">
        <v>1</v>
      </c>
      <c r="G94" s="14">
        <f>F94*H94</f>
        <v>221</v>
      </c>
      <c r="H94" s="9">
        <v>221</v>
      </c>
    </row>
    <row r="95" spans="1:8" x14ac:dyDescent="0.25">
      <c r="A95" s="3" t="s">
        <v>57</v>
      </c>
      <c r="B95" s="3" t="s">
        <v>56</v>
      </c>
      <c r="C95" s="3" t="s">
        <v>79</v>
      </c>
      <c r="D95" s="3">
        <v>3000</v>
      </c>
      <c r="E95" s="3" t="s">
        <v>37</v>
      </c>
      <c r="F95" s="20">
        <v>0.64</v>
      </c>
      <c r="G95" s="14">
        <v>253.8</v>
      </c>
      <c r="H95" s="9">
        <v>421</v>
      </c>
    </row>
    <row r="96" spans="1:8" x14ac:dyDescent="0.25">
      <c r="A96" s="3" t="s">
        <v>57</v>
      </c>
      <c r="B96" s="3" t="s">
        <v>56</v>
      </c>
      <c r="C96" s="3" t="s">
        <v>80</v>
      </c>
      <c r="D96" s="3">
        <v>6000</v>
      </c>
      <c r="E96" s="3" t="s">
        <v>37</v>
      </c>
      <c r="F96" s="20">
        <v>3.94</v>
      </c>
      <c r="G96" s="14">
        <f>F96*H96</f>
        <v>47.28</v>
      </c>
      <c r="H96" s="9">
        <v>12</v>
      </c>
    </row>
    <row r="97" spans="1:8" x14ac:dyDescent="0.25">
      <c r="A97" s="3" t="s">
        <v>57</v>
      </c>
      <c r="B97" s="3" t="s">
        <v>56</v>
      </c>
      <c r="C97" s="3" t="s">
        <v>80</v>
      </c>
      <c r="D97" s="3">
        <v>3000</v>
      </c>
      <c r="E97" s="3" t="s">
        <v>90</v>
      </c>
      <c r="F97" s="20">
        <v>2.02</v>
      </c>
      <c r="G97" s="14">
        <f>F97*H97</f>
        <v>300.98</v>
      </c>
      <c r="H97" s="9">
        <v>149</v>
      </c>
    </row>
    <row r="98" spans="1:8" x14ac:dyDescent="0.25">
      <c r="A98" s="3" t="s">
        <v>87</v>
      </c>
      <c r="B98" s="3" t="s">
        <v>56</v>
      </c>
      <c r="C98" s="3" t="s">
        <v>85</v>
      </c>
      <c r="D98" s="3">
        <v>6000</v>
      </c>
      <c r="E98" s="3" t="s">
        <v>37</v>
      </c>
      <c r="F98" s="20">
        <v>3.8</v>
      </c>
      <c r="G98" s="14">
        <f t="shared" ref="G98:G99" si="3">F98*H98</f>
        <v>235.6</v>
      </c>
      <c r="H98" s="9">
        <v>62</v>
      </c>
    </row>
    <row r="99" spans="1:8" x14ac:dyDescent="0.25">
      <c r="A99" s="3" t="s">
        <v>87</v>
      </c>
      <c r="B99" s="3" t="s">
        <v>56</v>
      </c>
      <c r="C99" s="3" t="s">
        <v>86</v>
      </c>
      <c r="D99" s="3">
        <v>6000</v>
      </c>
      <c r="E99" s="3" t="s">
        <v>37</v>
      </c>
      <c r="F99" s="20">
        <v>4.75</v>
      </c>
      <c r="G99" s="14">
        <f t="shared" si="3"/>
        <v>289.75</v>
      </c>
      <c r="H99" s="9">
        <v>61</v>
      </c>
    </row>
  </sheetData>
  <autoFilter ref="A1:H99" xr:uid="{E04F9D75-42F5-4088-B20B-5EEFC76205F3}"/>
  <phoneticPr fontId="7" type="noConversion"/>
  <pageMargins left="0.11811023622047245" right="0.11811023622047245" top="0.35433070866141736" bottom="0.35433070866141736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2025-03-18T06:19:40Z</cp:lastPrinted>
  <dcterms:created xsi:type="dcterms:W3CDTF">2024-03-19T11:26:46Z</dcterms:created>
  <dcterms:modified xsi:type="dcterms:W3CDTF">2025-04-03T10:26:11Z</dcterms:modified>
</cp:coreProperties>
</file>