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8" windowWidth="8592" windowHeight="366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<sst xmlns="http://schemas.openxmlformats.org/spreadsheetml/2006/main" count="1436" uniqueCount="685">
  <si>
    <t>Каталожный номер</t>
  </si>
  <si>
    <t>Название (Описание)</t>
  </si>
  <si>
    <t>Кол-во штук во внутренней упаковке</t>
  </si>
  <si>
    <t>Кол-во штук в транспортной упаковке</t>
  </si>
  <si>
    <t>Ставка НДС</t>
  </si>
  <si>
    <t xml:space="preserve">Страна происхождения </t>
  </si>
  <si>
    <t>Общий срок годности с даты производства (лет)</t>
  </si>
  <si>
    <t>Комментарий</t>
  </si>
  <si>
    <t>Катетеры для прерывистого уропассажа</t>
  </si>
  <si>
    <t>Катетеры Нелатона</t>
  </si>
  <si>
    <t>01001185</t>
  </si>
  <si>
    <t>Катетер Нелатона СН06 / 40см</t>
  </si>
  <si>
    <t>Без НДС</t>
  </si>
  <si>
    <t>Словакия</t>
  </si>
  <si>
    <t>01004185</t>
  </si>
  <si>
    <t>Катетер Нелатона СН08 / 40см</t>
  </si>
  <si>
    <t>01007185</t>
  </si>
  <si>
    <t>Катетер Нелатона СН10 / 40см</t>
  </si>
  <si>
    <t>01008185</t>
  </si>
  <si>
    <t>Катетер Нелатона CH12/ 40см</t>
  </si>
  <si>
    <t>01009185</t>
  </si>
  <si>
    <t>Катетер Нелатона СН14 / 40см</t>
  </si>
  <si>
    <t>01015185</t>
  </si>
  <si>
    <t>Катетер Нелатона СН18 / 40см</t>
  </si>
  <si>
    <t>01017185</t>
  </si>
  <si>
    <t>Катетер Нелатона СН20 / 40см</t>
  </si>
  <si>
    <t>01019185</t>
  </si>
  <si>
    <t>Катетер Нелатона СН22 / 40см</t>
  </si>
  <si>
    <t>Б</t>
  </si>
  <si>
    <t>01020185</t>
  </si>
  <si>
    <t>Катетер Нелатона СН24 / 40см</t>
  </si>
  <si>
    <t>Катетеры Нелатона женские</t>
  </si>
  <si>
    <t>02012185</t>
  </si>
  <si>
    <t>Катетер Нелатона (женский) СН06 / 18см</t>
  </si>
  <si>
    <t>02014185</t>
  </si>
  <si>
    <t>Катетер Нелатона (женский) СН08 / 18см</t>
  </si>
  <si>
    <t>02015185</t>
  </si>
  <si>
    <t>Катетер Нелатона (женский) СН10 / 18см</t>
  </si>
  <si>
    <t>02016185</t>
  </si>
  <si>
    <t>Катетер Нелатона (женский) СН12 / 18см</t>
  </si>
  <si>
    <t>02017185</t>
  </si>
  <si>
    <t>Катетер Нелатона (женский) СН14 / 18см</t>
  </si>
  <si>
    <t>02019185</t>
  </si>
  <si>
    <t>Катетер Нелатона (женский) СН16 / 18см</t>
  </si>
  <si>
    <t>02020185</t>
  </si>
  <si>
    <t>Катетер Нелатона (женский) СН18 / 18см</t>
  </si>
  <si>
    <t>Катетеры Тиманна</t>
  </si>
  <si>
    <t>03007185</t>
  </si>
  <si>
    <t>Катетер Тиманна СН10 / 40см</t>
  </si>
  <si>
    <t>03008185</t>
  </si>
  <si>
    <t>Катетер Тиманна СН12 / 40см</t>
  </si>
  <si>
    <t>03009185</t>
  </si>
  <si>
    <t>Катетер Тиманна СН14 / 40см</t>
  </si>
  <si>
    <t>03011185</t>
  </si>
  <si>
    <t>Катетер Тиманна СН16 / 40см</t>
  </si>
  <si>
    <t>03013185</t>
  </si>
  <si>
    <t>Катетер Тиманна СН18 / 40см</t>
  </si>
  <si>
    <r>
      <t>Устройства для контроля диуреза</t>
    </r>
    <r>
      <rPr>
        <sz val="14"/>
        <color rgb="FF99CCFF"/>
        <rFont val="Calibri"/>
        <family val="2"/>
      </rPr>
      <t xml:space="preserve"> (мочеприёмники/уриметры)</t>
    </r>
  </si>
  <si>
    <t>Мочеприемники нестерильные (изготовленные в режиме чистых помещений)</t>
  </si>
  <si>
    <t>37 205 0-50</t>
  </si>
  <si>
    <t>Мочеприемник прикроватный нестерильный A3 2,0л / 90см прямой слив</t>
  </si>
  <si>
    <t>37 351 0-50</t>
  </si>
  <si>
    <t>Мочеприемник прикроватный нестерильный А3 2,0л / 90см крестообразный слив</t>
  </si>
  <si>
    <t>Беларусь</t>
  </si>
  <si>
    <t>З</t>
  </si>
  <si>
    <t>62 219 0-50</t>
  </si>
  <si>
    <t>Крепление мочеприемника Крючок</t>
  </si>
  <si>
    <t xml:space="preserve">Мочеприемники стерильные </t>
  </si>
  <si>
    <t>38 151 1S-50</t>
  </si>
  <si>
    <t xml:space="preserve">Мочеприемник прикроватный стерильный A4 2,0л / 117 см </t>
  </si>
  <si>
    <t>41 149 1S-50</t>
  </si>
  <si>
    <t>Мочеприемник прикроватный стерильный A6 2,0л / 111 cм , порт Комбикон</t>
  </si>
  <si>
    <t>82 010 5-50</t>
  </si>
  <si>
    <t>Мочеприемник педиатрический</t>
  </si>
  <si>
    <t>Унометры - устройства для мониторинга диуреза и ВБД</t>
  </si>
  <si>
    <t>158100510195</t>
  </si>
  <si>
    <t>Унометр Safeti Plus  Устройство для контроля диуреза (уриметр) RH/NF/110 см  с крючком</t>
  </si>
  <si>
    <t>158100910195</t>
  </si>
  <si>
    <t xml:space="preserve">Унометр Абдо-Преше+Унометер Сейфити Плюс  Набор для контроля диуреза и ВБД </t>
  </si>
  <si>
    <t>Катетеры,зонды, трубки для ЖКТ</t>
  </si>
  <si>
    <t>Желудочные катетеры</t>
  </si>
  <si>
    <t>Катетер желудочный СН10/80см</t>
  </si>
  <si>
    <t>Катетер желудочный СН12/80см</t>
  </si>
  <si>
    <t>Катетер желудочный СН14/80см</t>
  </si>
  <si>
    <t>Катетер желудочный СН16/80см</t>
  </si>
  <si>
    <t>Катетер желудочный СН18/80см</t>
  </si>
  <si>
    <t>Катетер желудочный СН20/80см</t>
  </si>
  <si>
    <t>Катетер желудочный СН22/80см</t>
  </si>
  <si>
    <t>Катетер желудочный СН25/80см</t>
  </si>
  <si>
    <t>Катетер желудочный СН28/80см</t>
  </si>
  <si>
    <t>Катетер желудочный СН30/80см</t>
  </si>
  <si>
    <t>Катетер желудочный СН32/80см</t>
  </si>
  <si>
    <t>Катетер желудочный СН35/80см</t>
  </si>
  <si>
    <t>Катетер желудочный СН12/110см</t>
  </si>
  <si>
    <t>Катетер желудочный c мандреном СН14/110см</t>
  </si>
  <si>
    <t>Катетер желудочный с мандреном СН16/110см</t>
  </si>
  <si>
    <t>Катетер желудочный с мандреном СН18/110см</t>
  </si>
  <si>
    <t>Катетер желудочный СН20/110см</t>
  </si>
  <si>
    <t>Катетер желудочный СН22/110см</t>
  </si>
  <si>
    <t>Катетер желудочный СН25/110см</t>
  </si>
  <si>
    <t>Катетер желудочный СН28/110см</t>
  </si>
  <si>
    <t>Катетер желудочный СН30/110см</t>
  </si>
  <si>
    <t>Дуоденальные катетеры</t>
  </si>
  <si>
    <t>Катетер дуоден. с РКП СН10 / 125см</t>
  </si>
  <si>
    <t>Катетер дуоден. с РКП СН12 / 125см</t>
  </si>
  <si>
    <t>Катетер дуоден. с РКП СН14 / 125см</t>
  </si>
  <si>
    <t>Катетер дуоден. с РКП СН16 / 125см</t>
  </si>
  <si>
    <t>Катетер дуоден. с РКП СН18 / 125см</t>
  </si>
  <si>
    <t>Катетер дуоден. с РКП, мандрен СН14 / 125см</t>
  </si>
  <si>
    <t>Катетер дуоден. с РКП, мандрен СН16 / 125см</t>
  </si>
  <si>
    <t>Катетер дуоден. с РКП, мандрен СН18 / 125см</t>
  </si>
  <si>
    <t>Катетер дуоден. Рильса с РКП СН12 / 125см</t>
  </si>
  <si>
    <t>Катетер дуоден. Рильса с РКП СН14 / 125см</t>
  </si>
  <si>
    <t>Катетер дуоден. Рильса с РКП СН16 / 125см</t>
  </si>
  <si>
    <t>Катетер дуоден. Рильса с РКП СН18 / 125см</t>
  </si>
  <si>
    <t>Ректальные катетеры</t>
  </si>
  <si>
    <t>Катетер Ректальный СН18/40см</t>
  </si>
  <si>
    <t>Катетер Ректальный СН25/40см</t>
  </si>
  <si>
    <t>Катетер Ректальный СН28/40см</t>
  </si>
  <si>
    <t>Катетер Ректальный СН30/40см</t>
  </si>
  <si>
    <t>Прочие расходные материалы для ЖКТ</t>
  </si>
  <si>
    <t>35 760 0-50</t>
  </si>
  <si>
    <t>Кружка Эсмарха 1,75л / 105см</t>
  </si>
  <si>
    <t>Питающие катетеры</t>
  </si>
  <si>
    <t>Катетер Питающий с РКП метрический СН04/40см</t>
  </si>
  <si>
    <t>Катетер Питающий с РКП метрический СН05/40см</t>
  </si>
  <si>
    <t>Катетер Питающий с РКП метрический СН06/50см</t>
  </si>
  <si>
    <t>Катетер Питающий с РКП метрический СН08/50см</t>
  </si>
  <si>
    <t>Катетер Питающий с РКП метрический СН10/50см</t>
  </si>
  <si>
    <t>Поддержка ИВЛ , дыхательная и кислородная поддержка</t>
  </si>
  <si>
    <t>Дыхательная и кислородная поддержка</t>
  </si>
  <si>
    <t>Катетер кислородный (канюля носовая)</t>
  </si>
  <si>
    <t>764MM</t>
  </si>
  <si>
    <t xml:space="preserve">Дыхательный фильтр бактериально-вирусный с портом с тепловлагообменником </t>
  </si>
  <si>
    <t>Швеция</t>
  </si>
  <si>
    <t>Аспирация трахео-бронхиального дерева</t>
  </si>
  <si>
    <t>Аспирационные катетеры с воронкообразным коннектором</t>
  </si>
  <si>
    <t>Катетер аспирационный Мюлли метрический СН04/33см с воронкообразным коннектором</t>
  </si>
  <si>
    <t>Катетер аспирационный Мюлли  метрический СН05/33см с воронкообразным коннектором</t>
  </si>
  <si>
    <t>Катетер аспирационный Мюлли метрический СН06/33см с воронкообразным коннектором</t>
  </si>
  <si>
    <t>Катетер аспирационный Мюлли метрический СН08/53см с воронкообразным коннектором</t>
  </si>
  <si>
    <t>Катетер аспирационный Мюлли метрический СН10/50см с воронкообразным коннектором</t>
  </si>
  <si>
    <t>Катетер аспирационный Мюлли СН12/60см с воронкообразным коннектором</t>
  </si>
  <si>
    <t>Катетер аспирационный Мюлли СН14/60см с воронкообразным коннектором</t>
  </si>
  <si>
    <t>Катетер аспирационный Мюлли СН16/53см с воронкообразным коннектором</t>
  </si>
  <si>
    <t>Катетер аспирационный Мюлли СН18/53см с воронкообразным коннектором</t>
  </si>
  <si>
    <t>Аспирационные катетеры с вакуум-контролем</t>
  </si>
  <si>
    <t>Катетер аспирационный тип Мюлли с В/К Вакутип метрический СН04/35см</t>
  </si>
  <si>
    <t>Катетер аспирационный тип Мюлли с В/К Вакутип метрический СН05/35см</t>
  </si>
  <si>
    <t>Катетер аспирационный тип Мюлли с В/К Вакутип метрический СН06/53см</t>
  </si>
  <si>
    <t>Катетер аспирационный тип Мюлли с В/К Вакутип метрический СН08/53см</t>
  </si>
  <si>
    <t>Катетер аспирационный тип Мюлли с В/К Вакутип метрический СН10/60см</t>
  </si>
  <si>
    <t>Катетер аспирационный тип Мюлли с В/К Вакутип метрический СН12/60см</t>
  </si>
  <si>
    <t>Катетер аспирационный тип Мюлли с В/К Вакутип метрический СН14/60см</t>
  </si>
  <si>
    <t>Катетер аспирационный тип Мюлли с В/К Вакутип метрический СН16/60см</t>
  </si>
  <si>
    <t>Катетер аспирационный тип Мюлли с В/К Вакутип метрический СН18/60см</t>
  </si>
  <si>
    <t>Закрытые аспирационные системы "Cathy"</t>
  </si>
  <si>
    <t>Cathy  Закрытая аспирац. система CH06/35см</t>
  </si>
  <si>
    <t>Cathy  Закрытая аспирац. система CH08/35см</t>
  </si>
  <si>
    <t>Cathy  Закрытая аспирац. система CH08/45см</t>
  </si>
  <si>
    <t>Cathy  Закрытая аспирац. система с гофрированной трубкой CH10/35см</t>
  </si>
  <si>
    <t>Cathy  Закрытая аспирац. система с гофрированной трубкой CH10/55см</t>
  </si>
  <si>
    <t xml:space="preserve">Cathy  Закрытая аспирац. система с гофрированной трубкой СН12/35см </t>
  </si>
  <si>
    <t>Cathy  Закрытая аспирац. система с гофрированной трубкой СН12/55см</t>
  </si>
  <si>
    <t>Cathy  Закрытая аспирац. система с гофрированной трубкой СН14/35см</t>
  </si>
  <si>
    <t>Cathy  Закрытая аспирац. система с гофрированной трубкой СН14/55см</t>
  </si>
  <si>
    <t>Cathy  Закрытая аспирац. система с гофрированной трубкой СН16/35см</t>
  </si>
  <si>
    <t>Cathy  Закрытая аспирац. система с гофрированной трубкой СН16/55см</t>
  </si>
  <si>
    <t>Устройства для корректного пробоотбора</t>
  </si>
  <si>
    <t>Муко-Сейф  Катетер для аспирации верхних дыхательных путей с фильтром СН10 / 40см</t>
  </si>
  <si>
    <t>Муко-Сейф Катетер для аспирации верхних дыхательных путей с фильтром СН12 / 40см</t>
  </si>
  <si>
    <t>ТрахеаСет  для взятия проб из дыхательных путей (для катетеров с В/К)</t>
  </si>
  <si>
    <t>ТрахеаСет  для взятия проб из дыхательных путей  (для катетеров без В/К)</t>
  </si>
  <si>
    <t>Электроды Ambu</t>
  </si>
  <si>
    <t>0415M</t>
  </si>
  <si>
    <t>ЭКГ электрод  «Ambu White Sensor 0415»</t>
  </si>
  <si>
    <t>Великобритания</t>
  </si>
  <si>
    <t>0334M</t>
  </si>
  <si>
    <t>Коннектор для ЭКГ электродов 0215М, 0415М</t>
  </si>
  <si>
    <t xml:space="preserve">ЭКГ электрод «Ambu White Sensor 40554» </t>
  </si>
  <si>
    <t>Малайзия</t>
  </si>
  <si>
    <t xml:space="preserve">ЭКГ электрод «Ambu White Sensor 40556» </t>
  </si>
  <si>
    <t>ЭКГ электрод «Ambu White Sensor  40713»</t>
  </si>
  <si>
    <t>4500M</t>
  </si>
  <si>
    <t xml:space="preserve">ЭКГ электрод (влаж. гель)  «Ambu White Sensor 4500»  </t>
  </si>
  <si>
    <t>Индия</t>
  </si>
  <si>
    <t>4570M</t>
  </si>
  <si>
    <t>ЭКГ электрод (влаж. гель)  «Ambu White Sensor 4570»</t>
  </si>
  <si>
    <t>4831Q</t>
  </si>
  <si>
    <t>ЭКГ электрод (Bio-tack гель)  «Ambu White Sensor 4831Q»</t>
  </si>
  <si>
    <t>7841P</t>
  </si>
  <si>
    <t>ЭКГ электрод (Bio-tack гель)  «Ambu White Sensor 7841P»</t>
  </si>
  <si>
    <t>WS-00-S/RT/50</t>
  </si>
  <si>
    <t>ЭКГ электрод (твёрдый гель)  «Ambu White Sensor WS-RT»</t>
  </si>
  <si>
    <t>L-00-S/25</t>
  </si>
  <si>
    <t>ЭКГ электрод (влаж. гель)  «Ambu Blue Sensor L» (для холтер-мониторинга)</t>
  </si>
  <si>
    <t>BR-50-A/12</t>
  </si>
  <si>
    <t>ЭКГ электрод  «Ambu Blue Sensor BR»  с коннектором 4 мм</t>
  </si>
  <si>
    <t>18 мес</t>
  </si>
  <si>
    <t>Ж</t>
  </si>
  <si>
    <t>BR -50-K/12</t>
  </si>
  <si>
    <t>ЭКГ электрод  « Ambu Blue Sensor BR» с коннектором 1,5 мм</t>
  </si>
  <si>
    <t>BRS-50-A/12</t>
  </si>
  <si>
    <t>ЭКГ электрод  « Ambu Blue Sensor BRS» с коннектором 4 мм</t>
  </si>
  <si>
    <t>   BRS-50-K/12</t>
  </si>
  <si>
    <t>ЭКГ электрод  « Ambu Blue Sensor BRS» с коннектором 1,5 мм</t>
  </si>
  <si>
    <t>Система для ухода за пациетами с фекальной инконтиненцией</t>
  </si>
  <si>
    <t>Система для приема стула "Флекси-Сил Сигнал +", состоящая из анального катетера, шприца и 3 сборных мешков</t>
  </si>
  <si>
    <t>Тайвань</t>
  </si>
  <si>
    <t>Сборные мешки для системы Флекси-Сил (без фильтра)</t>
  </si>
  <si>
    <t>Доминикана</t>
  </si>
  <si>
    <t>Г</t>
  </si>
  <si>
    <t>Сборные мешки для системы Флекси-Сил (с фильтром)</t>
  </si>
  <si>
    <t>Фекальный коллектор с гидроколлоидным адгезивом (С-ма для контр. отв. фек. масс Флекс.-С. набор №10)</t>
  </si>
  <si>
    <t>Раневые покрытия ConvaTec</t>
  </si>
  <si>
    <t>Раневые покрытия Аквасель Экстра</t>
  </si>
  <si>
    <t xml:space="preserve">Аквасель лента с усиливающим волокном с серебром (Aquacel Ag)  2х45 см         </t>
  </si>
  <si>
    <t xml:space="preserve">Аквасель Экстра (Aquacel Extra)  5x5cm </t>
  </si>
  <si>
    <t xml:space="preserve">Аквасель Экстра (Aquacel Extra)  10x10cm </t>
  </si>
  <si>
    <t xml:space="preserve">Аквасель Экстра (Aquacel Extra)  15x15cm </t>
  </si>
  <si>
    <t xml:space="preserve">Аквасель Экстра с серебром (Aquacel Extra Ag)  5x5cm </t>
  </si>
  <si>
    <t xml:space="preserve">Аквасель Экстра с серебром (Aquacel Extra Ag)  10x10cm </t>
  </si>
  <si>
    <t>Аквасель Экстра с серебром (Aquacel Extra Ag)  15x15cm</t>
  </si>
  <si>
    <t>Аквасель Экстра с серебром (Aquacel Extra Ag)  20x30cm</t>
  </si>
  <si>
    <t>Раневые покрытия Аквасель  Экстра с серебром ПЛЮС</t>
  </si>
  <si>
    <t>Аквасель   лента с усиленным волокном с серебром ПЛЮС 2х45 см</t>
  </si>
  <si>
    <t>Аквасель  Экстра с серебром ПЛЮС  5х5 см</t>
  </si>
  <si>
    <t>Аквасель  Экстра  с серебром ПЛЮС  10х10 см</t>
  </si>
  <si>
    <t>Аквасель  Экстра с серебром ПЛЮС  15х15 см</t>
  </si>
  <si>
    <t>Аквасель   Экстра  с серебром ПЛЮС 20х30 см</t>
  </si>
  <si>
    <t>Комбинированные послеоперационные раневые покрытия Аквасель Хирургический</t>
  </si>
  <si>
    <t>Аквасель Хирургический (Aquaсel Surgical)  9x10 см</t>
  </si>
  <si>
    <t>США/Доминикана</t>
  </si>
  <si>
    <t>Аквасель Хирургический (Aquaсel Surgical)  9x15 см</t>
  </si>
  <si>
    <t>Аквасель Хирургический (Aquaсel Surgical)  9x25 см</t>
  </si>
  <si>
    <t>Аквасель Хирургический (Aquaсel Surgical)  9x35 см</t>
  </si>
  <si>
    <t>Аквасель Хирургический с серебром (Aquaсel Surgical Ag)  9x10 см</t>
  </si>
  <si>
    <t>Аквасель Хирургический с серебром (Aquaсel Surgical Ag)  9x15 см</t>
  </si>
  <si>
    <t>Аквасель Хирургический с серебром (Aquaсel Surgical Ag)  9x25 см</t>
  </si>
  <si>
    <t>Аквасель Хирургический с серебром (Aquaсel Surgical Ag)  9x35 см</t>
  </si>
  <si>
    <t>Раневые покрытия для лечения ожогов Аквасель Бёрн</t>
  </si>
  <si>
    <t>Аквасель Бёрн (Aquacel Burn)  13х10 см</t>
  </si>
  <si>
    <t>Аквасель Бёрн (Aquacel Burn)  17х15 см</t>
  </si>
  <si>
    <t>Аквасель Бёрн (Aquacel Burn)  23х30 см</t>
  </si>
  <si>
    <t>Аквасель Бёрн (Aquacel Burn)  23х100 см</t>
  </si>
  <si>
    <t>Аквасель Бёрн (Aquacel Burn)  54х45 см</t>
  </si>
  <si>
    <t>Аквасель Бёрн (Aquacel Burn)  перчатка  №1</t>
  </si>
  <si>
    <t>Аквасель Бёрн (Aquacel Burn)  перчатка № 2</t>
  </si>
  <si>
    <t>Аквасель Бёрн (Aquacel Burn)  перчатка № 3</t>
  </si>
  <si>
    <t>Аквасель Бёрн (Aquacel Burn)  перчатка № 4</t>
  </si>
  <si>
    <t>Аквасель Бёрн (Aquacel Burn)  перчатка № 5</t>
  </si>
  <si>
    <t>Аквасель Бёрн с серебром (Aquacel BurnAg )  13х10 см</t>
  </si>
  <si>
    <t>Аквасель Бёрн с серебром (Aquacel BurnAg )  17х15 см</t>
  </si>
  <si>
    <t>Аквасель Бёрн с серебром (Aquacel BurnAg )  23х30 см</t>
  </si>
  <si>
    <t>Аквасель Бёрн с серебром (Aquacel BurnAg )  23х100 см</t>
  </si>
  <si>
    <t>Аквасель Бёрн с серебром (Aquacel BurnAg )  54х45 см</t>
  </si>
  <si>
    <t>Аквасель Бёрн с серебром (Aquacel BurnAg )  перчатка № 1</t>
  </si>
  <si>
    <t>Аквасель Бёрн с серебром (Aquacel BurnAg )  перчатка № 2</t>
  </si>
  <si>
    <t>Аквасель Бёрн с серебром (Aquacel BurnAg )  перчатка № 3</t>
  </si>
  <si>
    <t>Аквасель Бёрн с серебром (Aquacel BurnAg )  перчатка № 4</t>
  </si>
  <si>
    <t>Аквасель Бёрн с серебром (Aquacel BurnAg )  перчатка  № 5</t>
  </si>
  <si>
    <t>Раневые покрытия Аквасель Фоум  на пенной основе с силиконовым адгезивом</t>
  </si>
  <si>
    <t>Аквасель Фоум с силиконовым адгезивом (Aquacel Foam, adh) 10х 10 см</t>
  </si>
  <si>
    <t>США</t>
  </si>
  <si>
    <t>Аквасель Фоум с силиконовым адгезивом (Aquacel Foam, adh) 12,5х 12,5 см</t>
  </si>
  <si>
    <t>Аквасель Фоум с силиконовым адгезивом (Aquacel Foam, adh)17,5 х17,5 см</t>
  </si>
  <si>
    <t>Аквасель Фоум с силиконовым адгезивом (Aquacel Foam, adh)21 х21 см</t>
  </si>
  <si>
    <t>Аквасель Фоум с силиконовым адгезивом (Aquacel Foam, adh) 25 х30 см</t>
  </si>
  <si>
    <t xml:space="preserve">Аквасель Фоум с силиконовым адгезивом (Aquacel Foam, adh) 20 х16,9 см (для крестца) </t>
  </si>
  <si>
    <t>Аквасель Фоум с силиконовым адгезивом(Aquacel Foam, adh) 19,8 х 14 см  (для пятки)</t>
  </si>
  <si>
    <t>Аквасель Фоум с серебром с силиконовым адгезивом (Aquacel Foam Ag, adh) 8 х8 см</t>
  </si>
  <si>
    <t>Аквасель Фоум с серебром с силиконовым адгезивом (Aquacel Foam Ag, adh) 10 х10 см</t>
  </si>
  <si>
    <t>Аквасель Фоум с серебром с силиконовым адгезивом (Aquacel Foam Ag, adh) 12,5 х12,5 см</t>
  </si>
  <si>
    <t>Аквасель Фоум с серебром с силиконовым адгезивом (Aquacel Foam Ag, adh) 17,5 х17,5 см</t>
  </si>
  <si>
    <t>Аквасель Фоум с серебром с силиконовым адгезивом (Aquacel Foam Ag, adh) 21 х21 см</t>
  </si>
  <si>
    <t>Аквасель Фоум с серебром с силиконовым адгезивом (Aquacel Foam Ag, adh) 25 х30 см</t>
  </si>
  <si>
    <t>Аквасель Фоум с серебром с силиконовым адгезивом (Aquacel Foam Ag, adh) 20 х16,9 см
(для крестца)</t>
  </si>
  <si>
    <t>Аквасель Фоум с серебром с силиконовым адгезивом (Aquace lFoam Ag, adh)
19,8 х 14 см (для пятки)</t>
  </si>
  <si>
    <t>Раневые покрытия Аквасель Фоум  на пенной основе, неадгезивные</t>
  </si>
  <si>
    <t>Аквасель Фоум, неадгезивная (Aquacel Foam, n/adh) 5х 5 см</t>
  </si>
  <si>
    <t>Аквасель Фоум, неадгезивная (Aquacel Foam, n/adh) 10х 10 см</t>
  </si>
  <si>
    <t>Аквасель Фоум, неадгезивная (Aquacel Foam, n/adh) 15х15 см</t>
  </si>
  <si>
    <t>Аквасель Фоум, неадгезивная (Aquacel Foam, n/adh) 15х20 см</t>
  </si>
  <si>
    <t>Аквасель Фоум, неадгезивная (Aquacel Foam, n/adh) 20х 20 см</t>
  </si>
  <si>
    <t>Аквасель Фоум с серебром, неадгезивная (Aquacel Foam Ag, n/adh) 5 х 5 см</t>
  </si>
  <si>
    <t>Аквасель Фоум с серебром, неадгезивная (Aquacel Foam Ag, n/adh) 10х10 см</t>
  </si>
  <si>
    <t>Аквасель Фоум с серебром, неадгезивная (Aquacel Foam Ag, n/adh) 15 х15 см</t>
  </si>
  <si>
    <t>Аквасель Фоум с серебром, неадгезивная (Aquacel Foam Ag, n/adh) 20х20 см</t>
  </si>
  <si>
    <t>Аквасель Фоум с серебром, неадгезивная (Aquacel Foam Ag, n/adh) 15 х20 см</t>
  </si>
  <si>
    <t>Гидроколлоидные раневые покрытия</t>
  </si>
  <si>
    <t>Грануфлекс (Granuflex)  10х10 см</t>
  </si>
  <si>
    <t>Грануфлекс (Granuflex)  15х15 см</t>
  </si>
  <si>
    <t>Грануфлекс (Granuflex)  15х20 см</t>
  </si>
  <si>
    <t>Грануфлекс (Granuflex)  20х20 см</t>
  </si>
  <si>
    <t>Грануфлекс (Granuflex)  20х30 см</t>
  </si>
  <si>
    <t>Грануфлекс с окантовкой (Granuflex Bordered)  6х6 см</t>
  </si>
  <si>
    <t>Грануфлекс с окантовкой (Granuflex Bordered)  10х10 см</t>
  </si>
  <si>
    <t>Грануфлекс с окантовкой (Granuflex Bordered)  15х15 см</t>
  </si>
  <si>
    <t>Грануфлекс с окантовкой (Granuflex Bordered)  10х13 см  (для крестца)</t>
  </si>
  <si>
    <t>Грануфлекс с окантовкой (Granuflex Bordered)  15х18 см  (для крестца)</t>
  </si>
  <si>
    <t>Грануфлекс Супертонкий (Granuflex Xthin)  7.5х7.5 см</t>
  </si>
  <si>
    <t>Грануфлекс Супертонкий (Granuflex Xthin)  10х10 см</t>
  </si>
  <si>
    <t>Грануфлекс Супертонкий (Granuflex Xthin)  15х15 см</t>
  </si>
  <si>
    <t>Грануфлекс Супертонкий (Granuflex Xthin)  5х20 см</t>
  </si>
  <si>
    <t>Грануфлекс Сигнал (Granuflex Signal)  10х10 см</t>
  </si>
  <si>
    <t>Грануфлекс Сигнал (Granuflex Signal)  14х14 см</t>
  </si>
  <si>
    <t>Грануфлекс Сигнал (Granuflex Signal)  20х20 см</t>
  </si>
  <si>
    <t xml:space="preserve">Грануфлекс Сигнал (Granuflex Signal)  18,5х19,5 см  (для пятки) </t>
  </si>
  <si>
    <t>Грануфлекс Сигнал (Granuflex Signal)  20х22,5 см  (для крестца)</t>
  </si>
  <si>
    <t>Гранугель (Granugel)  Гидроколлоидный гель  15 г</t>
  </si>
  <si>
    <t>Фиксирующие и защитные повязки</t>
  </si>
  <si>
    <t>Фиксация на неповрежденную кожу (нестерильная)</t>
  </si>
  <si>
    <t>625M-I</t>
  </si>
  <si>
    <t xml:space="preserve">Naso-Fix (для новорожденных)  Защитная фиксирующая повязка для назального зонда </t>
  </si>
  <si>
    <t>Великобритания/Словакия</t>
  </si>
  <si>
    <t>625M-S</t>
  </si>
  <si>
    <t xml:space="preserve">Naso-Fix (малая)  Защитная фиксирующая повязка для назальных трубок и катетеров </t>
  </si>
  <si>
    <t>625M-L</t>
  </si>
  <si>
    <t xml:space="preserve">Naso-Fix (большая)  Защитная фиксирующая повязка для назальных трубок и катетеров </t>
  </si>
  <si>
    <t>630M-S</t>
  </si>
  <si>
    <t xml:space="preserve">Cath-Fix (малая)  Защитная фиксирующая повязка для катетеров, трубок и ЭКГ-кабелей </t>
  </si>
  <si>
    <t>630M-M</t>
  </si>
  <si>
    <t xml:space="preserve">Cath-Fix (средняя)  Защитная фиксирующая повязка для катетеров, трубок и ЭКГ-кабелей </t>
  </si>
  <si>
    <t>630M-L</t>
  </si>
  <si>
    <t xml:space="preserve">Cath-Fix (большая)  Защитная фиксирующая повязка для катетеров, трубок и ЭКГ-кабелей </t>
  </si>
  <si>
    <t>Защитная фиксация периферических и центральных венозных катетеров (стерильная)</t>
  </si>
  <si>
    <t>NF-92M</t>
  </si>
  <si>
    <t>Niko-Fix  Стерильная защитная фиксирующая повязка для в/в катетера с портом</t>
  </si>
  <si>
    <t>664M</t>
  </si>
  <si>
    <t xml:space="preserve">Easi-V  Стерильная защитная фиксирующая повязка для перифер.веноз.катетеров </t>
  </si>
  <si>
    <t>668M</t>
  </si>
  <si>
    <t xml:space="preserve">Central-Gard  Стерильная защитная фиксирующая повязка для центр.веноз.катетеров </t>
  </si>
  <si>
    <t>Защитная фиксация специальная (стерильная)</t>
  </si>
  <si>
    <t>670M</t>
  </si>
  <si>
    <t xml:space="preserve">Epi-Fix  Стерильная защитная фиксирующая повязка для эпидур.катетеров </t>
  </si>
  <si>
    <t>680M</t>
  </si>
  <si>
    <t xml:space="preserve">Drain-Fix (малая)  Стерильная защитная фиксирующая повязка для дренажей </t>
  </si>
  <si>
    <t>685M</t>
  </si>
  <si>
    <t xml:space="preserve">Drain-Fix (большая)  Стерильная защитная фиксирующая повязка для дренажей </t>
  </si>
  <si>
    <t>Хирургические дренажные катетеры</t>
  </si>
  <si>
    <t>Дренажные катетеры (ПВХ)</t>
  </si>
  <si>
    <t xml:space="preserve">Катетер дренажный  Spiral СН14  без троакара </t>
  </si>
  <si>
    <t xml:space="preserve">Катетер дренажный  Spiral СН16  без троакара </t>
  </si>
  <si>
    <t xml:space="preserve">Катетер дренажный  Spiral СН18  без троакара </t>
  </si>
  <si>
    <t xml:space="preserve">Катетер дренажный  Spiral СН24  без троакара </t>
  </si>
  <si>
    <t xml:space="preserve">Катетер дренажный  Spiral СН18  с троакаром </t>
  </si>
  <si>
    <t>Катетер дренажный Редона СН16 / 50см без троакара</t>
  </si>
  <si>
    <t xml:space="preserve">Катетер дренажный  Ульмера СН16 / 75см  с троакаром </t>
  </si>
  <si>
    <t xml:space="preserve">Катетер дренажный  Ульмера СН18 / 75см с троакаром </t>
  </si>
  <si>
    <t>Дренажные катетеры (трубчатые силиконовые )</t>
  </si>
  <si>
    <t>Дренажный  катетер силиконовый, СН 10</t>
  </si>
  <si>
    <t>Дренажный  катетер силиконовый, СН 12</t>
  </si>
  <si>
    <t>Дренажный  катетер силиконовый, СН 15</t>
  </si>
  <si>
    <t xml:space="preserve">Дренажный  катетер силиконовый, СН 18 </t>
  </si>
  <si>
    <t>Дренажный  катетер силиконовый, СН 21</t>
  </si>
  <si>
    <t>Дренажный  катетер силиконовый, СН 24</t>
  </si>
  <si>
    <t>Дренажный  катетер силиконовый, СН 30</t>
  </si>
  <si>
    <t xml:space="preserve">Уноверсал. Устройство дренирующее, 100 мл  без дренажей </t>
  </si>
  <si>
    <t xml:space="preserve">Уноверсал. Устройство дренирующее, 400 мл  без дренажей </t>
  </si>
  <si>
    <t>Дренажные катетеры (профилированный силикон)</t>
  </si>
  <si>
    <t>207100210150</t>
  </si>
  <si>
    <t>Дренажный катетер  силиконовый, круглый,  CH10, без троакара</t>
  </si>
  <si>
    <t>Израиль</t>
  </si>
  <si>
    <t>207100410150</t>
  </si>
  <si>
    <t>Дренажный катетер  силиконовый, круглый, CH15, без троакара</t>
  </si>
  <si>
    <t>207100510150</t>
  </si>
  <si>
    <t>Дренажный катетер силиконовый, круглый,  СН19, без троакара</t>
  </si>
  <si>
    <t>207100710150</t>
  </si>
  <si>
    <t>Дренажный катетер силиконовый, круглый,  CH10, с троакаром</t>
  </si>
  <si>
    <t>207100910150</t>
  </si>
  <si>
    <t xml:space="preserve">Дренажный катетер силиконовый, круглый,  CH15, с троакаром </t>
  </si>
  <si>
    <t>207101010150</t>
  </si>
  <si>
    <t>Дренажный катетер силиконовый, круглый,  CH19, с троакаром</t>
  </si>
  <si>
    <t>207101110150</t>
  </si>
  <si>
    <t>Дренажный катетер силиконовый, плоский,  7 мм, без троакара</t>
  </si>
  <si>
    <t>207101210150</t>
  </si>
  <si>
    <t>Дренажный катетер силиконовый, плоский,  10 мм, без троакара</t>
  </si>
  <si>
    <t>207101310150</t>
  </si>
  <si>
    <t>Дренажный катетер силиконовый, плоский,  7 мм, с троакаром</t>
  </si>
  <si>
    <t>207101410150</t>
  </si>
  <si>
    <t>Дренажный катетер силиконовый, плоский,  10 мм, с троакаром</t>
  </si>
  <si>
    <t>205100810150</t>
  </si>
  <si>
    <t>Устройство дренирующее (емкость) силикон, 100 мл.</t>
  </si>
  <si>
    <t>205100910150</t>
  </si>
  <si>
    <t>Устройство дренирующее (емкость) силикон, 400 мл, для 2-х дренажей</t>
  </si>
  <si>
    <t>Устройства дренирующие (дренажные системы и дренажные емкости)</t>
  </si>
  <si>
    <t>Устройства дренирующие ( закрытые)</t>
  </si>
  <si>
    <r>
      <t xml:space="preserve">UnoVac (система) </t>
    </r>
    <r>
      <rPr>
        <sz val="10"/>
        <color rgb="FFFF0000"/>
        <rFont val="Calibri"/>
        <family val="2"/>
      </rPr>
      <t>без дренажа</t>
    </r>
  </si>
  <si>
    <t xml:space="preserve">УноВак  Устройство  дренирующее, дренаж Ульмера СН10/75см с троакаром </t>
  </si>
  <si>
    <t>УноВак  Устройство дренирующее, дренаж Ульмера СН12/75см с  троакаром</t>
  </si>
  <si>
    <t xml:space="preserve">УноВак  Устройство дренирующее, дренаж Ульмера СН14/75см с троакаром </t>
  </si>
  <si>
    <t xml:space="preserve">УноВак  Устройство дренирующее, дренаж Ульмера СН16/75см с троакаром </t>
  </si>
  <si>
    <t xml:space="preserve">УноВак  Устройство дренирующее, дренаж Ульмера СН18/75см с троакаром </t>
  </si>
  <si>
    <t>УноВак  дренажный мешок (резервный c невозвратным клапаном)</t>
  </si>
  <si>
    <t xml:space="preserve">УноВак  Y- образный катетер  (коннектор) </t>
  </si>
  <si>
    <t xml:space="preserve">Устройства дренирующие (низковакуумное дренирование, полуоткрытые) </t>
  </si>
  <si>
    <t>Минивак  Устройство дренирующее 30 мл  c дренажом  Редона СН06</t>
  </si>
  <si>
    <t>Минивак  Устройство дренирующее 30 мл  с дренажом  Ульмера СН08</t>
  </si>
  <si>
    <t>Тироидеа Сет  Устройство дренирующее 100 мл с 2 дренажами Ульмера СН10</t>
  </si>
  <si>
    <t>Уноверсал  Устройство дренирующее 400 мл, дренаж Ульмера СН14 с троакаром</t>
  </si>
  <si>
    <t>Устройство дренирующее  для плевральной пункции</t>
  </si>
  <si>
    <t>45 951 1S-50</t>
  </si>
  <si>
    <t>Устройство дренирующее для плевральной пункции с 3-мя иглами 80 мм</t>
  </si>
  <si>
    <t>Устройство  дренирующее Passive</t>
  </si>
  <si>
    <t>Устройство дренирующее  Passive 700 мл  с дренажом Spiral СН 20</t>
  </si>
  <si>
    <t>Устройство дренирующее  Passive 700 мл  с дренажом Spiral СН 24</t>
  </si>
  <si>
    <t>Устройство дренирующее  Passive 700 мл  с дренажом Spiral СН 28</t>
  </si>
  <si>
    <t>Устройства для интраоперационной аспирации</t>
  </si>
  <si>
    <t>Устройства  для интраоперационной аспирации  OP-Flex</t>
  </si>
  <si>
    <t>OP-Flex Янкауэр  Устройство для интраоперационной аспирации.  Рукоятка с трубкой</t>
  </si>
  <si>
    <t>OP-Flex СенсиПлюс  Устройство для  интраоперационной аспирации. Рукоятка с трубкой</t>
  </si>
  <si>
    <t>ОP-Flex Диффузор  Устройство для  интраоперационной аспирации. Рукоятка с трубкой</t>
  </si>
  <si>
    <t>OP-Flex Пинпойнт  Устройство для интраоперационной аспирации. Рукоятка с трубкой.</t>
  </si>
  <si>
    <t>ОP-Flex Супер Флоу  Устройство для интраоперационной аспирации. Прямая рукоятка, трубка</t>
  </si>
  <si>
    <t>ОP-Flex СуперФлоу  Устройство для  интраоперационной аспирации. Изогнутая рукоятка,трубка</t>
  </si>
  <si>
    <t>ОP-Flex Пул  Устройство для интраоперационной аспирации. Рукоятка  для кишечной аспирации, трубка</t>
  </si>
  <si>
    <t>Устройства  для интраоперационной аспирации  OP-Flex Фильтр Флоу</t>
  </si>
  <si>
    <t>ОP-Flex Фильтр Флоу  Устройство для интраоперационной аспирации. Рукоятка, 3 наконечника, трубка.</t>
  </si>
  <si>
    <t>Хирургические лезвия и рукоятки скальпелей  Сванн-Мортон</t>
  </si>
  <si>
    <t>Лезвия, скальпели, ручки-держатели "Paragon" (Сванн-Мортон)</t>
  </si>
  <si>
    <t>Лезвия и ручки-держатели "Paragon"</t>
  </si>
  <si>
    <t>P301</t>
  </si>
  <si>
    <t>Лезвие скальпеля хирургического одноразовое стерильное  Paragon® (Парагон) из нержавеющей стали, модификация №№10</t>
  </si>
  <si>
    <t>Соединенное Королевство</t>
  </si>
  <si>
    <t>P303</t>
  </si>
  <si>
    <t>Лезвие скальпеля хирургического одноразовое стерильное  Paragon® (Парагон) из нержавеющей стали, модификация №11</t>
  </si>
  <si>
    <t>P304</t>
  </si>
  <si>
    <t>Лезвие скальпеля хирургического одноразовое стерильное  Paragon® (Парагон) из нержавеющей стали, модификация №12</t>
  </si>
  <si>
    <t>P305</t>
  </si>
  <si>
    <t>Лезвие скальпеля хирургического одноразовое стерильное  Paragon® (Парагон) из нержавеющей стали, модификация №15</t>
  </si>
  <si>
    <t>P804</t>
  </si>
  <si>
    <t>Ручка-держатель скальпеля хирургического Paragon® (Парагон) из никелевого сплава  серии № 4, модификации № 4</t>
  </si>
  <si>
    <t>P306</t>
  </si>
  <si>
    <t>Лезвие скальпеля хирургического одноразовое стерильное  Paragon® (Парагон) из нержавеющей стали, модификация №20</t>
  </si>
  <si>
    <t>P307</t>
  </si>
  <si>
    <t>Лезвие скальпеля хирургического одноразовое стерильное  Paragon® (Парагон) из нержавеющей стали, модификация №21</t>
  </si>
  <si>
    <t>P308</t>
  </si>
  <si>
    <t>Лезвие скальпеля хирургического одноразовое стерильное  Paragon® (Парагон) из нержавеющей стали, модификация №22</t>
  </si>
  <si>
    <t>P310</t>
  </si>
  <si>
    <t>Лезвие скальпеля хирургического одноразовое стерильное  Paragon® (Парагон) из нержавеющей стали, модификация №23</t>
  </si>
  <si>
    <t>P311</t>
  </si>
  <si>
    <t>Лезвие скальпеля хирургического одноразовое стерильное  Paragon® (Парагон) из нержавеющей стали, модификация №24</t>
  </si>
  <si>
    <t>Одноразовые скальпели "Paragon" (Сванн-Мортон)</t>
  </si>
  <si>
    <t>P501</t>
  </si>
  <si>
    <t>Скальпели хирургические одноразовые стерильные (лезвие из нержавеющей стали с пластиковой ручкой) Paragon®, модификация №10</t>
  </si>
  <si>
    <t>P503</t>
  </si>
  <si>
    <t>Скальпели хирургические одноразовые стерильные (лезвие из нержавеющей стали с пластиковой ручкой) Paragon®, модификация №11</t>
  </si>
  <si>
    <t>P504</t>
  </si>
  <si>
    <t>Скальпели хирургические одноразовые стерильные (лезвие из нержавеющей стали с пластиковой ручкой) Paragon®, модификация №12</t>
  </si>
  <si>
    <t>P505</t>
  </si>
  <si>
    <t>Скальпели хирургические одноразовые стерильные (лезвие из нержавеющей стали с пластиковой ручкой) Paragon®, модификация №15</t>
  </si>
  <si>
    <t>P506</t>
  </si>
  <si>
    <t>Скальпели хирургические одноразовые стерильные (лезвие из нержавеющей стали с пластиковой ручкой) Paragon®, модификация №20</t>
  </si>
  <si>
    <t>P507</t>
  </si>
  <si>
    <t>Скальпели хирургические одноразовые стерильные (лезвие из нержавеющей стали с пластиковой ручкой) Paragon®, модификация №21</t>
  </si>
  <si>
    <t>P508</t>
  </si>
  <si>
    <t>Скальпели хирургические одноразовые стерильные (лезвие из нержавеющей стали с пластиковой ручкой) Paragon®, модификация №22</t>
  </si>
  <si>
    <t>P510</t>
  </si>
  <si>
    <t>Скальпели хирургические одноразовые стерильные (лезвие из нержавеющей стали с пластиковой ручкой) Paragon®, модификация №23</t>
  </si>
  <si>
    <t>P511</t>
  </si>
  <si>
    <t>Скальпели хирургические одноразовые стерильные (лезвие из нержавеющей стали с пластиковой ручкой) Paragon®, модификация №24</t>
  </si>
  <si>
    <t>Лезвия, скальпели, ручки-держатели Сванн-Мортон</t>
  </si>
  <si>
    <t xml:space="preserve"> Ручки-держатели Сванн- Мортон 3-й серии (с узким салазочным пазом) </t>
  </si>
  <si>
    <t>0907</t>
  </si>
  <si>
    <t>Ручка-держатель скальпеля хирургического Swann-Morton® серии № 3 из нержавеющей стали, модификация №7</t>
  </si>
  <si>
    <t>0913</t>
  </si>
  <si>
    <t>Ручка-держатель скальпеля хирургического Swann-Morton® серии № 3 из нержавеющей стали, модификация №3L</t>
  </si>
  <si>
    <t>0923</t>
  </si>
  <si>
    <t>Ручка-держатель скальпеля хирургического Swann-Morton® серии № 3 из нержавеющей стали, модификация №B3</t>
  </si>
  <si>
    <t>0933</t>
  </si>
  <si>
    <t>Ручка-держатель скальпеля хирургического Swann-Morton® серии № 3 из нержавеющей стали, модификация №3</t>
  </si>
  <si>
    <t>0934</t>
  </si>
  <si>
    <t>Ручка-держатель скальпеля хирургического Swann-Morton® серии № 4 из нержавеющей стали, модификация №4</t>
  </si>
  <si>
    <t>Лезвия Сванн-Мортон, совместимые с ручками 3-й серии (углеродистая сталь)</t>
  </si>
  <si>
    <t>0216</t>
  </si>
  <si>
    <t>Лезвие скальпеля хирургического одноразовое стерильное  Swann-Morton® из углеродистой стали, модификация №6</t>
  </si>
  <si>
    <t>0217</t>
  </si>
  <si>
    <t xml:space="preserve">Лезвие скальпеля хирургического одноразовое стерильное  Swann-Morton® из углеродистой стали, модификация №9 </t>
  </si>
  <si>
    <t>0201</t>
  </si>
  <si>
    <t xml:space="preserve">Лезвие скальпеля хирургического одноразовое стерильное  Swann-Morton® из углеродистой стали, модификация №10 </t>
  </si>
  <si>
    <t>0202</t>
  </si>
  <si>
    <t xml:space="preserve">Лезвие скальпеля хирургического одноразовое стерильное  Swann-Morton® из углеродистой стали, модификация №10А </t>
  </si>
  <si>
    <t>0203</t>
  </si>
  <si>
    <t>Лезвие скальпеля хирургического одноразовое стерильное  Swann-Morton® из углеродистой стали, модификация №11</t>
  </si>
  <si>
    <t>0291</t>
  </si>
  <si>
    <t>Лезвие скальпеля хирургического одноразовое стерильное  Swann-Morton® из углеродистой стали, модификация №11P</t>
  </si>
  <si>
    <t>0204</t>
  </si>
  <si>
    <t>Лезвие скальпеля хирургического одноразовое стерильное  Swann-Morton® из углеродистой стали, модификация №12</t>
  </si>
  <si>
    <t>0239</t>
  </si>
  <si>
    <t>Лезвие скальпеля хирургического одноразовое стерильное  Swann-Morton® из углеродистой стали, модификация №13</t>
  </si>
  <si>
    <t>0219</t>
  </si>
  <si>
    <t>Лезвие скальпеля хирургического одноразовое стерильное  Swann-Morton® из углеродистой стали, модификация №14</t>
  </si>
  <si>
    <t>0205</t>
  </si>
  <si>
    <t xml:space="preserve">Лезвие скальпеля хирургического одноразовое стерильное  Swann-Morton® из углеродистой стали, модификация №15 </t>
  </si>
  <si>
    <t>0220</t>
  </si>
  <si>
    <t>Лезвие скальпеля хирургического одноразовое стерильное  Swann-Morton® из углеродистой стали, модификация №15A</t>
  </si>
  <si>
    <t>0221</t>
  </si>
  <si>
    <t xml:space="preserve">Лезвие скальпеля хирургического одноразовое стерильное  Swann-Morton® из углеродистой стали, модификация №15C </t>
  </si>
  <si>
    <t>0292</t>
  </si>
  <si>
    <t>Лезвие скальпеля хирургического одноразовое стерильное  Swann-Morton® из углеродистой стали, модификация №15T</t>
  </si>
  <si>
    <t>0222</t>
  </si>
  <si>
    <t>Лезвие скальпеля хирургического одноразовое стерильное  Swann-Morton® из углеродистой стали, модификация №16</t>
  </si>
  <si>
    <t>0225</t>
  </si>
  <si>
    <t>Лезвие скальпеля хирургического одноразовое стерильное  Swann-Morton® из углеродистой стали, модификация №E11</t>
  </si>
  <si>
    <t>0263</t>
  </si>
  <si>
    <t>Лезвие скальпеля хирургического одноразовое стерильное  Swann-Morton® из углеродистой стали, модификация № Sabre E11</t>
  </si>
  <si>
    <t>0265</t>
  </si>
  <si>
    <t>Лезвие скальпеля хирургического одноразовое стерильное  Swann-Morton® из углеродистой стали, модификация №Sabre D15</t>
  </si>
  <si>
    <t xml:space="preserve">Лезвия Сванн-Мортон, совместимые с ручками 3-й серии (нержавеющая сталь) </t>
  </si>
  <si>
    <t>0316</t>
  </si>
  <si>
    <t>Лезвие скальпеля хирургического одноразовое стерильное  Swann-Morton® из нержавеющей стали, модификация №6</t>
  </si>
  <si>
    <t>0317</t>
  </si>
  <si>
    <t>Лезвие скальпеля хирургического одноразовое стерильное  Swann-Morton® из нержавеющей стали, модификация №9</t>
  </si>
  <si>
    <t>0301</t>
  </si>
  <si>
    <t>Лезвие скальпеля хирургического одноразовое стерильное  Swann-Morton® из нержавеющей стали, модификация №10</t>
  </si>
  <si>
    <t>0302</t>
  </si>
  <si>
    <t>Лезвие скальпеля хирургического одноразовое стерильное  Swann-Morton® из нержавеющей стали, модификация №10A</t>
  </si>
  <si>
    <t>0303</t>
  </si>
  <si>
    <t>Лезвие скальпеля хирургического одноразовое стерильное  Swann-Morton® из нержавеющей стали, модификация №11</t>
  </si>
  <si>
    <t>0391</t>
  </si>
  <si>
    <t>Лезвие скальпеля хирургического одноразовое стерильное  Swann-Morton® из нержавеющей стали, модификация №11P</t>
  </si>
  <si>
    <t>0304</t>
  </si>
  <si>
    <t>Лезвие скальпеля хирургического одноразовое стерильное  Swann-Morton® из нержавеющей стали, модификация №12</t>
  </si>
  <si>
    <t>0318</t>
  </si>
  <si>
    <t>Лезвие скальпеля хирургического одноразовое стерильное  Swann-Morton® из нержавеющей стали, модификация №12D</t>
  </si>
  <si>
    <t>0339</t>
  </si>
  <si>
    <t>Лезвие скальпеля хирургического одноразовое стерильное  Swann-Morton® из нержавеющей стали, модификация №13</t>
  </si>
  <si>
    <t>0319</t>
  </si>
  <si>
    <t>Лезвие скальпеля хирургического одноразовое стерильное  Swann-Morton® из нержавеющей стали, модификация №14</t>
  </si>
  <si>
    <t>0305</t>
  </si>
  <si>
    <t>Лезвие скальпеля хирургического одноразовое стерильное  Swann-Morton® из нержавеющей стали, модификация №15</t>
  </si>
  <si>
    <t>0320</t>
  </si>
  <si>
    <t>Лезвие скальпеля хирургического одноразовое стерильное  Swann-Morton® из нержавеющей стали, модификация №15A</t>
  </si>
  <si>
    <t>0321</t>
  </si>
  <si>
    <t>Лезвие скальпеля хирургического одноразовое стерильное  Swann-Morton® из нержавеющей стали, модификация №15C</t>
  </si>
  <si>
    <t>0392</t>
  </si>
  <si>
    <t>Лезвие скальпеля хирургического одноразовое стерильное  Swann-Morton® из нержавеющей стали, модификация №15T</t>
  </si>
  <si>
    <t>0322</t>
  </si>
  <si>
    <t>Лезвие скальпеля хирургического одноразовое стерильное  Swann-Morton® из нержавеющей стали, модификация №16</t>
  </si>
  <si>
    <t>0325</t>
  </si>
  <si>
    <t>Лезвие скальпеля хирургического одноразовое стерильное  Swann-Morton® из нержавеющей стали, модификация №E11</t>
  </si>
  <si>
    <t xml:space="preserve">Ручки-держатели Сванн-Мортон 4-й серии (с широким салазочным пазом) </t>
  </si>
  <si>
    <t>0906</t>
  </si>
  <si>
    <t>Ручка-держатель скальпеля хирургического Swann-Morton® серии № 4 из нержавеющей стали, модификация №6B</t>
  </si>
  <si>
    <t>0914</t>
  </si>
  <si>
    <t>Ручка-держатель скальпеля хирургического Swann-Morton® серии № 4 из нержавеющей стали, модификация №4L</t>
  </si>
  <si>
    <t>Лезвия Сванн-Мортон, совместимые с ручками 4-й серии (углеродистая сталь)</t>
  </si>
  <si>
    <t>0223</t>
  </si>
  <si>
    <t>Лезвие скальпеля хирургического одноразовое стерильное  Swann-Morton® из углеродистой стали, модификация №18</t>
  </si>
  <si>
    <t>0224</t>
  </si>
  <si>
    <t>Лезвие скальпеля хирургического одноразовое стерильное  Swann-Morton® из углеродистой стали, модификация №19</t>
  </si>
  <si>
    <t>0206</t>
  </si>
  <si>
    <t>Лезвие скальпеля хирургического одноразовое стерильное  Swann-Morton® из углеродистой стали, модификация №20</t>
  </si>
  <si>
    <t>0207</t>
  </si>
  <si>
    <t>Лезвие скальпеля хирургического одноразовое стерильное  Swann-Morton® из углеродистой стали, модификация №21</t>
  </si>
  <si>
    <t>0208</t>
  </si>
  <si>
    <t>Лезвие скальпеля хирургического одноразовое стерильное  Swann-Morton® из углеродистой стали, модификация №22</t>
  </si>
  <si>
    <t>0209</t>
  </si>
  <si>
    <t>Лезвие скальпеля хирургического одноразовое стерильное  Swann-Morton® из углеродистой стали, модификация №22А</t>
  </si>
  <si>
    <t>0210</t>
  </si>
  <si>
    <t>Лезвие скальпеля хирургического одноразовое стерильное  Swann-Morton® из углеродистой стали, модификация №23</t>
  </si>
  <si>
    <t>0211</t>
  </si>
  <si>
    <t xml:space="preserve">Лезвие скальпеля хирургического одноразовое стерильное  Swann-Morton® из углеродистой стали, модификация №24 </t>
  </si>
  <si>
    <t>0212</t>
  </si>
  <si>
    <t>Лезвие скальпеля хирургического одноразовое стерильное  Swann-Morton® из углеродистой стали, модификация №25</t>
  </si>
  <si>
    <t>0215</t>
  </si>
  <si>
    <t>Лезвие скальпеля хирургического одноразовое стерильное  Swann-Morton® из углеродистой стали, модификация №25А</t>
  </si>
  <si>
    <t>0213</t>
  </si>
  <si>
    <t>Лезвие скальпеля хирургического одноразовое стерильное  Swann-Morton® из углеродистой стали, модификация №26</t>
  </si>
  <si>
    <t>0214</t>
  </si>
  <si>
    <t>Лезвие скальпеля хирургического одноразовое стерильное  Swann-Morton® из углеродистой стали, модификация №27</t>
  </si>
  <si>
    <t>0236</t>
  </si>
  <si>
    <t xml:space="preserve">Лезвие скальпеля хирургического одноразовое стерильное  Swann-Morton® из углеродистой стали, модификация №36 </t>
  </si>
  <si>
    <t xml:space="preserve">Лезвия Сванн-Мортон, совместимые с ручками 4-й серии (нержавеющая сталь) </t>
  </si>
  <si>
    <t>0323</t>
  </si>
  <si>
    <t>Лезвие скальпеля хирургического одноразовое стерильное  Swann-Morton® из нержавеющей стали, модификация №18</t>
  </si>
  <si>
    <t>0324</t>
  </si>
  <si>
    <t>Лезвие скальпеля хирургического одноразовое стерильное  Swann-Morton® из нержавеющей стали, модификация №19</t>
  </si>
  <si>
    <t>0306</t>
  </si>
  <si>
    <t>Лезвие скальпеля хирургического одноразовое стерильное  Swann-Morton® из нержавеющей стали, модификация №20</t>
  </si>
  <si>
    <t>0307</t>
  </si>
  <si>
    <t>Лезвие скальпеля хирургического одноразовое стерильное  Swann-Morton® из нержавеющей стали, модификация №21</t>
  </si>
  <si>
    <t>0308</t>
  </si>
  <si>
    <t>Лезвие скальпеля хирургического одноразовое стерильное  Swann-Morton® из нержавеющей стали, модификация №22</t>
  </si>
  <si>
    <t>0309</t>
  </si>
  <si>
    <t>Лезвие скальпеля хирургического одноразовое стерильное  Swann-Morton® из нержавеющей стали, модификация №22A</t>
  </si>
  <si>
    <t>0310</t>
  </si>
  <si>
    <t>Лезвие скальпеля хирургического одноразовое стерильное  Swann-Morton® из нержавеющей стали, модификация №23</t>
  </si>
  <si>
    <t>0311</t>
  </si>
  <si>
    <t>Лезвие скальпеля хирургического одноразовое стерильное  Swann-Morton® из нержавеющей стали, модификация №24</t>
  </si>
  <si>
    <t>0312</t>
  </si>
  <si>
    <t>Лезвие скальпеля хирургического одноразовое стерильное  Swann-Morton® из нержавеющей стали, модификация №25</t>
  </si>
  <si>
    <t>0315</t>
  </si>
  <si>
    <t>Лезвие скальпеля хирургического одноразовое стерильное  Swann-Morton® из нержавеющей стали, модификация №25A</t>
  </si>
  <si>
    <t>0313</t>
  </si>
  <si>
    <t>Лезвие скальпеля хирургического одноразовое стерильное  Swann-Morton® из нержавеющей стали, модификация №26</t>
  </si>
  <si>
    <t>0314</t>
  </si>
  <si>
    <t>Лезвие скальпеля хирургического одноразовое стерильное  Swann-Morton® из нержавеющей стали, модификация №27</t>
  </si>
  <si>
    <t xml:space="preserve">Скальпели  Сванн-Мортон (лезвие с пластиковой ручкой) </t>
  </si>
  <si>
    <t>0516</t>
  </si>
  <si>
    <t>Скальпели хирургические одноразовые стерильные (лезвие из нержавеющей стали с пластиковой ручкой) Swann-Morton®, модификация №6</t>
  </si>
  <si>
    <t>0517</t>
  </si>
  <si>
    <t>Скальпели хирургические одноразовые стерильные (лезвие из нержавеющей стали с пластиковой ручкой) Swann-Morton®, модификация №9</t>
  </si>
  <si>
    <t>0501</t>
  </si>
  <si>
    <t>Скальпели хирургические одноразовые стерильные (лезвие из нержавеющей стали с пластиковой ручкой) Swann-Morton®, модификация №10</t>
  </si>
  <si>
    <t>0502</t>
  </si>
  <si>
    <t>Скальпели хирургические одноразовые стерильные (лезвие из нержавеющей стали с пластиковой ручкой) Swann-Morton®, модификация №10А</t>
  </si>
  <si>
    <t>0503</t>
  </si>
  <si>
    <t>Скальпели хирургические одноразовые стерильные (лезвие из нержавеющей стали с пластиковой ручкой) Swann-Morton®, модификация №11</t>
  </si>
  <si>
    <t>0591</t>
  </si>
  <si>
    <t>Скальпели хирургические одноразовые стерильные (лезвие из нержавеющей стали с пластиковой ручкой) Swann-Morton®, модификация №11P</t>
  </si>
  <si>
    <t>Скальпели хирургические одноразовые стерильные (лезвие из нержавеющей стали с пластиковой ручкой) Swann-Morton®, модификация №12</t>
  </si>
  <si>
    <t>0519</t>
  </si>
  <si>
    <t>Скальпели хирургические одноразовые стерильные (лезвие из нержавеющей стали с пластиковой ручкой) Swann-Morton®, модификация №14</t>
  </si>
  <si>
    <t>0505</t>
  </si>
  <si>
    <t>Скальпели хирургические одноразовые стерильные (лезвие из нержавеющей стали с пластиковой ручкой) Swann-Morton®, модификация №15</t>
  </si>
  <si>
    <t>0520</t>
  </si>
  <si>
    <t>Скальпели хирургические одноразовые стерильные (лезвие из нержавеющей стали с пластиковой ручкой) Swann-Morton®, модификация №15A</t>
  </si>
  <si>
    <t>0521</t>
  </si>
  <si>
    <t>Скальпели хирургические одноразовые стерильные (лезвие из нержавеющей стали с пластиковой ручкой) Swann-Morton®, модификация №15C</t>
  </si>
  <si>
    <t>0592</t>
  </si>
  <si>
    <t>Скальпели хирургические одноразовые стерильные (лезвие из нержавеющей стали с пластиковой ручкой) Swann-Morton®, модификация №15T</t>
  </si>
  <si>
    <t>0522</t>
  </si>
  <si>
    <t>Скальпели хирургические одноразовые стерильные (лезвие из нержавеющей стали с пластиковой ручкой) Swann-Morton®, модификация №16</t>
  </si>
  <si>
    <t>0523</t>
  </si>
  <si>
    <t>Скальпели хирургические одноразовые стерильные (лезвие из нержавеющей стали с пластиковой ручкой) Swann-Morton®, модификация №18</t>
  </si>
  <si>
    <t>0524</t>
  </si>
  <si>
    <t>Скальпели хирургические одноразовые стерильные (лезвие из нержавеющей стали с пластиковой ручкой) Swann-Morton®, модификация №19</t>
  </si>
  <si>
    <t>0506</t>
  </si>
  <si>
    <t>Скальпели хирургические одноразовые стерильные (лезвие из нержавеющей стали с пластиковой ручкой) Swann-Morton®, модификация №20</t>
  </si>
  <si>
    <t>0507</t>
  </si>
  <si>
    <t>Скальпели хирургические одноразовые стерильные (лезвие из нержавеющей стали с пластиковой ручкой) Swann-Morton®, модификация №21</t>
  </si>
  <si>
    <t>0508</t>
  </si>
  <si>
    <t>Скальпели хирургические одноразовые стерильные (лезвие из нержавеющей стали с пластиковой ручкой) Swann-Morton®, модификация №22</t>
  </si>
  <si>
    <t>0509</t>
  </si>
  <si>
    <t>Скальпели хирургические одноразовые стерильные (лезвие из нержавеющей стали с пластиковой ручкой) Swann-Morton®, модификация №22А</t>
  </si>
  <si>
    <t>0510</t>
  </si>
  <si>
    <t>Скальпели хирургические одноразовые стерильные (лезвие из нержавеющей стали с пластиковой ручкой) Swann-Morton®, модификация №23</t>
  </si>
  <si>
    <t>0511</t>
  </si>
  <si>
    <t>Скальпели хирургические одноразовые стерильные (лезвие из нержавеющей стали с пластиковой ручкой) Swann-Morton®, модификация №24</t>
  </si>
  <si>
    <t>Скальпели  Сванн-Мортон с выдвигающимся лезвием с пластиковой ручкой Swann-Morton®</t>
  </si>
  <si>
    <t>Скальпели хирургические одноразовые стерильные с выдвигающимся лезвием из нержавеющей стали с пластиковой ручкой Swann-Morton®, модификация №10</t>
  </si>
  <si>
    <t>Скальпели хирургические одноразовые стерильные с выдвигающимся лезвием из нержавеющей стали с пластиковой ручкой Swann-Morton®, модификация №15</t>
  </si>
  <si>
    <t>Скальпели хирургические одноразовые стерильные с выдвигающимся лезвием из нержавеющей стали с пластиковой ручкой Swann-Morton®, модификация №11P</t>
  </si>
  <si>
    <t>Специализированная продукция Swann-Morton</t>
  </si>
  <si>
    <t>Специализированная продукция Сванн-Мортон для  трансплантологии</t>
  </si>
  <si>
    <t>9911</t>
  </si>
  <si>
    <t>Ручка-держатель Swann-Morton®для дерматома Сильвера/SILVERS из нерж. Стали</t>
  </si>
  <si>
    <t>9942</t>
  </si>
  <si>
    <t>Лезвие скальпеля хирургического одноразовое стерильное  Swann-Morton® для дерматома Сильвера/SILVERS из нержавеющей стали</t>
  </si>
  <si>
    <t>Лезвие скальпеля хирургического одноразовое стерильное  Swann-Morton® из нержавеющей стали, модификация №SG3</t>
  </si>
  <si>
    <t xml:space="preserve">Специализированная продукция для микрохирургии "Fine" Сванн-Мортон  </t>
  </si>
  <si>
    <t>Ручка-держатель скальпеля хирургического Swann-Morton®для микрохирургии серии Fine (Файн) из нержавеющей стали, модификация №SF 1</t>
  </si>
  <si>
    <t>Ручка-держатель скальпеля хирургического Swann-Morton®для микрохирургии серии Fine (Файн) из нержавеющей стали, модификация №SF 2</t>
  </si>
  <si>
    <t>Ручка-держатель скальпеля хирургического Swann-Morton®для микрохирургии серии Fine (Файн) из нержавеющей стали, модификация №SF 3</t>
  </si>
  <si>
    <t>Ручка-держатель скальпеля хирургического Swann-Morton®для микрохирургии серии Fine (Файн) из нержавеющей стали, модификация №SF 4</t>
  </si>
  <si>
    <t>Ручка-держатель скальпеля хирургического Swann-Morton®для микрохирургии серии Fine (Файн) из нержавеющей стали, модификация №SF 13</t>
  </si>
  <si>
    <t>Ручка-держатель скальпеля хирургического Swann-Morton®для микрохирургии серии Fine (Файн) из нержавеющей стали, модификация №SF 23</t>
  </si>
  <si>
    <t>Лезвие скальпеля хирургического одноразовое стерильное  Swann-Morton® для микрохирургии серии Fine (Файн) из нерж. стали, модификация №SM61</t>
  </si>
  <si>
    <t>Лезвие скальпеля хирургического одноразовое стерильное  Swann-Morton® для микрохирургии серии Fine (Файн) из нерж. стали, модификация №SM61SB</t>
  </si>
  <si>
    <t>Лезвие скальпеля хирургического одноразовое стерильное  Swann-Morton® для микрохирургии серии Fine (Файн) из нерж. стали, модификация №SM62</t>
  </si>
  <si>
    <t>Лезвие скальпеля хирургического одноразовое стерильное  Swann-Morton® для микрохирургии серии Fine (Файн) из нерж. стали, модификация №SM62SB</t>
  </si>
  <si>
    <t>Лезвие скальпеля хирургического одноразовое стерильное  Swann-Morton® для микрохирургии серии Fine (Файн) из нерж. стали, модификация №SM63</t>
  </si>
  <si>
    <t>Лезвие скальпеля хирургического одноразовое стерильное  Swann-Morton® для микрохирургии серии Fine (Файн) из нерж. стали, модификация №SM64</t>
  </si>
  <si>
    <t>Лезвие скальпеля хирургического одноразовое стерильное  Swann-Morton® для микрохирургии серии Fine (Файн) из нерж. стали, модификация №SM65</t>
  </si>
  <si>
    <t>Лезвие скальпеля хирургического одноразовое стерильное  Swann-Morton® для микрохирургии серии Fine (Файн) из нерж. стали, модификация №SM65A</t>
  </si>
  <si>
    <t>Лезвие скальпеля хирургического одноразовое стерильное  Swann-Morton® для микрохирургии серии Fine (Файн) из нерж. стали, модификация №SM67</t>
  </si>
  <si>
    <t>Лезвие скальпеля хирургического одноразовое стерильное  Swann-Morton® для микрохирургии серии Fine (Файн) из нерж. стали, модификация №SM68</t>
  </si>
  <si>
    <t>Лезвие скальпеля хирургического одноразовое стерильное  Swann-Morton® для микрохирургии серии Fine (Файн) из нерж. стали, модификация №SM69</t>
  </si>
  <si>
    <t>Лезвие скальпеля хирургического одноразовое стерильное  Swann-Morton® для микрохирургии серии Fine (Файн) из нерж. стали, модификация №SP90</t>
  </si>
  <si>
    <t>Лезвие скальпеля хирургического одноразовое стерильное  Swann-Morton® для микрохирургии серии Fine (Файн) из нерж. стали, модификация №SP91</t>
  </si>
  <si>
    <t>КОММЕНТАРИИ</t>
  </si>
  <si>
    <t>А</t>
  </si>
  <si>
    <t xml:space="preserve">В настоящем прайс-листе приводятся базовые цены на продукцию. </t>
  </si>
  <si>
    <t>В договорах, заключаемых с конкретными покупателями / дистрибьюторами, с учетом проведенных переговоров могут быть установлены иные цены на продукцию.</t>
  </si>
  <si>
    <t>Данные позиции могут быть произведены и поставлены только по специальному заказу.</t>
  </si>
  <si>
    <t>Не все позиции, перечисленные в прайс-листе, находятся в постоянном товарном запасе. Уточняйте наличие товара на складе</t>
  </si>
  <si>
    <t>В</t>
  </si>
  <si>
    <t>Товарные позиции поставляются исходя из имеющегося товарного запаса, в том числе до момента регистрации новой производственной площадки.</t>
  </si>
  <si>
    <t>Изделие реализуется без НДС в комплекте с основным, при реализации отдельно облагается НДС по ставке 20%</t>
  </si>
  <si>
    <t>Изделие реализуется только по спецзаказу в случае внесения предоплаты. В случае отмены заказа предоплата возврату не подлежит.</t>
  </si>
  <si>
    <t>Возможность поставки изделия необходимо уточнять в отделе клиентского сервиса</t>
  </si>
  <si>
    <t>Рекомендованная Розничная Цена</t>
  </si>
  <si>
    <t>Ваша цена        (-25% от РРЦ)</t>
  </si>
  <si>
    <t>тел. +7(831) 280-95-41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</si>
</sst>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₽&quot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Sans EE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rgb="FF99CCFF"/>
      <name val="Calibri"/>
      <family val="2"/>
    </font>
    <font>
      <sz val="10"/>
      <color rgb="FF000000"/>
      <name val="Calibri"/>
      <family val="2"/>
    </font>
    <font>
      <sz val="14"/>
      <color rgb="FF99CCF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indexed="8"/>
      <name val="Calibri"/>
      <family val="2"/>
    </font>
    <font>
      <b/>
      <i/>
      <sz val="14"/>
      <color rgb="FF99CCFF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2"/>
    </font>
    <font>
      <b/>
      <sz val="10"/>
      <color rgb="FF99CCFF"/>
      <name val="Calibri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6699"/>
        <bgColor indexed="64"/>
      </patternFill>
    </fill>
    <fill>
      <patternFill patternType="gray125">
        <fgColor indexed="44"/>
        <bgColor theme="3" tint="0.5999900102615356"/>
      </patternFill>
    </fill>
    <fill>
      <patternFill patternType="gray125">
        <fgColor indexed="44"/>
        <bgColor rgb="FFFFFF99"/>
      </patternFill>
    </fill>
    <fill>
      <patternFill patternType="solid">
        <fgColor theme="3" tint="0.7999799847602844"/>
        <bgColor indexed="64"/>
      </patternFill>
    </fill>
    <fill>
      <patternFill patternType="gray125">
        <fgColor indexed="44"/>
        <bgColor theme="3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Dashed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9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>
      <alignment/>
      <protection locked="0"/>
    </xf>
    <xf numFmtId="0" fontId="3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</cellStyleXfs>
  <cellXfs count="121">
    <xf numFmtId="0" fontId="0" fillId="0" borderId="0" xfId="0"/>
    <xf numFmtId="0" fontId="1" fillId="0" borderId="0" xfId="20">
      <alignment/>
      <protection/>
    </xf>
    <xf numFmtId="0" fontId="20" fillId="0" borderId="10" xfId="20" applyFont="1" applyBorder="1" applyAlignment="1">
      <alignment vertical="center" wrapText="1"/>
      <protection/>
    </xf>
    <xf numFmtId="0" fontId="21" fillId="0" borderId="10" xfId="20" applyNumberFormat="1" applyFont="1" applyFill="1" applyBorder="1" applyAlignment="1" applyProtection="1">
      <alignment vertical="center" wrapText="1"/>
      <protection/>
    </xf>
    <xf numFmtId="0" fontId="21" fillId="0" borderId="10" xfId="20" applyFont="1" applyFill="1" applyBorder="1" applyAlignment="1">
      <alignment vertical="center" wrapText="1"/>
      <protection/>
    </xf>
    <xf numFmtId="0" fontId="20" fillId="0" borderId="10" xfId="20" applyFont="1" applyFill="1" applyBorder="1" applyAlignment="1">
      <alignment vertical="center" wrapText="1"/>
      <protection/>
    </xf>
    <xf numFmtId="0" fontId="21" fillId="24" borderId="10" xfId="20" applyFont="1" applyFill="1" applyBorder="1" applyAlignment="1">
      <alignment vertical="center" wrapText="1"/>
      <protection/>
    </xf>
    <xf numFmtId="0" fontId="20" fillId="24" borderId="10" xfId="20" applyFont="1" applyFill="1" applyBorder="1" applyAlignment="1">
      <alignment vertical="center" wrapText="1"/>
      <protection/>
    </xf>
    <xf numFmtId="0" fontId="21" fillId="24" borderId="11" xfId="20" applyFont="1" applyFill="1" applyBorder="1" applyAlignment="1">
      <alignment vertical="center" wrapText="1"/>
      <protection/>
    </xf>
    <xf numFmtId="49" fontId="21" fillId="24" borderId="10" xfId="20" applyNumberFormat="1" applyFont="1" applyFill="1" applyBorder="1" applyAlignment="1">
      <alignment horizontal="center" vertical="center"/>
      <protection/>
    </xf>
    <xf numFmtId="49" fontId="20" fillId="24" borderId="10" xfId="20" applyNumberFormat="1" applyFont="1" applyFill="1" applyBorder="1" applyAlignment="1">
      <alignment horizontal="center" vertical="center"/>
      <protection/>
    </xf>
    <xf numFmtId="0" fontId="21" fillId="24" borderId="10" xfId="20" applyNumberFormat="1" applyFont="1" applyFill="1" applyBorder="1" applyAlignment="1">
      <alignment horizontal="center" vertical="center"/>
      <protection/>
    </xf>
    <xf numFmtId="49" fontId="20" fillId="24" borderId="10" xfId="20" applyNumberFormat="1" applyFont="1" applyFill="1" applyBorder="1" applyAlignment="1">
      <alignment horizontal="center" vertical="center" wrapText="1"/>
      <protection/>
    </xf>
    <xf numFmtId="49" fontId="21" fillId="24" borderId="10" xfId="20" applyNumberFormat="1" applyFont="1" applyFill="1" applyBorder="1" applyAlignment="1">
      <alignment horizontal="center" vertical="center" wrapText="1"/>
      <protection/>
    </xf>
    <xf numFmtId="49" fontId="21" fillId="0" borderId="10" xfId="20" applyNumberFormat="1" applyFont="1" applyFill="1" applyBorder="1" applyAlignment="1">
      <alignment horizontal="center" vertical="center"/>
      <protection/>
    </xf>
    <xf numFmtId="0" fontId="21" fillId="0" borderId="10" xfId="20" applyNumberFormat="1" applyFont="1" applyFill="1" applyBorder="1" applyAlignment="1">
      <alignment horizontal="center" vertical="center"/>
      <protection/>
    </xf>
    <xf numFmtId="0" fontId="21" fillId="0" borderId="10" xfId="20" applyNumberFormat="1" applyFont="1" applyFill="1" applyBorder="1" applyAlignment="1" quotePrefix="1">
      <alignment horizontal="center" vertical="center"/>
      <protection/>
    </xf>
    <xf numFmtId="0" fontId="21" fillId="0" borderId="10" xfId="20" applyFont="1" applyFill="1" applyBorder="1" applyAlignment="1">
      <alignment vertical="center"/>
      <protection/>
    </xf>
    <xf numFmtId="1" fontId="21" fillId="0" borderId="10" xfId="20" applyNumberFormat="1" applyFont="1" applyFill="1" applyBorder="1" applyAlignment="1">
      <alignment horizontal="right" vertical="center"/>
      <protection/>
    </xf>
    <xf numFmtId="0" fontId="20" fillId="24" borderId="10" xfId="20" applyNumberFormat="1" applyFont="1" applyFill="1" applyBorder="1" applyAlignment="1" quotePrefix="1">
      <alignment horizontal="center" vertical="center" wrapText="1"/>
      <protection/>
    </xf>
    <xf numFmtId="0" fontId="21" fillId="24" borderId="10" xfId="20" applyNumberFormat="1" applyFont="1" applyFill="1" applyBorder="1" applyAlignment="1" quotePrefix="1">
      <alignment horizontal="center" vertical="center" wrapText="1"/>
      <protection/>
    </xf>
    <xf numFmtId="0" fontId="21" fillId="0" borderId="10" xfId="20" applyFont="1" applyFill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vertical="center"/>
      <protection/>
    </xf>
    <xf numFmtId="49" fontId="22" fillId="8" borderId="10" xfId="20" applyNumberFormat="1" applyFont="1" applyFill="1" applyBorder="1" applyAlignment="1">
      <alignment horizontal="center" vertical="center" wrapText="1"/>
      <protection/>
    </xf>
    <xf numFmtId="0" fontId="22" fillId="8" borderId="10" xfId="20" applyFont="1" applyFill="1" applyBorder="1" applyAlignment="1">
      <alignment horizontal="center" vertical="center" wrapText="1"/>
      <protection/>
    </xf>
    <xf numFmtId="9" fontId="22" fillId="8" borderId="10" xfId="20" applyNumberFormat="1" applyFont="1" applyFill="1" applyBorder="1" applyAlignment="1">
      <alignment horizontal="center" vertical="center" wrapText="1"/>
      <protection/>
    </xf>
    <xf numFmtId="0" fontId="20" fillId="0" borderId="10" xfId="20" applyFont="1" applyFill="1" applyBorder="1" applyAlignment="1">
      <alignment vertical="center"/>
      <protection/>
    </xf>
    <xf numFmtId="0" fontId="21" fillId="0" borderId="0" xfId="20" applyNumberFormat="1" applyFont="1" applyFill="1" applyBorder="1" applyAlignment="1" applyProtection="1">
      <alignment horizontal="left" vertical="center" wrapText="1"/>
      <protection/>
    </xf>
    <xf numFmtId="49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40" applyFont="1" applyFill="1" applyBorder="1" applyAlignment="1">
      <alignment vertical="center" wrapText="1"/>
      <protection/>
    </xf>
    <xf numFmtId="0" fontId="29" fillId="25" borderId="0" xfId="20" applyNumberFormat="1" applyFont="1" applyFill="1" applyBorder="1" applyAlignment="1" applyProtection="1">
      <alignment horizontal="center" vertical="center"/>
      <protection/>
    </xf>
    <xf numFmtId="0" fontId="30" fillId="26" borderId="0" xfId="20" applyFont="1" applyFill="1" applyBorder="1" applyAlignment="1">
      <alignment horizontal="center" vertical="center" wrapText="1"/>
      <protection/>
    </xf>
    <xf numFmtId="0" fontId="30" fillId="27" borderId="0" xfId="20" applyFont="1" applyFill="1" applyBorder="1" applyAlignment="1">
      <alignment horizontal="center" vertical="center" wrapText="1"/>
      <protection/>
    </xf>
    <xf numFmtId="0" fontId="28" fillId="24" borderId="11" xfId="20" applyFont="1" applyFill="1" applyBorder="1" applyAlignment="1">
      <alignment horizontal="center" vertical="center" wrapText="1"/>
      <protection/>
    </xf>
    <xf numFmtId="1" fontId="28" fillId="0" borderId="0" xfId="20" applyNumberFormat="1" applyFont="1" applyFill="1" applyBorder="1" applyAlignment="1" applyProtection="1">
      <alignment horizontal="center" vertical="center"/>
      <protection/>
    </xf>
    <xf numFmtId="1" fontId="20" fillId="0" borderId="10" xfId="20" applyNumberFormat="1" applyFont="1" applyFill="1" applyBorder="1" applyAlignment="1">
      <alignment horizontal="right" vertical="center"/>
      <protection/>
    </xf>
    <xf numFmtId="0" fontId="24" fillId="0" borderId="10" xfId="20" applyFont="1" applyFill="1" applyBorder="1" applyAlignment="1">
      <alignment vertical="center"/>
      <protection/>
    </xf>
    <xf numFmtId="0" fontId="28" fillId="0" borderId="0" xfId="20" applyNumberFormat="1" applyFont="1" applyFill="1" applyBorder="1" applyAlignment="1" applyProtection="1">
      <alignment vertical="center" wrapText="1"/>
      <protection/>
    </xf>
    <xf numFmtId="0" fontId="21" fillId="24" borderId="10" xfId="20" applyFont="1" applyFill="1" applyBorder="1" applyAlignment="1">
      <alignment horizontal="center" vertical="center" wrapText="1"/>
      <protection/>
    </xf>
    <xf numFmtId="0" fontId="21" fillId="24" borderId="10" xfId="20" applyFont="1" applyFill="1" applyBorder="1" applyAlignment="1">
      <alignment horizontal="justify" vertical="justify" wrapText="1"/>
      <protection/>
    </xf>
    <xf numFmtId="0" fontId="21" fillId="0" borderId="10" xfId="20" applyFont="1" applyFill="1" applyBorder="1" applyAlignment="1">
      <alignment horizontal="justify" vertical="justify" wrapText="1"/>
      <protection/>
    </xf>
    <xf numFmtId="0" fontId="21" fillId="0" borderId="10" xfId="20" applyFont="1" applyFill="1" applyBorder="1" applyAlignment="1">
      <alignment horizontal="center" vertical="center" wrapText="1"/>
      <protection/>
    </xf>
    <xf numFmtId="0" fontId="20" fillId="24" borderId="10" xfId="20" applyFont="1" applyFill="1" applyBorder="1" applyAlignment="1">
      <alignment horizontal="justify" vertical="justify" wrapText="1"/>
      <protection/>
    </xf>
    <xf numFmtId="0" fontId="20" fillId="0" borderId="10" xfId="20" applyFont="1" applyFill="1" applyBorder="1" applyAlignment="1">
      <alignment horizontal="justify" vertical="justify" wrapText="1"/>
      <protection/>
    </xf>
    <xf numFmtId="0" fontId="20" fillId="24" borderId="10" xfId="20" applyFont="1" applyFill="1" applyBorder="1" applyAlignment="1">
      <alignment horizontal="center" vertical="center" wrapText="1"/>
      <protection/>
    </xf>
    <xf numFmtId="0" fontId="21" fillId="0" borderId="10" xfId="20" applyNumberFormat="1" applyFont="1" applyFill="1" applyBorder="1" applyAlignment="1" applyProtection="1">
      <alignment horizontal="justify" vertical="justify" wrapText="1"/>
      <protection/>
    </xf>
    <xf numFmtId="0" fontId="21" fillId="0" borderId="10" xfId="20" applyNumberFormat="1" applyFont="1" applyFill="1" applyBorder="1" applyAlignment="1" applyProtection="1">
      <alignment horizontal="center" vertical="center" wrapText="1"/>
      <protection/>
    </xf>
    <xf numFmtId="0" fontId="24" fillId="0" borderId="10" xfId="20" applyFont="1" applyFill="1" applyBorder="1" applyAlignment="1">
      <alignment horizontal="center" vertical="center"/>
      <protection/>
    </xf>
    <xf numFmtId="0" fontId="21" fillId="0" borderId="10" xfId="40" applyFont="1" applyFill="1" applyBorder="1" applyAlignment="1">
      <alignment horizontal="justify" vertical="justify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0" fillId="0" borderId="10" xfId="20" applyFont="1" applyFill="1" applyBorder="1" applyAlignment="1">
      <alignment horizontal="center" vertical="center" wrapText="1"/>
      <protection/>
    </xf>
    <xf numFmtId="0" fontId="21" fillId="24" borderId="11" xfId="20" applyFont="1" applyFill="1" applyBorder="1" applyAlignment="1">
      <alignment horizontal="justify" vertical="justify" wrapText="1"/>
      <protection/>
    </xf>
    <xf numFmtId="0" fontId="21" fillId="24" borderId="11" xfId="20" applyFont="1" applyFill="1" applyBorder="1" applyAlignment="1">
      <alignment horizontal="center" vertical="center" wrapText="1"/>
      <protection/>
    </xf>
    <xf numFmtId="0" fontId="20" fillId="0" borderId="10" xfId="20" applyFont="1" applyBorder="1" applyAlignment="1">
      <alignment horizontal="justify" vertical="justify" wrapText="1"/>
      <protection/>
    </xf>
    <xf numFmtId="0" fontId="20" fillId="0" borderId="10" xfId="20" applyFont="1" applyBorder="1" applyAlignment="1">
      <alignment horizontal="center" vertical="center" wrapText="1"/>
      <protection/>
    </xf>
    <xf numFmtId="0" fontId="21" fillId="0" borderId="10" xfId="20" applyFont="1" applyFill="1" applyBorder="1" applyAlignment="1">
      <alignment horizontal="right" vertical="center"/>
      <protection/>
    </xf>
    <xf numFmtId="0" fontId="21" fillId="24" borderId="10" xfId="20" applyNumberFormat="1" applyFont="1" applyFill="1" applyBorder="1" applyAlignment="1" applyProtection="1">
      <alignment horizontal="justify" vertical="justify" wrapText="1"/>
      <protection/>
    </xf>
    <xf numFmtId="0" fontId="22" fillId="26" borderId="0" xfId="20" applyFont="1" applyFill="1" applyBorder="1" applyAlignment="1">
      <alignment horizontal="center" vertical="center" wrapText="1"/>
      <protection/>
    </xf>
    <xf numFmtId="0" fontId="22" fillId="26" borderId="12" xfId="20" applyFont="1" applyFill="1" applyBorder="1" applyAlignment="1">
      <alignment horizontal="center" vertical="center" wrapText="1"/>
      <protection/>
    </xf>
    <xf numFmtId="0" fontId="23" fillId="25" borderId="0" xfId="20" applyNumberFormat="1" applyFont="1" applyFill="1" applyBorder="1" applyAlignment="1" applyProtection="1">
      <alignment horizontal="center" vertical="center"/>
      <protection/>
    </xf>
    <xf numFmtId="0" fontId="23" fillId="25" borderId="12" xfId="20" applyNumberFormat="1" applyFont="1" applyFill="1" applyBorder="1" applyAlignment="1" applyProtection="1">
      <alignment horizontal="center" vertical="center"/>
      <protection/>
    </xf>
    <xf numFmtId="0" fontId="22" fillId="27" borderId="0" xfId="20" applyFont="1" applyFill="1" applyBorder="1" applyAlignment="1">
      <alignment horizontal="center" vertical="center" wrapText="1"/>
      <protection/>
    </xf>
    <xf numFmtId="0" fontId="28" fillId="0" borderId="0" xfId="20" applyNumberFormat="1" applyFont="1" applyFill="1" applyBorder="1" applyAlignment="1" applyProtection="1">
      <alignment horizontal="center" vertical="center" wrapText="1"/>
      <protection/>
    </xf>
    <xf numFmtId="0" fontId="23" fillId="25" borderId="13" xfId="20" applyNumberFormat="1" applyFont="1" applyFill="1" applyBorder="1" applyAlignment="1" applyProtection="1">
      <alignment vertical="center"/>
      <protection/>
    </xf>
    <xf numFmtId="0" fontId="22" fillId="26" borderId="13" xfId="20" applyFont="1" applyFill="1" applyBorder="1" applyAlignment="1">
      <alignment vertical="center" wrapText="1"/>
      <protection/>
    </xf>
    <xf numFmtId="0" fontId="22" fillId="26" borderId="0" xfId="20" applyFont="1" applyFill="1" applyBorder="1" applyAlignment="1">
      <alignment vertical="center" wrapText="1"/>
      <protection/>
    </xf>
    <xf numFmtId="0" fontId="21" fillId="24" borderId="10" xfId="20" applyNumberFormat="1" applyFont="1" applyFill="1" applyBorder="1" applyAlignment="1" quotePrefix="1">
      <alignment horizontal="center" vertical="center"/>
      <protection/>
    </xf>
    <xf numFmtId="9" fontId="21" fillId="0" borderId="10" xfId="20" applyNumberFormat="1" applyFont="1" applyFill="1" applyBorder="1" applyAlignment="1">
      <alignment horizontal="center" vertical="center"/>
      <protection/>
    </xf>
    <xf numFmtId="0" fontId="22" fillId="26" borderId="13" xfId="20" applyFont="1" applyFill="1" applyBorder="1" applyAlignment="1">
      <alignment vertical="center"/>
      <protection/>
    </xf>
    <xf numFmtId="0" fontId="21" fillId="0" borderId="10" xfId="20" applyFont="1" applyFill="1" applyBorder="1" applyAlignment="1" quotePrefix="1">
      <alignment horizontal="center" vertical="center"/>
      <protection/>
    </xf>
    <xf numFmtId="0" fontId="23" fillId="25" borderId="0" xfId="20" applyNumberFormat="1" applyFont="1" applyFill="1" applyBorder="1" applyAlignment="1" applyProtection="1">
      <alignment vertical="center"/>
      <protection/>
    </xf>
    <xf numFmtId="0" fontId="22" fillId="26" borderId="0" xfId="20" applyFont="1" applyFill="1" applyBorder="1" applyAlignment="1">
      <alignment vertical="center"/>
      <protection/>
    </xf>
    <xf numFmtId="0" fontId="22" fillId="26" borderId="12" xfId="20" applyFont="1" applyFill="1" applyBorder="1" applyAlignment="1">
      <alignment horizontal="center" vertical="center"/>
      <protection/>
    </xf>
    <xf numFmtId="9" fontId="27" fillId="0" borderId="10" xfId="20" applyNumberFormat="1" applyFont="1" applyFill="1" applyBorder="1" applyAlignment="1">
      <alignment horizontal="center" vertical="center"/>
      <protection/>
    </xf>
    <xf numFmtId="0" fontId="23" fillId="25" borderId="14" xfId="20" applyNumberFormat="1" applyFont="1" applyFill="1" applyBorder="1" applyAlignment="1" applyProtection="1">
      <alignment vertical="center"/>
      <protection/>
    </xf>
    <xf numFmtId="0" fontId="23" fillId="25" borderId="15" xfId="20" applyNumberFormat="1" applyFont="1" applyFill="1" applyBorder="1" applyAlignment="1" applyProtection="1">
      <alignment vertical="center"/>
      <protection/>
    </xf>
    <xf numFmtId="0" fontId="23" fillId="25" borderId="16" xfId="20" applyNumberFormat="1" applyFont="1" applyFill="1" applyBorder="1" applyAlignment="1" applyProtection="1">
      <alignment horizontal="center" vertical="center"/>
      <protection/>
    </xf>
    <xf numFmtId="9" fontId="20" fillId="0" borderId="10" xfId="20" applyNumberFormat="1" applyFont="1" applyFill="1" applyBorder="1" applyAlignment="1">
      <alignment horizontal="center" vertical="center"/>
      <protection/>
    </xf>
    <xf numFmtId="0" fontId="22" fillId="26" borderId="11" xfId="20" applyFont="1" applyFill="1" applyBorder="1" applyAlignment="1">
      <alignment vertical="center"/>
      <protection/>
    </xf>
    <xf numFmtId="0" fontId="22" fillId="26" borderId="17" xfId="20" applyFont="1" applyFill="1" applyBorder="1" applyAlignment="1">
      <alignment vertical="center"/>
      <protection/>
    </xf>
    <xf numFmtId="0" fontId="22" fillId="26" borderId="18" xfId="20" applyFont="1" applyFill="1" applyBorder="1" applyAlignment="1">
      <alignment horizontal="center" vertical="center"/>
      <protection/>
    </xf>
    <xf numFmtId="0" fontId="21" fillId="0" borderId="10" xfId="40" applyNumberFormat="1" applyFont="1" applyFill="1" applyBorder="1" applyAlignment="1">
      <alignment horizontal="center" vertical="center"/>
      <protection/>
    </xf>
    <xf numFmtId="0" fontId="22" fillId="27" borderId="13" xfId="20" applyFont="1" applyFill="1" applyBorder="1" applyAlignment="1">
      <alignment vertical="center"/>
      <protection/>
    </xf>
    <xf numFmtId="0" fontId="22" fillId="27" borderId="0" xfId="20" applyFont="1" applyFill="1" applyBorder="1" applyAlignment="1">
      <alignment vertical="center"/>
      <protection/>
    </xf>
    <xf numFmtId="0" fontId="22" fillId="27" borderId="12" xfId="20" applyFont="1" applyFill="1" applyBorder="1" applyAlignment="1">
      <alignment horizontal="center" vertical="center"/>
      <protection/>
    </xf>
    <xf numFmtId="1" fontId="22" fillId="0" borderId="19" xfId="20" applyNumberFormat="1" applyFont="1" applyFill="1" applyBorder="1" applyAlignment="1" applyProtection="1">
      <alignment vertical="center"/>
      <protection/>
    </xf>
    <xf numFmtId="1" fontId="22" fillId="0" borderId="19" xfId="20" applyNumberFormat="1" applyFont="1" applyFill="1" applyBorder="1" applyAlignment="1" applyProtection="1">
      <alignment horizontal="center" vertical="center"/>
      <protection/>
    </xf>
    <xf numFmtId="0" fontId="28" fillId="0" borderId="0" xfId="20" applyNumberFormat="1" applyFont="1" applyFill="1" applyBorder="1" applyAlignment="1" applyProtection="1">
      <alignment vertical="center"/>
      <protection/>
    </xf>
    <xf numFmtId="0" fontId="28" fillId="0" borderId="0" xfId="20" applyNumberFormat="1" applyFont="1" applyFill="1" applyBorder="1" applyAlignment="1" applyProtection="1">
      <alignment horizontal="center" vertical="center"/>
      <protection/>
    </xf>
    <xf numFmtId="0" fontId="22" fillId="26" borderId="0" xfId="20" applyFont="1" applyFill="1" applyBorder="1" applyAlignment="1">
      <alignment horizontal="center" vertical="center" wrapText="1"/>
      <protection/>
    </xf>
    <xf numFmtId="49" fontId="22" fillId="8" borderId="11" xfId="20" applyNumberFormat="1" applyFont="1" applyFill="1" applyBorder="1" applyAlignment="1">
      <alignment horizontal="center" vertical="center" wrapText="1"/>
      <protection/>
    </xf>
    <xf numFmtId="0" fontId="28" fillId="0" borderId="11" xfId="20" applyFont="1" applyFill="1" applyBorder="1" applyAlignment="1">
      <alignment horizontal="center" vertical="center" wrapText="1"/>
      <protection/>
    </xf>
    <xf numFmtId="0" fontId="31" fillId="24" borderId="11" xfId="20" applyFont="1" applyFill="1" applyBorder="1" applyAlignment="1">
      <alignment horizontal="center" vertical="center" wrapText="1"/>
      <protection/>
    </xf>
    <xf numFmtId="0" fontId="28" fillId="0" borderId="11" xfId="20" applyNumberFormat="1" applyFont="1" applyFill="1" applyBorder="1" applyAlignment="1" applyProtection="1">
      <alignment horizontal="center" vertical="center" wrapText="1"/>
      <protection/>
    </xf>
    <xf numFmtId="0" fontId="32" fillId="0" borderId="11" xfId="20" applyFont="1" applyBorder="1" applyAlignment="1">
      <alignment horizontal="center" vertical="center"/>
      <protection/>
    </xf>
    <xf numFmtId="0" fontId="32" fillId="0" borderId="11" xfId="20" applyFont="1" applyFill="1" applyBorder="1" applyAlignment="1">
      <alignment horizontal="center" vertical="center"/>
      <protection/>
    </xf>
    <xf numFmtId="0" fontId="28" fillId="0" borderId="11" xfId="40" applyFont="1" applyFill="1" applyBorder="1" applyAlignment="1">
      <alignment horizontal="center" vertical="center" wrapText="1"/>
      <protection/>
    </xf>
    <xf numFmtId="0" fontId="31" fillId="0" borderId="11" xfId="20" applyFont="1" applyFill="1" applyBorder="1" applyAlignment="1">
      <alignment horizontal="center" vertical="center" wrapText="1"/>
      <protection/>
    </xf>
    <xf numFmtId="0" fontId="31" fillId="0" borderId="11" xfId="20" applyFont="1" applyBorder="1" applyAlignment="1">
      <alignment horizontal="center" vertical="center" wrapText="1"/>
      <protection/>
    </xf>
    <xf numFmtId="0" fontId="29" fillId="25" borderId="10" xfId="20" applyNumberFormat="1" applyFont="1" applyFill="1" applyBorder="1" applyAlignment="1" applyProtection="1">
      <alignment horizontal="center" vertical="center"/>
      <protection/>
    </xf>
    <xf numFmtId="0" fontId="30" fillId="26" borderId="10" xfId="20" applyFont="1" applyFill="1" applyBorder="1" applyAlignment="1">
      <alignment horizontal="center" vertical="center" wrapText="1"/>
      <protection/>
    </xf>
    <xf numFmtId="49" fontId="38" fillId="8" borderId="10" xfId="20" applyNumberFormat="1" applyFont="1" applyFill="1" applyBorder="1" applyAlignment="1">
      <alignment horizontal="center" vertical="center" wrapText="1"/>
      <protection/>
    </xf>
    <xf numFmtId="164" fontId="22" fillId="28" borderId="10" xfId="20" applyNumberFormat="1" applyFont="1" applyFill="1" applyBorder="1" applyAlignment="1">
      <alignment horizontal="center" vertical="center" wrapText="1"/>
      <protection/>
    </xf>
    <xf numFmtId="0" fontId="36" fillId="28" borderId="0" xfId="20" applyNumberFormat="1" applyFont="1" applyFill="1" applyBorder="1" applyAlignment="1" applyProtection="1">
      <alignment horizontal="center" vertical="center"/>
      <protection/>
    </xf>
    <xf numFmtId="0" fontId="22" fillId="29" borderId="0" xfId="20" applyFont="1" applyFill="1" applyBorder="1" applyAlignment="1">
      <alignment horizontal="center" vertical="center" wrapText="1"/>
      <protection/>
    </xf>
    <xf numFmtId="164" fontId="22" fillId="28" borderId="10" xfId="20" applyNumberFormat="1" applyFont="1" applyFill="1" applyBorder="1" applyAlignment="1">
      <alignment horizontal="center" vertical="center"/>
      <protection/>
    </xf>
    <xf numFmtId="0" fontId="22" fillId="29" borderId="0" xfId="20" applyFont="1" applyFill="1" applyBorder="1" applyAlignment="1">
      <alignment horizontal="center" vertical="center"/>
      <protection/>
    </xf>
    <xf numFmtId="0" fontId="36" fillId="28" borderId="15" xfId="20" applyNumberFormat="1" applyFont="1" applyFill="1" applyBorder="1" applyAlignment="1" applyProtection="1">
      <alignment horizontal="center" vertical="center"/>
      <protection/>
    </xf>
    <xf numFmtId="0" fontId="22" fillId="29" borderId="17" xfId="20" applyFont="1" applyFill="1" applyBorder="1" applyAlignment="1">
      <alignment horizontal="center" vertical="center"/>
      <protection/>
    </xf>
    <xf numFmtId="4" fontId="22" fillId="28" borderId="10" xfId="20" applyNumberFormat="1" applyFont="1" applyFill="1" applyBorder="1" applyAlignment="1">
      <alignment horizontal="center" vertical="center"/>
      <protection/>
    </xf>
    <xf numFmtId="1" fontId="22" fillId="30" borderId="19" xfId="20" applyNumberFormat="1" applyFont="1" applyFill="1" applyBorder="1" applyAlignment="1" applyProtection="1">
      <alignment horizontal="center" vertical="center"/>
      <protection/>
    </xf>
    <xf numFmtId="0" fontId="28" fillId="30" borderId="0" xfId="20" applyNumberFormat="1" applyFont="1" applyFill="1" applyBorder="1" applyAlignment="1" applyProtection="1">
      <alignment horizontal="center" vertical="center" wrapText="1"/>
      <protection/>
    </xf>
    <xf numFmtId="0" fontId="28" fillId="30" borderId="0" xfId="20" applyNumberFormat="1" applyFont="1" applyFill="1" applyBorder="1" applyAlignment="1" applyProtection="1">
      <alignment horizontal="center" vertical="center"/>
      <protection/>
    </xf>
    <xf numFmtId="0" fontId="37" fillId="30" borderId="0" xfId="0" applyFont="1" applyFill="1"/>
    <xf numFmtId="165" fontId="39" fillId="31" borderId="10" xfId="0" applyNumberFormat="1" applyFont="1" applyFill="1" applyBorder="1" applyAlignment="1">
      <alignment horizontal="center"/>
    </xf>
    <xf numFmtId="165" fontId="39" fillId="32" borderId="10" xfId="0" applyNumberFormat="1" applyFont="1" applyFill="1" applyBorder="1" applyAlignment="1">
      <alignment horizontal="center"/>
    </xf>
    <xf numFmtId="165" fontId="39" fillId="28" borderId="10" xfId="0" applyNumberFormat="1" applyFont="1" applyFill="1" applyBorder="1" applyAlignment="1">
      <alignment horizontal="center"/>
    </xf>
    <xf numFmtId="0" fontId="22" fillId="26" borderId="13" xfId="20" applyFont="1" applyFill="1" applyBorder="1" applyAlignment="1">
      <alignment horizontal="center" vertical="center" wrapText="1"/>
      <protection/>
    </xf>
    <xf numFmtId="0" fontId="22" fillId="26" borderId="0" xfId="20" applyFont="1" applyFill="1" applyBorder="1" applyAlignment="1">
      <alignment horizontal="center" vertical="center" wrapText="1"/>
      <protection/>
    </xf>
    <xf numFmtId="0" fontId="40" fillId="0" borderId="20" xfId="0" applyFont="1" applyBorder="1" applyAlignment="1">
      <alignment horizontal="left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Normal 23" xfId="39"/>
    <cellStyle name="Normal_Sheet2" xfId="40"/>
    <cellStyle name="normálne_Hárok1" xfId="41"/>
    <cellStyle name="Style 1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од  2" xfId="49"/>
    <cellStyle name="Вывод 2" xfId="50"/>
    <cellStyle name="Вычисление 2" xfId="51"/>
    <cellStyle name="Заголовок 1 2" xfId="52"/>
    <cellStyle name="Заголовок 2 2" xfId="53"/>
    <cellStyle name="Заголовок 3 2" xfId="54"/>
    <cellStyle name="Заголовок 4 2" xfId="55"/>
    <cellStyle name="Итог 2" xfId="56"/>
    <cellStyle name="Контрольная ячейка 2" xfId="57"/>
    <cellStyle name="Название 2" xfId="58"/>
    <cellStyle name="Нейтральный 2" xfId="59"/>
    <cellStyle name="Плохой 2" xfId="60"/>
    <cellStyle name="Пояснение 2" xfId="61"/>
    <cellStyle name="Примечание 2" xfId="62"/>
    <cellStyle name="Связанная ячейка 2" xfId="63"/>
    <cellStyle name="Текст предупреждения 2" xfId="64"/>
    <cellStyle name="Хороший 2" xfId="65"/>
    <cellStyle name="Обычный 2" xfId="66"/>
    <cellStyle name="Гиперссылка 2" xfId="67"/>
    <cellStyle name="Гиперссылка 3" xfId="68"/>
    <cellStyle name="Обычный 2 2" xfId="69"/>
    <cellStyle name="Обычный 2 3" xfId="70"/>
    <cellStyle name="Обычный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2"/>
  <sheetViews>
    <sheetView tabSelected="1" workbookViewId="0" topLeftCell="A1">
      <selection activeCell="B2" sqref="B2"/>
    </sheetView>
  </sheetViews>
  <sheetFormatPr defaultColWidth="9.140625" defaultRowHeight="15"/>
  <cols>
    <col min="1" max="1" width="22.57421875" style="0" customWidth="1"/>
    <col min="2" max="2" width="29.57421875" style="0" customWidth="1"/>
    <col min="3" max="3" width="15.28125" style="0" customWidth="1"/>
    <col min="5" max="5" width="14.8515625" style="114" customWidth="1"/>
    <col min="10" max="10" width="18.28125" style="0" customWidth="1"/>
  </cols>
  <sheetData>
    <row r="1" spans="1:10" ht="33.6">
      <c r="A1" s="120" t="s">
        <v>684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82.8">
      <c r="A2" s="24" t="s">
        <v>0</v>
      </c>
      <c r="B2" s="24" t="s">
        <v>1</v>
      </c>
      <c r="C2" s="25" t="s">
        <v>2</v>
      </c>
      <c r="D2" s="25" t="s">
        <v>3</v>
      </c>
      <c r="E2" s="103" t="s">
        <v>682</v>
      </c>
      <c r="F2" s="26" t="s">
        <v>4</v>
      </c>
      <c r="G2" s="24" t="s">
        <v>5</v>
      </c>
      <c r="H2" s="24" t="s">
        <v>6</v>
      </c>
      <c r="I2" s="91" t="s">
        <v>7</v>
      </c>
      <c r="J2" s="102" t="s">
        <v>683</v>
      </c>
    </row>
    <row r="3" spans="1:10" ht="18">
      <c r="A3" s="64" t="s">
        <v>8</v>
      </c>
      <c r="B3" s="60"/>
      <c r="C3" s="60"/>
      <c r="D3" s="60"/>
      <c r="E3" s="104"/>
      <c r="F3" s="60"/>
      <c r="G3" s="60"/>
      <c r="H3" s="60"/>
      <c r="I3" s="31"/>
      <c r="J3" s="100"/>
    </row>
    <row r="4" spans="1:10" ht="15">
      <c r="A4" s="65" t="s">
        <v>9</v>
      </c>
      <c r="B4" s="66"/>
      <c r="C4" s="66"/>
      <c r="D4" s="66"/>
      <c r="E4" s="105"/>
      <c r="F4" s="59"/>
      <c r="G4" s="58"/>
      <c r="H4" s="58"/>
      <c r="I4" s="32"/>
      <c r="J4" s="101"/>
    </row>
    <row r="5" spans="1:10" ht="15.6">
      <c r="A5" s="67" t="s">
        <v>10</v>
      </c>
      <c r="B5" s="40" t="s">
        <v>11</v>
      </c>
      <c r="C5" s="17">
        <v>100</v>
      </c>
      <c r="D5" s="18">
        <v>1000</v>
      </c>
      <c r="E5" s="106">
        <v>26.07</v>
      </c>
      <c r="F5" s="68" t="s">
        <v>12</v>
      </c>
      <c r="G5" s="6" t="s">
        <v>13</v>
      </c>
      <c r="H5" s="39">
        <v>5</v>
      </c>
      <c r="I5" s="34"/>
      <c r="J5" s="115">
        <f>E5-E5*0.25</f>
        <v>19.552500000000002</v>
      </c>
    </row>
    <row r="6" spans="1:10" ht="15.6">
      <c r="A6" s="67" t="s">
        <v>14</v>
      </c>
      <c r="B6" s="40" t="s">
        <v>15</v>
      </c>
      <c r="C6" s="17">
        <v>100</v>
      </c>
      <c r="D6" s="18">
        <v>1000</v>
      </c>
      <c r="E6" s="106">
        <v>26.07</v>
      </c>
      <c r="F6" s="68" t="s">
        <v>12</v>
      </c>
      <c r="G6" s="6" t="s">
        <v>13</v>
      </c>
      <c r="H6" s="39">
        <v>5</v>
      </c>
      <c r="I6" s="34"/>
      <c r="J6" s="115">
        <f aca="true" t="shared" si="0" ref="J6:J69">E6-E6*0.25</f>
        <v>19.552500000000002</v>
      </c>
    </row>
    <row r="7" spans="1:10" ht="15.6">
      <c r="A7" s="67" t="s">
        <v>16</v>
      </c>
      <c r="B7" s="40" t="s">
        <v>17</v>
      </c>
      <c r="C7" s="17">
        <v>100</v>
      </c>
      <c r="D7" s="18">
        <v>1000</v>
      </c>
      <c r="E7" s="106">
        <v>26.07</v>
      </c>
      <c r="F7" s="68" t="s">
        <v>12</v>
      </c>
      <c r="G7" s="6" t="s">
        <v>13</v>
      </c>
      <c r="H7" s="39">
        <v>5</v>
      </c>
      <c r="I7" s="34"/>
      <c r="J7" s="115">
        <f t="shared" si="0"/>
        <v>19.552500000000002</v>
      </c>
    </row>
    <row r="8" spans="1:10" ht="15.6">
      <c r="A8" s="67" t="s">
        <v>18</v>
      </c>
      <c r="B8" s="40" t="s">
        <v>19</v>
      </c>
      <c r="C8" s="17">
        <v>100</v>
      </c>
      <c r="D8" s="18">
        <v>800</v>
      </c>
      <c r="E8" s="106">
        <v>26.07</v>
      </c>
      <c r="F8" s="68" t="s">
        <v>12</v>
      </c>
      <c r="G8" s="6" t="s">
        <v>13</v>
      </c>
      <c r="H8" s="39">
        <v>5</v>
      </c>
      <c r="I8" s="34"/>
      <c r="J8" s="115">
        <f t="shared" si="0"/>
        <v>19.552500000000002</v>
      </c>
    </row>
    <row r="9" spans="1:10" ht="15.6">
      <c r="A9" s="67" t="s">
        <v>20</v>
      </c>
      <c r="B9" s="40" t="s">
        <v>21</v>
      </c>
      <c r="C9" s="17">
        <v>100</v>
      </c>
      <c r="D9" s="18">
        <v>800</v>
      </c>
      <c r="E9" s="106">
        <v>26.07</v>
      </c>
      <c r="F9" s="68" t="s">
        <v>12</v>
      </c>
      <c r="G9" s="6" t="s">
        <v>13</v>
      </c>
      <c r="H9" s="39">
        <v>5</v>
      </c>
      <c r="I9" s="34"/>
      <c r="J9" s="115">
        <f t="shared" si="0"/>
        <v>19.552500000000002</v>
      </c>
    </row>
    <row r="10" spans="1:10" ht="15.6">
      <c r="A10" s="67" t="s">
        <v>22</v>
      </c>
      <c r="B10" s="40" t="s">
        <v>23</v>
      </c>
      <c r="C10" s="17">
        <v>100</v>
      </c>
      <c r="D10" s="18">
        <v>800</v>
      </c>
      <c r="E10" s="106">
        <v>26.07</v>
      </c>
      <c r="F10" s="68" t="s">
        <v>12</v>
      </c>
      <c r="G10" s="6" t="s">
        <v>13</v>
      </c>
      <c r="H10" s="39">
        <v>5</v>
      </c>
      <c r="I10" s="34"/>
      <c r="J10" s="115">
        <f t="shared" si="0"/>
        <v>19.552500000000002</v>
      </c>
    </row>
    <row r="11" spans="1:10" ht="15.6">
      <c r="A11" s="67" t="s">
        <v>24</v>
      </c>
      <c r="B11" s="40" t="s">
        <v>25</v>
      </c>
      <c r="C11" s="17">
        <v>100</v>
      </c>
      <c r="D11" s="18">
        <v>600</v>
      </c>
      <c r="E11" s="106">
        <v>26.07</v>
      </c>
      <c r="F11" s="68" t="s">
        <v>12</v>
      </c>
      <c r="G11" s="6" t="s">
        <v>13</v>
      </c>
      <c r="H11" s="39">
        <v>5</v>
      </c>
      <c r="I11" s="34"/>
      <c r="J11" s="115">
        <f t="shared" si="0"/>
        <v>19.552500000000002</v>
      </c>
    </row>
    <row r="12" spans="1:10" ht="15.6">
      <c r="A12" s="67" t="s">
        <v>26</v>
      </c>
      <c r="B12" s="40" t="s">
        <v>27</v>
      </c>
      <c r="C12" s="17">
        <v>100</v>
      </c>
      <c r="D12" s="18">
        <v>600</v>
      </c>
      <c r="E12" s="106">
        <v>26.07</v>
      </c>
      <c r="F12" s="68" t="s">
        <v>12</v>
      </c>
      <c r="G12" s="6" t="s">
        <v>13</v>
      </c>
      <c r="H12" s="39">
        <v>5</v>
      </c>
      <c r="I12" s="34" t="s">
        <v>28</v>
      </c>
      <c r="J12" s="115">
        <f t="shared" si="0"/>
        <v>19.552500000000002</v>
      </c>
    </row>
    <row r="13" spans="1:10" ht="15.6">
      <c r="A13" s="67" t="s">
        <v>29</v>
      </c>
      <c r="B13" s="40" t="s">
        <v>30</v>
      </c>
      <c r="C13" s="17">
        <v>100</v>
      </c>
      <c r="D13" s="18">
        <v>600</v>
      </c>
      <c r="E13" s="106">
        <v>26.07</v>
      </c>
      <c r="F13" s="68" t="s">
        <v>12</v>
      </c>
      <c r="G13" s="6" t="s">
        <v>13</v>
      </c>
      <c r="H13" s="39">
        <v>5</v>
      </c>
      <c r="I13" s="34" t="s">
        <v>28</v>
      </c>
      <c r="J13" s="115">
        <f t="shared" si="0"/>
        <v>19.552500000000002</v>
      </c>
    </row>
    <row r="14" spans="1:10" ht="15">
      <c r="A14" s="69" t="s">
        <v>31</v>
      </c>
      <c r="B14" s="66"/>
      <c r="C14" s="66"/>
      <c r="D14" s="66"/>
      <c r="E14" s="105"/>
      <c r="F14" s="59"/>
      <c r="G14" s="58"/>
      <c r="H14" s="58"/>
      <c r="I14" s="32"/>
      <c r="J14" s="32"/>
    </row>
    <row r="15" spans="1:10" ht="27.6">
      <c r="A15" s="67" t="s">
        <v>32</v>
      </c>
      <c r="B15" s="40" t="s">
        <v>33</v>
      </c>
      <c r="C15" s="17">
        <v>100</v>
      </c>
      <c r="D15" s="18">
        <v>1000</v>
      </c>
      <c r="E15" s="106">
        <v>26.07</v>
      </c>
      <c r="F15" s="68" t="s">
        <v>12</v>
      </c>
      <c r="G15" s="6" t="s">
        <v>13</v>
      </c>
      <c r="H15" s="39">
        <v>5</v>
      </c>
      <c r="I15" s="34"/>
      <c r="J15" s="115">
        <f t="shared" si="0"/>
        <v>19.552500000000002</v>
      </c>
    </row>
    <row r="16" spans="1:10" ht="27.6">
      <c r="A16" s="67" t="s">
        <v>34</v>
      </c>
      <c r="B16" s="40" t="s">
        <v>35</v>
      </c>
      <c r="C16" s="17">
        <v>100</v>
      </c>
      <c r="D16" s="18">
        <v>1000</v>
      </c>
      <c r="E16" s="106">
        <v>26.07</v>
      </c>
      <c r="F16" s="68" t="s">
        <v>12</v>
      </c>
      <c r="G16" s="6" t="s">
        <v>13</v>
      </c>
      <c r="H16" s="39">
        <v>5</v>
      </c>
      <c r="I16" s="34"/>
      <c r="J16" s="115">
        <f t="shared" si="0"/>
        <v>19.552500000000002</v>
      </c>
    </row>
    <row r="17" spans="1:10" ht="27.6">
      <c r="A17" s="67" t="s">
        <v>36</v>
      </c>
      <c r="B17" s="40" t="s">
        <v>37</v>
      </c>
      <c r="C17" s="17">
        <v>100</v>
      </c>
      <c r="D17" s="18">
        <v>1000</v>
      </c>
      <c r="E17" s="106">
        <v>26.07</v>
      </c>
      <c r="F17" s="68" t="s">
        <v>12</v>
      </c>
      <c r="G17" s="6" t="s">
        <v>13</v>
      </c>
      <c r="H17" s="39">
        <v>5</v>
      </c>
      <c r="I17" s="34"/>
      <c r="J17" s="115">
        <f t="shared" si="0"/>
        <v>19.552500000000002</v>
      </c>
    </row>
    <row r="18" spans="1:10" ht="27.6">
      <c r="A18" s="67" t="s">
        <v>38</v>
      </c>
      <c r="B18" s="40" t="s">
        <v>39</v>
      </c>
      <c r="C18" s="17">
        <v>100</v>
      </c>
      <c r="D18" s="18">
        <v>800</v>
      </c>
      <c r="E18" s="106">
        <v>26.07</v>
      </c>
      <c r="F18" s="68" t="s">
        <v>12</v>
      </c>
      <c r="G18" s="6" t="s">
        <v>13</v>
      </c>
      <c r="H18" s="39">
        <v>5</v>
      </c>
      <c r="I18" s="34"/>
      <c r="J18" s="115">
        <f t="shared" si="0"/>
        <v>19.552500000000002</v>
      </c>
    </row>
    <row r="19" spans="1:10" ht="27.6">
      <c r="A19" s="67" t="s">
        <v>40</v>
      </c>
      <c r="B19" s="40" t="s">
        <v>41</v>
      </c>
      <c r="C19" s="17">
        <v>100</v>
      </c>
      <c r="D19" s="18">
        <v>1000</v>
      </c>
      <c r="E19" s="106">
        <v>26.07</v>
      </c>
      <c r="F19" s="68" t="s">
        <v>12</v>
      </c>
      <c r="G19" s="6" t="s">
        <v>13</v>
      </c>
      <c r="H19" s="39">
        <v>5</v>
      </c>
      <c r="I19" s="34"/>
      <c r="J19" s="115">
        <f t="shared" si="0"/>
        <v>19.552500000000002</v>
      </c>
    </row>
    <row r="20" spans="1:10" ht="27.6">
      <c r="A20" s="67" t="s">
        <v>42</v>
      </c>
      <c r="B20" s="40" t="s">
        <v>43</v>
      </c>
      <c r="C20" s="17">
        <v>100</v>
      </c>
      <c r="D20" s="18">
        <v>800</v>
      </c>
      <c r="E20" s="106">
        <v>26.07</v>
      </c>
      <c r="F20" s="68" t="s">
        <v>12</v>
      </c>
      <c r="G20" s="6" t="s">
        <v>13</v>
      </c>
      <c r="H20" s="39">
        <v>5</v>
      </c>
      <c r="I20" s="34"/>
      <c r="J20" s="115">
        <f t="shared" si="0"/>
        <v>19.552500000000002</v>
      </c>
    </row>
    <row r="21" spans="1:10" ht="27.6">
      <c r="A21" s="67" t="s">
        <v>44</v>
      </c>
      <c r="B21" s="40" t="s">
        <v>45</v>
      </c>
      <c r="C21" s="17">
        <v>100</v>
      </c>
      <c r="D21" s="18">
        <v>800</v>
      </c>
      <c r="E21" s="106">
        <v>26.07</v>
      </c>
      <c r="F21" s="68" t="s">
        <v>12</v>
      </c>
      <c r="G21" s="6" t="s">
        <v>13</v>
      </c>
      <c r="H21" s="39">
        <v>5</v>
      </c>
      <c r="I21" s="34"/>
      <c r="J21" s="115">
        <f t="shared" si="0"/>
        <v>19.552500000000002</v>
      </c>
    </row>
    <row r="22" spans="1:10" ht="15">
      <c r="A22" s="65" t="s">
        <v>46</v>
      </c>
      <c r="B22" s="66"/>
      <c r="C22" s="66"/>
      <c r="D22" s="66"/>
      <c r="E22" s="105"/>
      <c r="F22" s="59"/>
      <c r="G22" s="58"/>
      <c r="H22" s="58"/>
      <c r="I22" s="32"/>
      <c r="J22" s="32"/>
    </row>
    <row r="23" spans="1:10" ht="15.6">
      <c r="A23" s="70" t="s">
        <v>47</v>
      </c>
      <c r="B23" s="41" t="s">
        <v>48</v>
      </c>
      <c r="C23" s="17">
        <v>100</v>
      </c>
      <c r="D23" s="18">
        <v>1000</v>
      </c>
      <c r="E23" s="106">
        <v>36.410000000000004</v>
      </c>
      <c r="F23" s="68" t="s">
        <v>12</v>
      </c>
      <c r="G23" s="6" t="s">
        <v>13</v>
      </c>
      <c r="H23" s="39">
        <v>5</v>
      </c>
      <c r="I23" s="34" t="s">
        <v>28</v>
      </c>
      <c r="J23" s="115">
        <f t="shared" si="0"/>
        <v>27.307500000000005</v>
      </c>
    </row>
    <row r="24" spans="1:10" ht="15.6">
      <c r="A24" s="70" t="s">
        <v>49</v>
      </c>
      <c r="B24" s="41" t="s">
        <v>50</v>
      </c>
      <c r="C24" s="17">
        <v>100</v>
      </c>
      <c r="D24" s="18">
        <v>800</v>
      </c>
      <c r="E24" s="106">
        <v>36.410000000000004</v>
      </c>
      <c r="F24" s="68" t="s">
        <v>12</v>
      </c>
      <c r="G24" s="6" t="s">
        <v>13</v>
      </c>
      <c r="H24" s="39">
        <v>5</v>
      </c>
      <c r="I24" s="34" t="s">
        <v>28</v>
      </c>
      <c r="J24" s="115">
        <f t="shared" si="0"/>
        <v>27.307500000000005</v>
      </c>
    </row>
    <row r="25" spans="1:10" ht="15.6">
      <c r="A25" s="70" t="s">
        <v>51</v>
      </c>
      <c r="B25" s="41" t="s">
        <v>52</v>
      </c>
      <c r="C25" s="17">
        <v>100</v>
      </c>
      <c r="D25" s="18">
        <v>800</v>
      </c>
      <c r="E25" s="106">
        <v>36.410000000000004</v>
      </c>
      <c r="F25" s="68" t="s">
        <v>12</v>
      </c>
      <c r="G25" s="6" t="s">
        <v>13</v>
      </c>
      <c r="H25" s="39">
        <v>5</v>
      </c>
      <c r="I25" s="34" t="s">
        <v>28</v>
      </c>
      <c r="J25" s="115">
        <f t="shared" si="0"/>
        <v>27.307500000000005</v>
      </c>
    </row>
    <row r="26" spans="1:10" ht="15.6">
      <c r="A26" s="70" t="s">
        <v>53</v>
      </c>
      <c r="B26" s="41" t="s">
        <v>54</v>
      </c>
      <c r="C26" s="17">
        <v>100</v>
      </c>
      <c r="D26" s="18">
        <v>800</v>
      </c>
      <c r="E26" s="106">
        <v>36.410000000000004</v>
      </c>
      <c r="F26" s="68" t="s">
        <v>12</v>
      </c>
      <c r="G26" s="6" t="s">
        <v>13</v>
      </c>
      <c r="H26" s="39">
        <v>5</v>
      </c>
      <c r="I26" s="34" t="s">
        <v>28</v>
      </c>
      <c r="J26" s="115">
        <f t="shared" si="0"/>
        <v>27.307500000000005</v>
      </c>
    </row>
    <row r="27" spans="1:10" ht="15.6">
      <c r="A27" s="70" t="s">
        <v>55</v>
      </c>
      <c r="B27" s="41" t="s">
        <v>56</v>
      </c>
      <c r="C27" s="17">
        <v>100</v>
      </c>
      <c r="D27" s="18">
        <v>800</v>
      </c>
      <c r="E27" s="106">
        <v>36.410000000000004</v>
      </c>
      <c r="F27" s="68" t="s">
        <v>12</v>
      </c>
      <c r="G27" s="6" t="s">
        <v>13</v>
      </c>
      <c r="H27" s="39">
        <v>5</v>
      </c>
      <c r="I27" s="34" t="s">
        <v>28</v>
      </c>
      <c r="J27" s="115">
        <f t="shared" si="0"/>
        <v>27.307500000000005</v>
      </c>
    </row>
    <row r="28" spans="1:10" ht="18">
      <c r="A28" s="64" t="s">
        <v>57</v>
      </c>
      <c r="B28" s="71"/>
      <c r="C28" s="71"/>
      <c r="D28" s="71"/>
      <c r="E28" s="104"/>
      <c r="F28" s="61"/>
      <c r="G28" s="60"/>
      <c r="H28" s="60"/>
      <c r="I28" s="31"/>
      <c r="J28" s="31"/>
    </row>
    <row r="29" spans="1:10" ht="15">
      <c r="A29" s="69" t="s">
        <v>58</v>
      </c>
      <c r="B29" s="72"/>
      <c r="C29" s="72"/>
      <c r="D29" s="72"/>
      <c r="E29" s="107"/>
      <c r="F29" s="73"/>
      <c r="G29" s="58"/>
      <c r="H29" s="58"/>
      <c r="I29" s="32"/>
      <c r="J29" s="32"/>
    </row>
    <row r="30" spans="1:10" ht="41.4">
      <c r="A30" s="14" t="s">
        <v>59</v>
      </c>
      <c r="B30" s="41" t="s">
        <v>60</v>
      </c>
      <c r="C30" s="17">
        <v>200</v>
      </c>
      <c r="D30" s="18">
        <v>200</v>
      </c>
      <c r="E30" s="106">
        <v>66.55</v>
      </c>
      <c r="F30" s="68" t="s">
        <v>12</v>
      </c>
      <c r="G30" s="4" t="s">
        <v>13</v>
      </c>
      <c r="H30" s="42">
        <v>5</v>
      </c>
      <c r="I30" s="92"/>
      <c r="J30" s="115">
        <f t="shared" si="0"/>
        <v>49.912499999999994</v>
      </c>
    </row>
    <row r="31" spans="1:10" ht="41.4">
      <c r="A31" s="10" t="s">
        <v>61</v>
      </c>
      <c r="B31" s="43" t="s">
        <v>62</v>
      </c>
      <c r="C31" s="17">
        <v>150</v>
      </c>
      <c r="D31" s="18">
        <v>150</v>
      </c>
      <c r="E31" s="106">
        <v>61.6</v>
      </c>
      <c r="F31" s="68" t="s">
        <v>12</v>
      </c>
      <c r="G31" s="4" t="s">
        <v>63</v>
      </c>
      <c r="H31" s="42">
        <v>5</v>
      </c>
      <c r="I31" s="92" t="s">
        <v>64</v>
      </c>
      <c r="J31" s="115">
        <f t="shared" si="0"/>
        <v>46.2</v>
      </c>
    </row>
    <row r="32" spans="1:10" ht="27.6">
      <c r="A32" s="9" t="s">
        <v>65</v>
      </c>
      <c r="B32" s="40" t="s">
        <v>66</v>
      </c>
      <c r="C32" s="17">
        <v>200</v>
      </c>
      <c r="D32" s="18">
        <v>200</v>
      </c>
      <c r="E32" s="106">
        <v>72.6</v>
      </c>
      <c r="F32" s="68" t="s">
        <v>12</v>
      </c>
      <c r="G32" s="4" t="s">
        <v>13</v>
      </c>
      <c r="H32" s="42">
        <v>5</v>
      </c>
      <c r="I32" s="92"/>
      <c r="J32" s="115">
        <f t="shared" si="0"/>
        <v>54.449999999999996</v>
      </c>
    </row>
    <row r="33" spans="1:10" ht="15">
      <c r="A33" s="69" t="s">
        <v>67</v>
      </c>
      <c r="B33" s="72"/>
      <c r="C33" s="72"/>
      <c r="D33" s="72"/>
      <c r="E33" s="107"/>
      <c r="F33" s="73"/>
      <c r="G33" s="58"/>
      <c r="H33" s="58"/>
      <c r="I33" s="32"/>
      <c r="J33" s="32"/>
    </row>
    <row r="34" spans="1:10" ht="27.6">
      <c r="A34" s="9" t="s">
        <v>68</v>
      </c>
      <c r="B34" s="40" t="s">
        <v>69</v>
      </c>
      <c r="C34" s="17">
        <v>50</v>
      </c>
      <c r="D34" s="18">
        <v>50</v>
      </c>
      <c r="E34" s="106">
        <v>169.4</v>
      </c>
      <c r="F34" s="68" t="s">
        <v>12</v>
      </c>
      <c r="G34" s="4" t="s">
        <v>13</v>
      </c>
      <c r="H34" s="42">
        <v>4</v>
      </c>
      <c r="I34" s="92"/>
      <c r="J34" s="115">
        <f t="shared" si="0"/>
        <v>127.05000000000001</v>
      </c>
    </row>
    <row r="35" spans="1:10" ht="41.4">
      <c r="A35" s="9" t="s">
        <v>70</v>
      </c>
      <c r="B35" s="40" t="s">
        <v>71</v>
      </c>
      <c r="C35" s="17">
        <v>20</v>
      </c>
      <c r="D35" s="18">
        <v>20</v>
      </c>
      <c r="E35" s="106">
        <v>623.15</v>
      </c>
      <c r="F35" s="68" t="s">
        <v>12</v>
      </c>
      <c r="G35" s="4" t="s">
        <v>13</v>
      </c>
      <c r="H35" s="42">
        <v>4</v>
      </c>
      <c r="I35" s="92"/>
      <c r="J35" s="115">
        <f t="shared" si="0"/>
        <v>467.36249999999995</v>
      </c>
    </row>
    <row r="36" spans="1:10" ht="15.6">
      <c r="A36" s="9" t="s">
        <v>72</v>
      </c>
      <c r="B36" s="40" t="s">
        <v>73</v>
      </c>
      <c r="C36" s="17">
        <v>100</v>
      </c>
      <c r="D36" s="18">
        <v>1500</v>
      </c>
      <c r="E36" s="106">
        <v>31.460000000000004</v>
      </c>
      <c r="F36" s="74">
        <v>0.1</v>
      </c>
      <c r="G36" s="4" t="s">
        <v>13</v>
      </c>
      <c r="H36" s="42">
        <v>5</v>
      </c>
      <c r="I36" s="92"/>
      <c r="J36" s="115">
        <f t="shared" si="0"/>
        <v>23.595000000000002</v>
      </c>
    </row>
    <row r="37" spans="1:10" ht="15">
      <c r="A37" s="69" t="s">
        <v>74</v>
      </c>
      <c r="B37" s="72"/>
      <c r="C37" s="72"/>
      <c r="D37" s="72"/>
      <c r="E37" s="107"/>
      <c r="F37" s="73"/>
      <c r="G37" s="58"/>
      <c r="H37" s="58"/>
      <c r="I37" s="32"/>
      <c r="J37" s="32"/>
    </row>
    <row r="38" spans="1:10" ht="41.4">
      <c r="A38" s="20" t="s">
        <v>75</v>
      </c>
      <c r="B38" s="40" t="s">
        <v>76</v>
      </c>
      <c r="C38" s="17">
        <v>10</v>
      </c>
      <c r="D38" s="18">
        <v>10</v>
      </c>
      <c r="E38" s="106">
        <v>1265</v>
      </c>
      <c r="F38" s="68" t="s">
        <v>12</v>
      </c>
      <c r="G38" s="6" t="s">
        <v>63</v>
      </c>
      <c r="H38" s="39">
        <v>4</v>
      </c>
      <c r="I38" s="34"/>
      <c r="J38" s="115">
        <f t="shared" si="0"/>
        <v>948.75</v>
      </c>
    </row>
    <row r="39" spans="1:10" ht="41.4">
      <c r="A39" s="19" t="s">
        <v>77</v>
      </c>
      <c r="B39" s="40" t="s">
        <v>78</v>
      </c>
      <c r="C39" s="17">
        <v>10</v>
      </c>
      <c r="D39" s="18">
        <v>10</v>
      </c>
      <c r="E39" s="106">
        <v>3713.6</v>
      </c>
      <c r="F39" s="68" t="s">
        <v>12</v>
      </c>
      <c r="G39" s="6" t="s">
        <v>63</v>
      </c>
      <c r="H39" s="39">
        <v>4</v>
      </c>
      <c r="I39" s="34"/>
      <c r="J39" s="115">
        <f t="shared" si="0"/>
        <v>2785.2</v>
      </c>
    </row>
    <row r="40" spans="1:10" ht="18">
      <c r="A40" s="64" t="s">
        <v>79</v>
      </c>
      <c r="B40" s="71"/>
      <c r="C40" s="71"/>
      <c r="D40" s="71"/>
      <c r="E40" s="104"/>
      <c r="F40" s="61"/>
      <c r="G40" s="60"/>
      <c r="H40" s="60"/>
      <c r="I40" s="31"/>
      <c r="J40" s="31"/>
    </row>
    <row r="41" spans="1:10" ht="15">
      <c r="A41" s="69" t="s">
        <v>80</v>
      </c>
      <c r="B41" s="72"/>
      <c r="C41" s="72"/>
      <c r="D41" s="72"/>
      <c r="E41" s="107"/>
      <c r="F41" s="73"/>
      <c r="G41" s="58"/>
      <c r="H41" s="58"/>
      <c r="I41" s="32"/>
      <c r="J41" s="32"/>
    </row>
    <row r="42" spans="1:10" ht="15.6">
      <c r="A42" s="9">
        <v>23039185</v>
      </c>
      <c r="B42" s="43" t="s">
        <v>81</v>
      </c>
      <c r="C42" s="17">
        <v>100</v>
      </c>
      <c r="D42" s="18">
        <v>400</v>
      </c>
      <c r="E42" s="106">
        <v>79.2</v>
      </c>
      <c r="F42" s="68" t="s">
        <v>12</v>
      </c>
      <c r="G42" s="6" t="s">
        <v>13</v>
      </c>
      <c r="H42" s="39">
        <v>5</v>
      </c>
      <c r="I42" s="34"/>
      <c r="J42" s="115">
        <f t="shared" si="0"/>
        <v>59.400000000000006</v>
      </c>
    </row>
    <row r="43" spans="1:10" ht="15.6">
      <c r="A43" s="9">
        <v>23001185</v>
      </c>
      <c r="B43" s="43" t="s">
        <v>82</v>
      </c>
      <c r="C43" s="17">
        <v>100</v>
      </c>
      <c r="D43" s="18">
        <v>400</v>
      </c>
      <c r="E43" s="106">
        <v>79.2</v>
      </c>
      <c r="F43" s="68" t="s">
        <v>12</v>
      </c>
      <c r="G43" s="6" t="s">
        <v>13</v>
      </c>
      <c r="H43" s="39">
        <v>5</v>
      </c>
      <c r="I43" s="34"/>
      <c r="J43" s="115">
        <f t="shared" si="0"/>
        <v>59.400000000000006</v>
      </c>
    </row>
    <row r="44" spans="1:10" ht="15.6">
      <c r="A44" s="9">
        <v>23002185</v>
      </c>
      <c r="B44" s="43" t="s">
        <v>83</v>
      </c>
      <c r="C44" s="17">
        <v>50</v>
      </c>
      <c r="D44" s="18">
        <v>300</v>
      </c>
      <c r="E44" s="106">
        <v>79.2</v>
      </c>
      <c r="F44" s="68" t="s">
        <v>12</v>
      </c>
      <c r="G44" s="6" t="s">
        <v>13</v>
      </c>
      <c r="H44" s="39">
        <v>5</v>
      </c>
      <c r="I44" s="34"/>
      <c r="J44" s="115">
        <f t="shared" si="0"/>
        <v>59.400000000000006</v>
      </c>
    </row>
    <row r="45" spans="1:10" ht="15.6">
      <c r="A45" s="9">
        <v>23003185</v>
      </c>
      <c r="B45" s="43" t="s">
        <v>84</v>
      </c>
      <c r="C45" s="17">
        <v>50</v>
      </c>
      <c r="D45" s="18">
        <v>300</v>
      </c>
      <c r="E45" s="106">
        <v>79.2</v>
      </c>
      <c r="F45" s="68" t="s">
        <v>12</v>
      </c>
      <c r="G45" s="6" t="s">
        <v>13</v>
      </c>
      <c r="H45" s="39">
        <v>5</v>
      </c>
      <c r="I45" s="34"/>
      <c r="J45" s="115">
        <f t="shared" si="0"/>
        <v>59.400000000000006</v>
      </c>
    </row>
    <row r="46" spans="1:10" ht="15.6">
      <c r="A46" s="9">
        <v>23004185</v>
      </c>
      <c r="B46" s="43" t="s">
        <v>85</v>
      </c>
      <c r="C46" s="17">
        <v>50</v>
      </c>
      <c r="D46" s="18">
        <v>300</v>
      </c>
      <c r="E46" s="106">
        <v>79.2</v>
      </c>
      <c r="F46" s="68" t="s">
        <v>12</v>
      </c>
      <c r="G46" s="6" t="s">
        <v>13</v>
      </c>
      <c r="H46" s="39">
        <v>5</v>
      </c>
      <c r="I46" s="34"/>
      <c r="J46" s="115">
        <f t="shared" si="0"/>
        <v>59.400000000000006</v>
      </c>
    </row>
    <row r="47" spans="1:10" ht="15.6">
      <c r="A47" s="9">
        <v>23029185</v>
      </c>
      <c r="B47" s="43" t="s">
        <v>86</v>
      </c>
      <c r="C47" s="17">
        <v>100</v>
      </c>
      <c r="D47" s="18">
        <v>100</v>
      </c>
      <c r="E47" s="106">
        <v>79.2</v>
      </c>
      <c r="F47" s="68" t="s">
        <v>12</v>
      </c>
      <c r="G47" s="6" t="s">
        <v>13</v>
      </c>
      <c r="H47" s="39">
        <v>5</v>
      </c>
      <c r="I47" s="34"/>
      <c r="J47" s="115">
        <f t="shared" si="0"/>
        <v>59.400000000000006</v>
      </c>
    </row>
    <row r="48" spans="1:10" ht="15.6">
      <c r="A48" s="9">
        <v>23030185</v>
      </c>
      <c r="B48" s="43" t="s">
        <v>87</v>
      </c>
      <c r="C48" s="17">
        <v>100</v>
      </c>
      <c r="D48" s="18">
        <v>100</v>
      </c>
      <c r="E48" s="106">
        <v>79.2</v>
      </c>
      <c r="F48" s="68" t="s">
        <v>12</v>
      </c>
      <c r="G48" s="6" t="s">
        <v>13</v>
      </c>
      <c r="H48" s="39">
        <v>5</v>
      </c>
      <c r="I48" s="34"/>
      <c r="J48" s="115">
        <f t="shared" si="0"/>
        <v>59.400000000000006</v>
      </c>
    </row>
    <row r="49" spans="1:10" ht="15.6">
      <c r="A49" s="9">
        <v>23031185</v>
      </c>
      <c r="B49" s="43" t="s">
        <v>88</v>
      </c>
      <c r="C49" s="17">
        <v>100</v>
      </c>
      <c r="D49" s="18">
        <v>100</v>
      </c>
      <c r="E49" s="106">
        <v>79.2</v>
      </c>
      <c r="F49" s="68" t="s">
        <v>12</v>
      </c>
      <c r="G49" s="6" t="s">
        <v>13</v>
      </c>
      <c r="H49" s="39">
        <v>5</v>
      </c>
      <c r="I49" s="34"/>
      <c r="J49" s="115">
        <f t="shared" si="0"/>
        <v>59.400000000000006</v>
      </c>
    </row>
    <row r="50" spans="1:10" ht="15.6">
      <c r="A50" s="9">
        <v>23032185</v>
      </c>
      <c r="B50" s="43" t="s">
        <v>89</v>
      </c>
      <c r="C50" s="17">
        <v>75</v>
      </c>
      <c r="D50" s="18">
        <v>75</v>
      </c>
      <c r="E50" s="106">
        <v>79.2</v>
      </c>
      <c r="F50" s="68" t="s">
        <v>12</v>
      </c>
      <c r="G50" s="6" t="s">
        <v>13</v>
      </c>
      <c r="H50" s="39">
        <v>5</v>
      </c>
      <c r="I50" s="34"/>
      <c r="J50" s="115">
        <f t="shared" si="0"/>
        <v>59.400000000000006</v>
      </c>
    </row>
    <row r="51" spans="1:10" ht="15.6">
      <c r="A51" s="9">
        <v>23033185</v>
      </c>
      <c r="B51" s="43" t="s">
        <v>90</v>
      </c>
      <c r="C51" s="17">
        <v>75</v>
      </c>
      <c r="D51" s="18">
        <v>75</v>
      </c>
      <c r="E51" s="106">
        <v>79.2</v>
      </c>
      <c r="F51" s="68" t="s">
        <v>12</v>
      </c>
      <c r="G51" s="6" t="s">
        <v>13</v>
      </c>
      <c r="H51" s="39">
        <v>5</v>
      </c>
      <c r="I51" s="34"/>
      <c r="J51" s="115">
        <f t="shared" si="0"/>
        <v>59.400000000000006</v>
      </c>
    </row>
    <row r="52" spans="1:10" ht="15.6">
      <c r="A52" s="9">
        <v>23034185</v>
      </c>
      <c r="B52" s="43" t="s">
        <v>91</v>
      </c>
      <c r="C52" s="17">
        <v>75</v>
      </c>
      <c r="D52" s="18">
        <v>75</v>
      </c>
      <c r="E52" s="106">
        <v>79.2</v>
      </c>
      <c r="F52" s="68" t="s">
        <v>12</v>
      </c>
      <c r="G52" s="6" t="s">
        <v>13</v>
      </c>
      <c r="H52" s="39">
        <v>5</v>
      </c>
      <c r="I52" s="34"/>
      <c r="J52" s="115">
        <f t="shared" si="0"/>
        <v>59.400000000000006</v>
      </c>
    </row>
    <row r="53" spans="1:10" ht="15.6">
      <c r="A53" s="9">
        <v>23035185</v>
      </c>
      <c r="B53" s="43" t="s">
        <v>92</v>
      </c>
      <c r="C53" s="17">
        <v>75</v>
      </c>
      <c r="D53" s="18">
        <v>75</v>
      </c>
      <c r="E53" s="106">
        <v>79.2</v>
      </c>
      <c r="F53" s="68" t="s">
        <v>12</v>
      </c>
      <c r="G53" s="6" t="s">
        <v>13</v>
      </c>
      <c r="H53" s="39">
        <v>5</v>
      </c>
      <c r="I53" s="34"/>
      <c r="J53" s="115">
        <f t="shared" si="0"/>
        <v>59.400000000000006</v>
      </c>
    </row>
    <row r="54" spans="1:10" ht="15.6">
      <c r="A54" s="9">
        <v>23040185</v>
      </c>
      <c r="B54" s="43" t="s">
        <v>93</v>
      </c>
      <c r="C54" s="17">
        <v>100</v>
      </c>
      <c r="D54" s="18">
        <v>400</v>
      </c>
      <c r="E54" s="106">
        <v>128.70000000000002</v>
      </c>
      <c r="F54" s="68" t="s">
        <v>12</v>
      </c>
      <c r="G54" s="6" t="s">
        <v>13</v>
      </c>
      <c r="H54" s="39">
        <v>5</v>
      </c>
      <c r="I54" s="34"/>
      <c r="J54" s="115">
        <f t="shared" si="0"/>
        <v>96.525</v>
      </c>
    </row>
    <row r="55" spans="1:10" ht="27.6">
      <c r="A55" s="9">
        <v>23017185</v>
      </c>
      <c r="B55" s="43" t="s">
        <v>94</v>
      </c>
      <c r="C55" s="17">
        <v>50</v>
      </c>
      <c r="D55" s="18">
        <v>300</v>
      </c>
      <c r="E55" s="106">
        <v>128.70000000000002</v>
      </c>
      <c r="F55" s="68" t="s">
        <v>12</v>
      </c>
      <c r="G55" s="6" t="s">
        <v>13</v>
      </c>
      <c r="H55" s="39">
        <v>5</v>
      </c>
      <c r="I55" s="34"/>
      <c r="J55" s="115">
        <f t="shared" si="0"/>
        <v>96.525</v>
      </c>
    </row>
    <row r="56" spans="1:10" ht="27.6">
      <c r="A56" s="9">
        <v>23018185</v>
      </c>
      <c r="B56" s="43" t="s">
        <v>95</v>
      </c>
      <c r="C56" s="17">
        <v>50</v>
      </c>
      <c r="D56" s="18">
        <v>300</v>
      </c>
      <c r="E56" s="106">
        <v>128.70000000000002</v>
      </c>
      <c r="F56" s="68" t="s">
        <v>12</v>
      </c>
      <c r="G56" s="6" t="s">
        <v>13</v>
      </c>
      <c r="H56" s="39">
        <v>5</v>
      </c>
      <c r="I56" s="34"/>
      <c r="J56" s="115">
        <f t="shared" si="0"/>
        <v>96.525</v>
      </c>
    </row>
    <row r="57" spans="1:10" ht="27.6">
      <c r="A57" s="9">
        <v>23019185</v>
      </c>
      <c r="B57" s="43" t="s">
        <v>96</v>
      </c>
      <c r="C57" s="17">
        <v>50</v>
      </c>
      <c r="D57" s="18">
        <v>300</v>
      </c>
      <c r="E57" s="106">
        <v>128.70000000000002</v>
      </c>
      <c r="F57" s="68" t="s">
        <v>12</v>
      </c>
      <c r="G57" s="6" t="s">
        <v>13</v>
      </c>
      <c r="H57" s="39">
        <v>5</v>
      </c>
      <c r="I57" s="34"/>
      <c r="J57" s="115">
        <f t="shared" si="0"/>
        <v>96.525</v>
      </c>
    </row>
    <row r="58" spans="1:10" ht="15.6">
      <c r="A58" s="9">
        <v>23041185</v>
      </c>
      <c r="B58" s="43" t="s">
        <v>97</v>
      </c>
      <c r="C58" s="17">
        <v>100</v>
      </c>
      <c r="D58" s="18">
        <v>400</v>
      </c>
      <c r="E58" s="106">
        <v>128.70000000000002</v>
      </c>
      <c r="F58" s="68" t="s">
        <v>12</v>
      </c>
      <c r="G58" s="6" t="s">
        <v>13</v>
      </c>
      <c r="H58" s="39">
        <v>5</v>
      </c>
      <c r="I58" s="34"/>
      <c r="J58" s="115">
        <f t="shared" si="0"/>
        <v>96.525</v>
      </c>
    </row>
    <row r="59" spans="1:10" ht="15.6">
      <c r="A59" s="9">
        <v>23042185</v>
      </c>
      <c r="B59" s="43" t="s">
        <v>98</v>
      </c>
      <c r="C59" s="17">
        <v>20</v>
      </c>
      <c r="D59" s="18">
        <v>120</v>
      </c>
      <c r="E59" s="106">
        <v>128.70000000000002</v>
      </c>
      <c r="F59" s="68" t="s">
        <v>12</v>
      </c>
      <c r="G59" s="7" t="s">
        <v>63</v>
      </c>
      <c r="H59" s="45">
        <v>5</v>
      </c>
      <c r="I59" s="93"/>
      <c r="J59" s="115">
        <f t="shared" si="0"/>
        <v>96.525</v>
      </c>
    </row>
    <row r="60" spans="1:10" ht="15.6">
      <c r="A60" s="9">
        <v>23043185</v>
      </c>
      <c r="B60" s="43" t="s">
        <v>99</v>
      </c>
      <c r="C60" s="17">
        <v>20</v>
      </c>
      <c r="D60" s="18">
        <v>120</v>
      </c>
      <c r="E60" s="106">
        <v>128.70000000000002</v>
      </c>
      <c r="F60" s="68" t="s">
        <v>12</v>
      </c>
      <c r="G60" s="7" t="s">
        <v>63</v>
      </c>
      <c r="H60" s="45">
        <v>5</v>
      </c>
      <c r="I60" s="93"/>
      <c r="J60" s="115">
        <f t="shared" si="0"/>
        <v>96.525</v>
      </c>
    </row>
    <row r="61" spans="1:10" ht="15.6">
      <c r="A61" s="9">
        <v>23044185</v>
      </c>
      <c r="B61" s="43" t="s">
        <v>100</v>
      </c>
      <c r="C61" s="17">
        <v>20</v>
      </c>
      <c r="D61" s="18">
        <v>120</v>
      </c>
      <c r="E61" s="106">
        <v>128.70000000000002</v>
      </c>
      <c r="F61" s="68" t="s">
        <v>12</v>
      </c>
      <c r="G61" s="7" t="s">
        <v>63</v>
      </c>
      <c r="H61" s="45">
        <v>5</v>
      </c>
      <c r="I61" s="93"/>
      <c r="J61" s="115">
        <f t="shared" si="0"/>
        <v>96.525</v>
      </c>
    </row>
    <row r="62" spans="1:10" ht="15.6">
      <c r="A62" s="9">
        <v>23045185</v>
      </c>
      <c r="B62" s="43" t="s">
        <v>101</v>
      </c>
      <c r="C62" s="17">
        <v>20</v>
      </c>
      <c r="D62" s="18">
        <v>120</v>
      </c>
      <c r="E62" s="106">
        <v>128.70000000000002</v>
      </c>
      <c r="F62" s="68" t="s">
        <v>12</v>
      </c>
      <c r="G62" s="7" t="s">
        <v>63</v>
      </c>
      <c r="H62" s="45">
        <v>5</v>
      </c>
      <c r="I62" s="93"/>
      <c r="J62" s="115">
        <f t="shared" si="0"/>
        <v>96.525</v>
      </c>
    </row>
    <row r="63" spans="1:10" ht="15">
      <c r="A63" s="69" t="s">
        <v>102</v>
      </c>
      <c r="B63" s="72"/>
      <c r="C63" s="72"/>
      <c r="D63" s="72"/>
      <c r="E63" s="107"/>
      <c r="F63" s="73"/>
      <c r="G63" s="58"/>
      <c r="H63" s="58"/>
      <c r="I63" s="90"/>
      <c r="J63" s="90"/>
    </row>
    <row r="64" spans="1:10" ht="27.6">
      <c r="A64" s="11">
        <v>10002185</v>
      </c>
      <c r="B64" s="40" t="s">
        <v>103</v>
      </c>
      <c r="C64" s="17">
        <v>100</v>
      </c>
      <c r="D64" s="18">
        <v>400</v>
      </c>
      <c r="E64" s="106">
        <v>122.10000000000001</v>
      </c>
      <c r="F64" s="68" t="s">
        <v>12</v>
      </c>
      <c r="G64" s="6" t="s">
        <v>13</v>
      </c>
      <c r="H64" s="39">
        <v>5</v>
      </c>
      <c r="I64" s="34"/>
      <c r="J64" s="115">
        <f t="shared" si="0"/>
        <v>91.575</v>
      </c>
    </row>
    <row r="65" spans="1:10" ht="27.6">
      <c r="A65" s="11">
        <v>10003185</v>
      </c>
      <c r="B65" s="40" t="s">
        <v>104</v>
      </c>
      <c r="C65" s="17">
        <v>100</v>
      </c>
      <c r="D65" s="18">
        <v>400</v>
      </c>
      <c r="E65" s="106">
        <v>122.10000000000001</v>
      </c>
      <c r="F65" s="68" t="s">
        <v>12</v>
      </c>
      <c r="G65" s="6" t="s">
        <v>13</v>
      </c>
      <c r="H65" s="39">
        <v>5</v>
      </c>
      <c r="I65" s="34"/>
      <c r="J65" s="115">
        <f t="shared" si="0"/>
        <v>91.575</v>
      </c>
    </row>
    <row r="66" spans="1:10" ht="27.6">
      <c r="A66" s="11">
        <v>10004185</v>
      </c>
      <c r="B66" s="40" t="s">
        <v>105</v>
      </c>
      <c r="C66" s="17">
        <v>50</v>
      </c>
      <c r="D66" s="18">
        <v>300</v>
      </c>
      <c r="E66" s="106">
        <v>122.10000000000001</v>
      </c>
      <c r="F66" s="68" t="s">
        <v>12</v>
      </c>
      <c r="G66" s="6" t="s">
        <v>13</v>
      </c>
      <c r="H66" s="39">
        <v>5</v>
      </c>
      <c r="I66" s="34"/>
      <c r="J66" s="115">
        <f t="shared" si="0"/>
        <v>91.575</v>
      </c>
    </row>
    <row r="67" spans="1:10" ht="27.6">
      <c r="A67" s="11">
        <v>10005185</v>
      </c>
      <c r="B67" s="40" t="s">
        <v>106</v>
      </c>
      <c r="C67" s="17">
        <v>50</v>
      </c>
      <c r="D67" s="18">
        <v>300</v>
      </c>
      <c r="E67" s="106">
        <v>122.10000000000001</v>
      </c>
      <c r="F67" s="68" t="s">
        <v>12</v>
      </c>
      <c r="G67" s="6" t="s">
        <v>13</v>
      </c>
      <c r="H67" s="39">
        <v>5</v>
      </c>
      <c r="I67" s="34"/>
      <c r="J67" s="115">
        <f t="shared" si="0"/>
        <v>91.575</v>
      </c>
    </row>
    <row r="68" spans="1:10" ht="27.6">
      <c r="A68" s="11">
        <v>10006185</v>
      </c>
      <c r="B68" s="40" t="s">
        <v>107</v>
      </c>
      <c r="C68" s="17">
        <v>50</v>
      </c>
      <c r="D68" s="18">
        <v>300</v>
      </c>
      <c r="E68" s="106">
        <v>122.10000000000001</v>
      </c>
      <c r="F68" s="68" t="s">
        <v>12</v>
      </c>
      <c r="G68" s="6" t="s">
        <v>13</v>
      </c>
      <c r="H68" s="39">
        <v>5</v>
      </c>
      <c r="I68" s="34"/>
      <c r="J68" s="115">
        <f t="shared" si="0"/>
        <v>91.575</v>
      </c>
    </row>
    <row r="69" spans="1:10" ht="27.6">
      <c r="A69" s="9">
        <v>10008185</v>
      </c>
      <c r="B69" s="40" t="s">
        <v>108</v>
      </c>
      <c r="C69" s="17">
        <v>50</v>
      </c>
      <c r="D69" s="18">
        <v>300</v>
      </c>
      <c r="E69" s="106">
        <v>130.9</v>
      </c>
      <c r="F69" s="68" t="s">
        <v>12</v>
      </c>
      <c r="G69" s="6" t="s">
        <v>13</v>
      </c>
      <c r="H69" s="39">
        <v>5</v>
      </c>
      <c r="I69" s="34"/>
      <c r="J69" s="115">
        <f t="shared" si="0"/>
        <v>98.17500000000001</v>
      </c>
    </row>
    <row r="70" spans="1:10" ht="27.6">
      <c r="A70" s="9">
        <v>10009185</v>
      </c>
      <c r="B70" s="40" t="s">
        <v>109</v>
      </c>
      <c r="C70" s="17">
        <v>50</v>
      </c>
      <c r="D70" s="18">
        <v>300</v>
      </c>
      <c r="E70" s="106">
        <v>130.9</v>
      </c>
      <c r="F70" s="68" t="s">
        <v>12</v>
      </c>
      <c r="G70" s="6" t="s">
        <v>13</v>
      </c>
      <c r="H70" s="39">
        <v>5</v>
      </c>
      <c r="I70" s="34"/>
      <c r="J70" s="115">
        <f aca="true" t="shared" si="1" ref="J70:J133">E70-E70*0.25</f>
        <v>98.17500000000001</v>
      </c>
    </row>
    <row r="71" spans="1:10" ht="27.6">
      <c r="A71" s="9">
        <v>10010185</v>
      </c>
      <c r="B71" s="40" t="s">
        <v>110</v>
      </c>
      <c r="C71" s="17">
        <v>50</v>
      </c>
      <c r="D71" s="18">
        <v>300</v>
      </c>
      <c r="E71" s="106">
        <v>130.9</v>
      </c>
      <c r="F71" s="68" t="s">
        <v>12</v>
      </c>
      <c r="G71" s="6" t="s">
        <v>13</v>
      </c>
      <c r="H71" s="39">
        <v>5</v>
      </c>
      <c r="I71" s="34"/>
      <c r="J71" s="115">
        <f t="shared" si="1"/>
        <v>98.17500000000001</v>
      </c>
    </row>
    <row r="72" spans="1:10" ht="27.6">
      <c r="A72" s="9">
        <v>11003185</v>
      </c>
      <c r="B72" s="40" t="s">
        <v>111</v>
      </c>
      <c r="C72" s="17">
        <v>100</v>
      </c>
      <c r="D72" s="18">
        <v>400</v>
      </c>
      <c r="E72" s="106">
        <v>140.8</v>
      </c>
      <c r="F72" s="68" t="s">
        <v>12</v>
      </c>
      <c r="G72" s="6" t="s">
        <v>13</v>
      </c>
      <c r="H72" s="39">
        <v>5</v>
      </c>
      <c r="I72" s="34"/>
      <c r="J72" s="115">
        <f t="shared" si="1"/>
        <v>105.60000000000001</v>
      </c>
    </row>
    <row r="73" spans="1:10" ht="27.6">
      <c r="A73" s="9">
        <v>11004185</v>
      </c>
      <c r="B73" s="40" t="s">
        <v>112</v>
      </c>
      <c r="C73" s="17">
        <v>50</v>
      </c>
      <c r="D73" s="18">
        <v>300</v>
      </c>
      <c r="E73" s="106">
        <v>140.8</v>
      </c>
      <c r="F73" s="68" t="s">
        <v>12</v>
      </c>
      <c r="G73" s="6" t="s">
        <v>13</v>
      </c>
      <c r="H73" s="39">
        <v>5</v>
      </c>
      <c r="I73" s="34"/>
      <c r="J73" s="115">
        <f t="shared" si="1"/>
        <v>105.60000000000001</v>
      </c>
    </row>
    <row r="74" spans="1:10" ht="27.6">
      <c r="A74" s="9">
        <v>11005185</v>
      </c>
      <c r="B74" s="40" t="s">
        <v>113</v>
      </c>
      <c r="C74" s="17">
        <v>50</v>
      </c>
      <c r="D74" s="18">
        <v>300</v>
      </c>
      <c r="E74" s="106">
        <v>140.8</v>
      </c>
      <c r="F74" s="68" t="s">
        <v>12</v>
      </c>
      <c r="G74" s="6" t="s">
        <v>13</v>
      </c>
      <c r="H74" s="39">
        <v>5</v>
      </c>
      <c r="I74" s="34"/>
      <c r="J74" s="115">
        <f t="shared" si="1"/>
        <v>105.60000000000001</v>
      </c>
    </row>
    <row r="75" spans="1:10" ht="27.6">
      <c r="A75" s="9">
        <v>11006185</v>
      </c>
      <c r="B75" s="40" t="s">
        <v>114</v>
      </c>
      <c r="C75" s="17">
        <v>50</v>
      </c>
      <c r="D75" s="18">
        <v>300</v>
      </c>
      <c r="E75" s="106">
        <v>140.8</v>
      </c>
      <c r="F75" s="68" t="s">
        <v>12</v>
      </c>
      <c r="G75" s="6" t="s">
        <v>13</v>
      </c>
      <c r="H75" s="39">
        <v>5</v>
      </c>
      <c r="I75" s="34"/>
      <c r="J75" s="115">
        <f t="shared" si="1"/>
        <v>105.60000000000001</v>
      </c>
    </row>
    <row r="76" spans="1:10" ht="15">
      <c r="A76" s="69" t="s">
        <v>115</v>
      </c>
      <c r="B76" s="72"/>
      <c r="C76" s="72"/>
      <c r="D76" s="72"/>
      <c r="E76" s="107"/>
      <c r="F76" s="73"/>
      <c r="G76" s="58"/>
      <c r="H76" s="58"/>
      <c r="I76" s="32"/>
      <c r="J76" s="32"/>
    </row>
    <row r="77" spans="1:10" ht="15.6">
      <c r="A77" s="11">
        <v>14003185</v>
      </c>
      <c r="B77" s="40" t="s">
        <v>116</v>
      </c>
      <c r="C77" s="17">
        <v>100</v>
      </c>
      <c r="D77" s="18">
        <v>800</v>
      </c>
      <c r="E77" s="106">
        <v>46.2</v>
      </c>
      <c r="F77" s="68" t="s">
        <v>12</v>
      </c>
      <c r="G77" s="6" t="s">
        <v>13</v>
      </c>
      <c r="H77" s="39">
        <v>5</v>
      </c>
      <c r="I77" s="34" t="s">
        <v>64</v>
      </c>
      <c r="J77" s="115">
        <f t="shared" si="1"/>
        <v>34.650000000000006</v>
      </c>
    </row>
    <row r="78" spans="1:10" ht="15.6">
      <c r="A78" s="9">
        <v>14012185</v>
      </c>
      <c r="B78" s="40" t="s">
        <v>117</v>
      </c>
      <c r="C78" s="17">
        <v>100</v>
      </c>
      <c r="D78" s="18">
        <v>600</v>
      </c>
      <c r="E78" s="106">
        <v>46.2</v>
      </c>
      <c r="F78" s="68" t="s">
        <v>12</v>
      </c>
      <c r="G78" s="6" t="s">
        <v>13</v>
      </c>
      <c r="H78" s="39">
        <v>5</v>
      </c>
      <c r="I78" s="34" t="s">
        <v>64</v>
      </c>
      <c r="J78" s="115">
        <f t="shared" si="1"/>
        <v>34.650000000000006</v>
      </c>
    </row>
    <row r="79" spans="1:10" ht="15.6">
      <c r="A79" s="11">
        <v>14016185</v>
      </c>
      <c r="B79" s="40" t="s">
        <v>118</v>
      </c>
      <c r="C79" s="17">
        <v>50</v>
      </c>
      <c r="D79" s="18">
        <v>400</v>
      </c>
      <c r="E79" s="106">
        <v>46.2</v>
      </c>
      <c r="F79" s="68" t="s">
        <v>12</v>
      </c>
      <c r="G79" s="6" t="s">
        <v>13</v>
      </c>
      <c r="H79" s="39">
        <v>5</v>
      </c>
      <c r="I79" s="34" t="s">
        <v>64</v>
      </c>
      <c r="J79" s="115">
        <f t="shared" si="1"/>
        <v>34.650000000000006</v>
      </c>
    </row>
    <row r="80" spans="1:10" ht="15.6">
      <c r="A80" s="9">
        <v>14018185</v>
      </c>
      <c r="B80" s="40" t="s">
        <v>119</v>
      </c>
      <c r="C80" s="17">
        <v>50</v>
      </c>
      <c r="D80" s="18">
        <v>400</v>
      </c>
      <c r="E80" s="106">
        <v>46.2</v>
      </c>
      <c r="F80" s="68" t="s">
        <v>12</v>
      </c>
      <c r="G80" s="6" t="s">
        <v>13</v>
      </c>
      <c r="H80" s="39">
        <v>5</v>
      </c>
      <c r="I80" s="34" t="s">
        <v>64</v>
      </c>
      <c r="J80" s="115">
        <f t="shared" si="1"/>
        <v>34.650000000000006</v>
      </c>
    </row>
    <row r="81" spans="1:10" ht="15">
      <c r="A81" s="69" t="s">
        <v>120</v>
      </c>
      <c r="B81" s="72"/>
      <c r="C81" s="72"/>
      <c r="D81" s="72"/>
      <c r="E81" s="107"/>
      <c r="F81" s="73"/>
      <c r="G81" s="58"/>
      <c r="H81" s="58"/>
      <c r="I81" s="32"/>
      <c r="J81" s="32"/>
    </row>
    <row r="82" spans="1:10" ht="15.6">
      <c r="A82" s="9" t="s">
        <v>121</v>
      </c>
      <c r="B82" s="40" t="s">
        <v>122</v>
      </c>
      <c r="C82" s="17">
        <v>200</v>
      </c>
      <c r="D82" s="18">
        <v>200</v>
      </c>
      <c r="E82" s="106">
        <v>121.00000000000001</v>
      </c>
      <c r="F82" s="74">
        <v>0.1</v>
      </c>
      <c r="G82" s="6" t="s">
        <v>63</v>
      </c>
      <c r="H82" s="39">
        <v>5</v>
      </c>
      <c r="I82" s="34" t="s">
        <v>64</v>
      </c>
      <c r="J82" s="115">
        <f t="shared" si="1"/>
        <v>90.75000000000001</v>
      </c>
    </row>
    <row r="83" spans="1:10" ht="15">
      <c r="A83" s="69" t="s">
        <v>123</v>
      </c>
      <c r="B83" s="72"/>
      <c r="C83" s="72"/>
      <c r="D83" s="72"/>
      <c r="E83" s="107"/>
      <c r="F83" s="73"/>
      <c r="G83" s="58"/>
      <c r="H83" s="58"/>
      <c r="I83" s="32"/>
      <c r="J83" s="32"/>
    </row>
    <row r="84" spans="1:10" ht="27.6">
      <c r="A84" s="9">
        <v>12021185</v>
      </c>
      <c r="B84" s="40" t="s">
        <v>124</v>
      </c>
      <c r="C84" s="17">
        <v>100</v>
      </c>
      <c r="D84" s="18">
        <v>1000</v>
      </c>
      <c r="E84" s="106">
        <v>26.400000000000002</v>
      </c>
      <c r="F84" s="68" t="s">
        <v>12</v>
      </c>
      <c r="G84" s="6" t="s">
        <v>13</v>
      </c>
      <c r="H84" s="39">
        <v>5</v>
      </c>
      <c r="I84" s="34"/>
      <c r="J84" s="115">
        <f t="shared" si="1"/>
        <v>19.8</v>
      </c>
    </row>
    <row r="85" spans="1:10" ht="27.6">
      <c r="A85" s="9">
        <v>12024185</v>
      </c>
      <c r="B85" s="40" t="s">
        <v>125</v>
      </c>
      <c r="C85" s="17">
        <v>100</v>
      </c>
      <c r="D85" s="18">
        <v>1000</v>
      </c>
      <c r="E85" s="106">
        <v>26.400000000000002</v>
      </c>
      <c r="F85" s="68" t="s">
        <v>12</v>
      </c>
      <c r="G85" s="6" t="s">
        <v>13</v>
      </c>
      <c r="H85" s="39">
        <v>5</v>
      </c>
      <c r="I85" s="34"/>
      <c r="J85" s="115">
        <f t="shared" si="1"/>
        <v>19.8</v>
      </c>
    </row>
    <row r="86" spans="1:10" ht="27.6">
      <c r="A86" s="9">
        <v>12028185</v>
      </c>
      <c r="B86" s="40" t="s">
        <v>126</v>
      </c>
      <c r="C86" s="17">
        <v>100</v>
      </c>
      <c r="D86" s="18">
        <v>1000</v>
      </c>
      <c r="E86" s="106">
        <v>26.400000000000002</v>
      </c>
      <c r="F86" s="68" t="s">
        <v>12</v>
      </c>
      <c r="G86" s="6" t="s">
        <v>13</v>
      </c>
      <c r="H86" s="39">
        <v>5</v>
      </c>
      <c r="I86" s="34"/>
      <c r="J86" s="115">
        <f t="shared" si="1"/>
        <v>19.8</v>
      </c>
    </row>
    <row r="87" spans="1:10" ht="27.6">
      <c r="A87" s="9">
        <v>12031185</v>
      </c>
      <c r="B87" s="40" t="s">
        <v>127</v>
      </c>
      <c r="C87" s="17">
        <v>100</v>
      </c>
      <c r="D87" s="18">
        <v>1000</v>
      </c>
      <c r="E87" s="106">
        <v>26.400000000000002</v>
      </c>
      <c r="F87" s="68" t="s">
        <v>12</v>
      </c>
      <c r="G87" s="6" t="s">
        <v>13</v>
      </c>
      <c r="H87" s="39">
        <v>5</v>
      </c>
      <c r="I87" s="34"/>
      <c r="J87" s="115">
        <f t="shared" si="1"/>
        <v>19.8</v>
      </c>
    </row>
    <row r="88" spans="1:10" ht="27.6">
      <c r="A88" s="9">
        <v>12034185</v>
      </c>
      <c r="B88" s="40" t="s">
        <v>128</v>
      </c>
      <c r="C88" s="17">
        <v>100</v>
      </c>
      <c r="D88" s="18">
        <v>1000</v>
      </c>
      <c r="E88" s="106">
        <v>26.400000000000002</v>
      </c>
      <c r="F88" s="68" t="s">
        <v>12</v>
      </c>
      <c r="G88" s="6" t="s">
        <v>13</v>
      </c>
      <c r="H88" s="39">
        <v>5</v>
      </c>
      <c r="I88" s="34"/>
      <c r="J88" s="115">
        <f t="shared" si="1"/>
        <v>19.8</v>
      </c>
    </row>
    <row r="89" spans="1:10" ht="18">
      <c r="A89" s="75" t="s">
        <v>129</v>
      </c>
      <c r="B89" s="76"/>
      <c r="C89" s="76"/>
      <c r="D89" s="76"/>
      <c r="E89" s="108"/>
      <c r="F89" s="77"/>
      <c r="G89" s="60"/>
      <c r="H89" s="60"/>
      <c r="I89" s="31"/>
      <c r="J89" s="31"/>
    </row>
    <row r="90" spans="1:10" ht="15">
      <c r="A90" s="69" t="s">
        <v>130</v>
      </c>
      <c r="B90" s="72"/>
      <c r="C90" s="72"/>
      <c r="D90" s="72"/>
      <c r="E90" s="107"/>
      <c r="F90" s="73"/>
      <c r="G90" s="58"/>
      <c r="H90" s="58"/>
      <c r="I90" s="32"/>
      <c r="J90" s="32"/>
    </row>
    <row r="91" spans="1:10" ht="27.6">
      <c r="A91" s="11">
        <v>29018495</v>
      </c>
      <c r="B91" s="40" t="s">
        <v>131</v>
      </c>
      <c r="C91" s="17">
        <v>100</v>
      </c>
      <c r="D91" s="18">
        <v>100</v>
      </c>
      <c r="E91" s="106">
        <v>91</v>
      </c>
      <c r="F91" s="68" t="s">
        <v>12</v>
      </c>
      <c r="G91" s="6" t="s">
        <v>63</v>
      </c>
      <c r="H91" s="39">
        <v>5</v>
      </c>
      <c r="I91" s="34" t="s">
        <v>64</v>
      </c>
      <c r="J91" s="115">
        <f t="shared" si="1"/>
        <v>68.25</v>
      </c>
    </row>
    <row r="92" spans="1:10" ht="41.4">
      <c r="A92" s="9" t="s">
        <v>132</v>
      </c>
      <c r="B92" s="40" t="s">
        <v>133</v>
      </c>
      <c r="C92" s="17">
        <v>50</v>
      </c>
      <c r="D92" s="18">
        <v>300</v>
      </c>
      <c r="E92" s="106">
        <v>137.5</v>
      </c>
      <c r="F92" s="68" t="s">
        <v>12</v>
      </c>
      <c r="G92" s="6" t="s">
        <v>134</v>
      </c>
      <c r="H92" s="39">
        <v>3</v>
      </c>
      <c r="I92" s="34"/>
      <c r="J92" s="115">
        <f t="shared" si="1"/>
        <v>103.125</v>
      </c>
    </row>
    <row r="93" spans="1:10" ht="18">
      <c r="A93" s="64" t="s">
        <v>135</v>
      </c>
      <c r="B93" s="71"/>
      <c r="C93" s="71"/>
      <c r="D93" s="71"/>
      <c r="E93" s="104"/>
      <c r="F93" s="61"/>
      <c r="G93" s="60"/>
      <c r="H93" s="60"/>
      <c r="I93" s="31"/>
      <c r="J93" s="31"/>
    </row>
    <row r="94" spans="1:10" ht="15">
      <c r="A94" s="69" t="s">
        <v>136</v>
      </c>
      <c r="B94" s="72"/>
      <c r="C94" s="72"/>
      <c r="D94" s="72"/>
      <c r="E94" s="107"/>
      <c r="F94" s="73"/>
      <c r="G94" s="58"/>
      <c r="H94" s="58"/>
      <c r="I94" s="32"/>
      <c r="J94" s="32"/>
    </row>
    <row r="95" spans="1:10" ht="41.4">
      <c r="A95" s="9">
        <v>12001185</v>
      </c>
      <c r="B95" s="40" t="s">
        <v>137</v>
      </c>
      <c r="C95" s="17">
        <v>100</v>
      </c>
      <c r="D95" s="18">
        <v>1000</v>
      </c>
      <c r="E95" s="106">
        <v>35.2</v>
      </c>
      <c r="F95" s="68" t="s">
        <v>12</v>
      </c>
      <c r="G95" s="6" t="s">
        <v>13</v>
      </c>
      <c r="H95" s="39">
        <v>5</v>
      </c>
      <c r="I95" s="34"/>
      <c r="J95" s="115">
        <f t="shared" si="1"/>
        <v>26.400000000000002</v>
      </c>
    </row>
    <row r="96" spans="1:10" ht="41.4">
      <c r="A96" s="9">
        <v>12002185</v>
      </c>
      <c r="B96" s="40" t="s">
        <v>138</v>
      </c>
      <c r="C96" s="17">
        <v>100</v>
      </c>
      <c r="D96" s="18">
        <v>1000</v>
      </c>
      <c r="E96" s="106">
        <v>35.2</v>
      </c>
      <c r="F96" s="68" t="s">
        <v>12</v>
      </c>
      <c r="G96" s="6" t="s">
        <v>13</v>
      </c>
      <c r="H96" s="39">
        <v>5</v>
      </c>
      <c r="I96" s="34"/>
      <c r="J96" s="115">
        <f t="shared" si="1"/>
        <v>26.400000000000002</v>
      </c>
    </row>
    <row r="97" spans="1:10" ht="41.4">
      <c r="A97" s="11">
        <v>12003185</v>
      </c>
      <c r="B97" s="40" t="s">
        <v>139</v>
      </c>
      <c r="C97" s="17">
        <v>100</v>
      </c>
      <c r="D97" s="18">
        <v>1000</v>
      </c>
      <c r="E97" s="106">
        <v>35.2</v>
      </c>
      <c r="F97" s="68" t="s">
        <v>12</v>
      </c>
      <c r="G97" s="6" t="s">
        <v>13</v>
      </c>
      <c r="H97" s="39">
        <v>5</v>
      </c>
      <c r="I97" s="34"/>
      <c r="J97" s="115">
        <f t="shared" si="1"/>
        <v>26.400000000000002</v>
      </c>
    </row>
    <row r="98" spans="1:10" ht="41.4">
      <c r="A98" s="11">
        <v>12062185</v>
      </c>
      <c r="B98" s="40" t="s">
        <v>140</v>
      </c>
      <c r="C98" s="17">
        <v>100</v>
      </c>
      <c r="D98" s="18">
        <v>1000</v>
      </c>
      <c r="E98" s="106">
        <v>35.2</v>
      </c>
      <c r="F98" s="68" t="s">
        <v>12</v>
      </c>
      <c r="G98" s="6" t="s">
        <v>13</v>
      </c>
      <c r="H98" s="39">
        <v>5</v>
      </c>
      <c r="I98" s="34"/>
      <c r="J98" s="115">
        <f t="shared" si="1"/>
        <v>26.400000000000002</v>
      </c>
    </row>
    <row r="99" spans="1:10" ht="41.4">
      <c r="A99" s="11">
        <v>12078185</v>
      </c>
      <c r="B99" s="40" t="s">
        <v>141</v>
      </c>
      <c r="C99" s="17">
        <v>100</v>
      </c>
      <c r="D99" s="18">
        <v>1000</v>
      </c>
      <c r="E99" s="106">
        <v>35.2</v>
      </c>
      <c r="F99" s="68" t="s">
        <v>12</v>
      </c>
      <c r="G99" s="6" t="s">
        <v>13</v>
      </c>
      <c r="H99" s="39">
        <v>5</v>
      </c>
      <c r="I99" s="34"/>
      <c r="J99" s="115">
        <f t="shared" si="1"/>
        <v>26.400000000000002</v>
      </c>
    </row>
    <row r="100" spans="1:10" ht="41.4">
      <c r="A100" s="67">
        <v>5082185</v>
      </c>
      <c r="B100" s="40" t="s">
        <v>142</v>
      </c>
      <c r="C100" s="17">
        <v>100</v>
      </c>
      <c r="D100" s="18">
        <v>800</v>
      </c>
      <c r="E100" s="106">
        <v>33.22</v>
      </c>
      <c r="F100" s="68" t="s">
        <v>12</v>
      </c>
      <c r="G100" s="6" t="s">
        <v>13</v>
      </c>
      <c r="H100" s="39">
        <v>5</v>
      </c>
      <c r="I100" s="34"/>
      <c r="J100" s="115">
        <f t="shared" si="1"/>
        <v>24.915</v>
      </c>
    </row>
    <row r="101" spans="1:10" ht="41.4">
      <c r="A101" s="67">
        <v>5087185</v>
      </c>
      <c r="B101" s="40" t="s">
        <v>143</v>
      </c>
      <c r="C101" s="17">
        <v>100</v>
      </c>
      <c r="D101" s="18">
        <v>1000</v>
      </c>
      <c r="E101" s="106">
        <v>33.22</v>
      </c>
      <c r="F101" s="68" t="s">
        <v>12</v>
      </c>
      <c r="G101" s="6" t="s">
        <v>13</v>
      </c>
      <c r="H101" s="39">
        <v>5</v>
      </c>
      <c r="I101" s="34"/>
      <c r="J101" s="115">
        <f t="shared" si="1"/>
        <v>24.915</v>
      </c>
    </row>
    <row r="102" spans="1:10" ht="41.4">
      <c r="A102" s="67">
        <v>5090185</v>
      </c>
      <c r="B102" s="40" t="s">
        <v>144</v>
      </c>
      <c r="C102" s="17">
        <v>100</v>
      </c>
      <c r="D102" s="18">
        <v>800</v>
      </c>
      <c r="E102" s="106">
        <v>33.22</v>
      </c>
      <c r="F102" s="68" t="s">
        <v>12</v>
      </c>
      <c r="G102" s="6" t="s">
        <v>13</v>
      </c>
      <c r="H102" s="39">
        <v>5</v>
      </c>
      <c r="I102" s="34"/>
      <c r="J102" s="115">
        <f t="shared" si="1"/>
        <v>24.915</v>
      </c>
    </row>
    <row r="103" spans="1:10" ht="41.4">
      <c r="A103" s="67">
        <v>5094185</v>
      </c>
      <c r="B103" s="40" t="s">
        <v>145</v>
      </c>
      <c r="C103" s="17">
        <v>100</v>
      </c>
      <c r="D103" s="18">
        <v>800</v>
      </c>
      <c r="E103" s="106">
        <v>33.22</v>
      </c>
      <c r="F103" s="68" t="s">
        <v>12</v>
      </c>
      <c r="G103" s="6" t="s">
        <v>13</v>
      </c>
      <c r="H103" s="39">
        <v>5</v>
      </c>
      <c r="I103" s="34"/>
      <c r="J103" s="115">
        <f t="shared" si="1"/>
        <v>24.915</v>
      </c>
    </row>
    <row r="104" spans="1:10" ht="15">
      <c r="A104" s="69" t="s">
        <v>146</v>
      </c>
      <c r="B104" s="72"/>
      <c r="C104" s="72"/>
      <c r="D104" s="72"/>
      <c r="E104" s="72"/>
      <c r="F104" s="72"/>
      <c r="G104" s="72"/>
      <c r="H104" s="72"/>
      <c r="I104" s="72"/>
      <c r="J104" s="72"/>
    </row>
    <row r="105" spans="1:10" ht="41.4">
      <c r="A105" s="12">
        <v>12036185</v>
      </c>
      <c r="B105" s="40" t="s">
        <v>147</v>
      </c>
      <c r="C105" s="17">
        <v>100</v>
      </c>
      <c r="D105" s="18">
        <v>600</v>
      </c>
      <c r="E105" s="106">
        <v>37.95</v>
      </c>
      <c r="F105" s="68" t="s">
        <v>12</v>
      </c>
      <c r="G105" s="6" t="s">
        <v>13</v>
      </c>
      <c r="H105" s="39">
        <v>5</v>
      </c>
      <c r="I105" s="34"/>
      <c r="J105" s="115">
        <f t="shared" si="1"/>
        <v>28.462500000000002</v>
      </c>
    </row>
    <row r="106" spans="1:10" ht="41.4">
      <c r="A106" s="13">
        <v>12037185</v>
      </c>
      <c r="B106" s="40" t="s">
        <v>148</v>
      </c>
      <c r="C106" s="17">
        <v>100</v>
      </c>
      <c r="D106" s="18">
        <v>600</v>
      </c>
      <c r="E106" s="106">
        <v>37.95</v>
      </c>
      <c r="F106" s="68" t="s">
        <v>12</v>
      </c>
      <c r="G106" s="6" t="s">
        <v>13</v>
      </c>
      <c r="H106" s="39">
        <v>5</v>
      </c>
      <c r="I106" s="34"/>
      <c r="J106" s="115">
        <f t="shared" si="1"/>
        <v>28.462500000000002</v>
      </c>
    </row>
    <row r="107" spans="1:10" ht="41.4">
      <c r="A107" s="13">
        <v>12039185</v>
      </c>
      <c r="B107" s="40" t="s">
        <v>149</v>
      </c>
      <c r="C107" s="17">
        <v>100</v>
      </c>
      <c r="D107" s="18">
        <v>600</v>
      </c>
      <c r="E107" s="106">
        <v>37.95</v>
      </c>
      <c r="F107" s="68" t="s">
        <v>12</v>
      </c>
      <c r="G107" s="6" t="s">
        <v>13</v>
      </c>
      <c r="H107" s="39">
        <v>5</v>
      </c>
      <c r="I107" s="34"/>
      <c r="J107" s="115">
        <f t="shared" si="1"/>
        <v>28.462500000000002</v>
      </c>
    </row>
    <row r="108" spans="1:10" ht="41.4">
      <c r="A108" s="13">
        <v>12044185</v>
      </c>
      <c r="B108" s="40" t="s">
        <v>150</v>
      </c>
      <c r="C108" s="17">
        <v>100</v>
      </c>
      <c r="D108" s="18">
        <v>600</v>
      </c>
      <c r="E108" s="106">
        <v>37.95</v>
      </c>
      <c r="F108" s="68" t="s">
        <v>12</v>
      </c>
      <c r="G108" s="6" t="s">
        <v>13</v>
      </c>
      <c r="H108" s="39">
        <v>5</v>
      </c>
      <c r="I108" s="34"/>
      <c r="J108" s="115">
        <f t="shared" si="1"/>
        <v>28.462500000000002</v>
      </c>
    </row>
    <row r="109" spans="1:10" ht="41.4">
      <c r="A109" s="13">
        <v>12048185</v>
      </c>
      <c r="B109" s="40" t="s">
        <v>151</v>
      </c>
      <c r="C109" s="17">
        <v>100</v>
      </c>
      <c r="D109" s="18">
        <v>600</v>
      </c>
      <c r="E109" s="106">
        <v>37.95</v>
      </c>
      <c r="F109" s="68" t="s">
        <v>12</v>
      </c>
      <c r="G109" s="6" t="s">
        <v>13</v>
      </c>
      <c r="H109" s="39">
        <v>5</v>
      </c>
      <c r="I109" s="34"/>
      <c r="J109" s="115">
        <f t="shared" si="1"/>
        <v>28.462500000000002</v>
      </c>
    </row>
    <row r="110" spans="1:10" ht="41.4">
      <c r="A110" s="13">
        <v>12086185</v>
      </c>
      <c r="B110" s="40" t="s">
        <v>152</v>
      </c>
      <c r="C110" s="17">
        <v>100</v>
      </c>
      <c r="D110" s="18">
        <v>600</v>
      </c>
      <c r="E110" s="106">
        <v>37.95</v>
      </c>
      <c r="F110" s="68" t="s">
        <v>12</v>
      </c>
      <c r="G110" s="6" t="s">
        <v>13</v>
      </c>
      <c r="H110" s="39">
        <v>5</v>
      </c>
      <c r="I110" s="34"/>
      <c r="J110" s="115">
        <f t="shared" si="1"/>
        <v>28.462500000000002</v>
      </c>
    </row>
    <row r="111" spans="1:10" ht="41.4">
      <c r="A111" s="13">
        <v>12088185</v>
      </c>
      <c r="B111" s="40" t="s">
        <v>153</v>
      </c>
      <c r="C111" s="17">
        <v>100</v>
      </c>
      <c r="D111" s="18">
        <v>600</v>
      </c>
      <c r="E111" s="106">
        <v>37.95</v>
      </c>
      <c r="F111" s="68" t="s">
        <v>12</v>
      </c>
      <c r="G111" s="6" t="s">
        <v>13</v>
      </c>
      <c r="H111" s="39">
        <v>5</v>
      </c>
      <c r="I111" s="34"/>
      <c r="J111" s="115">
        <f t="shared" si="1"/>
        <v>28.462500000000002</v>
      </c>
    </row>
    <row r="112" spans="1:10" ht="41.4">
      <c r="A112" s="13">
        <v>12090185</v>
      </c>
      <c r="B112" s="40" t="s">
        <v>154</v>
      </c>
      <c r="C112" s="17">
        <v>100</v>
      </c>
      <c r="D112" s="18">
        <v>600</v>
      </c>
      <c r="E112" s="106">
        <v>37.95</v>
      </c>
      <c r="F112" s="68" t="s">
        <v>12</v>
      </c>
      <c r="G112" s="6" t="s">
        <v>13</v>
      </c>
      <c r="H112" s="39">
        <v>5</v>
      </c>
      <c r="I112" s="34"/>
      <c r="J112" s="115">
        <f t="shared" si="1"/>
        <v>28.462500000000002</v>
      </c>
    </row>
    <row r="113" spans="1:10" ht="41.4">
      <c r="A113" s="13">
        <v>12091185</v>
      </c>
      <c r="B113" s="40" t="s">
        <v>155</v>
      </c>
      <c r="C113" s="17">
        <v>100</v>
      </c>
      <c r="D113" s="18">
        <v>600</v>
      </c>
      <c r="E113" s="106">
        <v>37.95</v>
      </c>
      <c r="F113" s="68" t="s">
        <v>12</v>
      </c>
      <c r="G113" s="6" t="s">
        <v>13</v>
      </c>
      <c r="H113" s="39">
        <v>5</v>
      </c>
      <c r="I113" s="34"/>
      <c r="J113" s="115">
        <f t="shared" si="1"/>
        <v>28.462500000000002</v>
      </c>
    </row>
    <row r="114" spans="1:10" ht="15">
      <c r="A114" s="69" t="s">
        <v>156</v>
      </c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ht="27.6">
      <c r="A115" s="9">
        <v>36001185</v>
      </c>
      <c r="B115" s="43" t="s">
        <v>157</v>
      </c>
      <c r="C115" s="17">
        <v>20</v>
      </c>
      <c r="D115" s="18">
        <v>20</v>
      </c>
      <c r="E115" s="106">
        <v>1331</v>
      </c>
      <c r="F115" s="68" t="s">
        <v>12</v>
      </c>
      <c r="G115" s="6" t="s">
        <v>63</v>
      </c>
      <c r="H115" s="39">
        <v>3</v>
      </c>
      <c r="I115" s="34"/>
      <c r="J115" s="115">
        <f t="shared" si="1"/>
        <v>998.25</v>
      </c>
    </row>
    <row r="116" spans="1:10" ht="27.6">
      <c r="A116" s="9">
        <v>36004185</v>
      </c>
      <c r="B116" s="43" t="s">
        <v>158</v>
      </c>
      <c r="C116" s="17">
        <v>20</v>
      </c>
      <c r="D116" s="18">
        <v>20</v>
      </c>
      <c r="E116" s="106">
        <v>1331</v>
      </c>
      <c r="F116" s="68" t="s">
        <v>12</v>
      </c>
      <c r="G116" s="6" t="s">
        <v>63</v>
      </c>
      <c r="H116" s="39">
        <v>3</v>
      </c>
      <c r="I116" s="34"/>
      <c r="J116" s="115">
        <f t="shared" si="1"/>
        <v>998.25</v>
      </c>
    </row>
    <row r="117" spans="1:10" ht="27.6">
      <c r="A117" s="9">
        <v>36005185</v>
      </c>
      <c r="B117" s="43" t="s">
        <v>159</v>
      </c>
      <c r="C117" s="17">
        <v>20</v>
      </c>
      <c r="D117" s="18">
        <v>20</v>
      </c>
      <c r="E117" s="106">
        <v>1331</v>
      </c>
      <c r="F117" s="68" t="s">
        <v>12</v>
      </c>
      <c r="G117" s="6" t="s">
        <v>63</v>
      </c>
      <c r="H117" s="39">
        <v>3</v>
      </c>
      <c r="I117" s="34"/>
      <c r="J117" s="115">
        <f t="shared" si="1"/>
        <v>998.25</v>
      </c>
    </row>
    <row r="118" spans="1:10" ht="41.4">
      <c r="A118" s="9">
        <v>36019185</v>
      </c>
      <c r="B118" s="43" t="s">
        <v>160</v>
      </c>
      <c r="C118" s="17">
        <v>18</v>
      </c>
      <c r="D118" s="18">
        <v>18</v>
      </c>
      <c r="E118" s="106">
        <v>1331</v>
      </c>
      <c r="F118" s="68" t="s">
        <v>12</v>
      </c>
      <c r="G118" s="6" t="s">
        <v>63</v>
      </c>
      <c r="H118" s="39">
        <v>3</v>
      </c>
      <c r="I118" s="34"/>
      <c r="J118" s="115">
        <f t="shared" si="1"/>
        <v>998.25</v>
      </c>
    </row>
    <row r="119" spans="1:10" ht="41.4">
      <c r="A119" s="9">
        <v>36021185</v>
      </c>
      <c r="B119" s="43" t="s">
        <v>161</v>
      </c>
      <c r="C119" s="17">
        <v>18</v>
      </c>
      <c r="D119" s="18">
        <v>18</v>
      </c>
      <c r="E119" s="106">
        <v>1331</v>
      </c>
      <c r="F119" s="68" t="s">
        <v>12</v>
      </c>
      <c r="G119" s="6" t="s">
        <v>63</v>
      </c>
      <c r="H119" s="39">
        <v>3</v>
      </c>
      <c r="I119" s="34"/>
      <c r="J119" s="115">
        <f t="shared" si="1"/>
        <v>998.25</v>
      </c>
    </row>
    <row r="120" spans="1:10" ht="41.4">
      <c r="A120" s="9">
        <v>36022185</v>
      </c>
      <c r="B120" s="43" t="s">
        <v>162</v>
      </c>
      <c r="C120" s="17">
        <v>18</v>
      </c>
      <c r="D120" s="18">
        <v>18</v>
      </c>
      <c r="E120" s="106">
        <v>1198</v>
      </c>
      <c r="F120" s="68" t="s">
        <v>12</v>
      </c>
      <c r="G120" s="6" t="s">
        <v>63</v>
      </c>
      <c r="H120" s="39">
        <v>3</v>
      </c>
      <c r="I120" s="34"/>
      <c r="J120" s="115">
        <f t="shared" si="1"/>
        <v>898.5</v>
      </c>
    </row>
    <row r="121" spans="1:10" ht="41.4">
      <c r="A121" s="9">
        <v>36024185</v>
      </c>
      <c r="B121" s="43" t="s">
        <v>163</v>
      </c>
      <c r="C121" s="17">
        <v>18</v>
      </c>
      <c r="D121" s="18">
        <v>18</v>
      </c>
      <c r="E121" s="106">
        <v>1198</v>
      </c>
      <c r="F121" s="68" t="s">
        <v>12</v>
      </c>
      <c r="G121" s="6" t="s">
        <v>63</v>
      </c>
      <c r="H121" s="39">
        <v>3</v>
      </c>
      <c r="I121" s="34"/>
      <c r="J121" s="115">
        <f t="shared" si="1"/>
        <v>898.5</v>
      </c>
    </row>
    <row r="122" spans="1:10" ht="41.4">
      <c r="A122" s="9">
        <v>36025185</v>
      </c>
      <c r="B122" s="43" t="s">
        <v>164</v>
      </c>
      <c r="C122" s="17">
        <v>18</v>
      </c>
      <c r="D122" s="18">
        <v>18</v>
      </c>
      <c r="E122" s="106">
        <v>1198</v>
      </c>
      <c r="F122" s="68" t="s">
        <v>12</v>
      </c>
      <c r="G122" s="6" t="s">
        <v>63</v>
      </c>
      <c r="H122" s="39">
        <v>3</v>
      </c>
      <c r="I122" s="34"/>
      <c r="J122" s="115">
        <f t="shared" si="1"/>
        <v>898.5</v>
      </c>
    </row>
    <row r="123" spans="1:10" ht="41.4">
      <c r="A123" s="9">
        <v>36027185</v>
      </c>
      <c r="B123" s="43" t="s">
        <v>165</v>
      </c>
      <c r="C123" s="17">
        <v>18</v>
      </c>
      <c r="D123" s="18">
        <v>18</v>
      </c>
      <c r="E123" s="106">
        <v>1198</v>
      </c>
      <c r="F123" s="68" t="s">
        <v>12</v>
      </c>
      <c r="G123" s="6" t="s">
        <v>63</v>
      </c>
      <c r="H123" s="39">
        <v>3</v>
      </c>
      <c r="I123" s="34"/>
      <c r="J123" s="115">
        <f t="shared" si="1"/>
        <v>898.5</v>
      </c>
    </row>
    <row r="124" spans="1:10" ht="41.4">
      <c r="A124" s="9">
        <v>36028185</v>
      </c>
      <c r="B124" s="43" t="s">
        <v>166</v>
      </c>
      <c r="C124" s="17">
        <v>18</v>
      </c>
      <c r="D124" s="18">
        <v>18</v>
      </c>
      <c r="E124" s="106">
        <v>1198</v>
      </c>
      <c r="F124" s="68" t="s">
        <v>12</v>
      </c>
      <c r="G124" s="6" t="s">
        <v>63</v>
      </c>
      <c r="H124" s="39">
        <v>3</v>
      </c>
      <c r="I124" s="34"/>
      <c r="J124" s="115">
        <f t="shared" si="1"/>
        <v>898.5</v>
      </c>
    </row>
    <row r="125" spans="1:10" ht="41.4">
      <c r="A125" s="9">
        <v>36030185</v>
      </c>
      <c r="B125" s="43" t="s">
        <v>167</v>
      </c>
      <c r="C125" s="17">
        <v>18</v>
      </c>
      <c r="D125" s="18">
        <v>18</v>
      </c>
      <c r="E125" s="106">
        <v>1198</v>
      </c>
      <c r="F125" s="68" t="s">
        <v>12</v>
      </c>
      <c r="G125" s="6" t="s">
        <v>63</v>
      </c>
      <c r="H125" s="39">
        <v>3</v>
      </c>
      <c r="I125" s="34"/>
      <c r="J125" s="115">
        <f t="shared" si="1"/>
        <v>898.5</v>
      </c>
    </row>
    <row r="126" spans="1:10" ht="15">
      <c r="A126" s="69" t="s">
        <v>168</v>
      </c>
      <c r="B126" s="72"/>
      <c r="C126" s="72"/>
      <c r="D126" s="72"/>
      <c r="E126" s="72"/>
      <c r="F126" s="72"/>
      <c r="G126" s="72"/>
      <c r="H126" s="72"/>
      <c r="I126" s="72"/>
      <c r="J126" s="72"/>
    </row>
    <row r="127" spans="1:10" ht="41.4">
      <c r="A127" s="14">
        <v>17029185</v>
      </c>
      <c r="B127" s="41" t="s">
        <v>169</v>
      </c>
      <c r="C127" s="17">
        <v>50</v>
      </c>
      <c r="D127" s="18">
        <v>200</v>
      </c>
      <c r="E127" s="106">
        <v>194</v>
      </c>
      <c r="F127" s="68" t="s">
        <v>12</v>
      </c>
      <c r="G127" s="6" t="s">
        <v>63</v>
      </c>
      <c r="H127" s="39">
        <v>5</v>
      </c>
      <c r="I127" s="34"/>
      <c r="J127" s="115">
        <f t="shared" si="1"/>
        <v>145.5</v>
      </c>
    </row>
    <row r="128" spans="1:10" ht="41.4">
      <c r="A128" s="14">
        <v>17030185</v>
      </c>
      <c r="B128" s="41" t="s">
        <v>170</v>
      </c>
      <c r="C128" s="17">
        <v>50</v>
      </c>
      <c r="D128" s="18">
        <v>200</v>
      </c>
      <c r="E128" s="106">
        <v>194</v>
      </c>
      <c r="F128" s="68" t="s">
        <v>12</v>
      </c>
      <c r="G128" s="6" t="s">
        <v>63</v>
      </c>
      <c r="H128" s="39">
        <v>5</v>
      </c>
      <c r="I128" s="34"/>
      <c r="J128" s="115">
        <f t="shared" si="1"/>
        <v>145.5</v>
      </c>
    </row>
    <row r="129" spans="1:10" ht="41.4">
      <c r="A129" s="14">
        <v>24001185</v>
      </c>
      <c r="B129" s="41" t="s">
        <v>171</v>
      </c>
      <c r="C129" s="17">
        <v>50</v>
      </c>
      <c r="D129" s="18">
        <v>300</v>
      </c>
      <c r="E129" s="106">
        <v>151</v>
      </c>
      <c r="F129" s="68" t="s">
        <v>12</v>
      </c>
      <c r="G129" s="6" t="s">
        <v>63</v>
      </c>
      <c r="H129" s="39">
        <v>5</v>
      </c>
      <c r="I129" s="34"/>
      <c r="J129" s="115">
        <f t="shared" si="1"/>
        <v>113.25</v>
      </c>
    </row>
    <row r="130" spans="1:10" ht="41.4">
      <c r="A130" s="21">
        <v>24006185</v>
      </c>
      <c r="B130" s="41" t="s">
        <v>172</v>
      </c>
      <c r="C130" s="17">
        <v>50</v>
      </c>
      <c r="D130" s="18">
        <v>300</v>
      </c>
      <c r="E130" s="106">
        <v>151</v>
      </c>
      <c r="F130" s="68" t="s">
        <v>12</v>
      </c>
      <c r="G130" s="6" t="s">
        <v>63</v>
      </c>
      <c r="H130" s="39">
        <v>5</v>
      </c>
      <c r="I130" s="34"/>
      <c r="J130" s="115">
        <f t="shared" si="1"/>
        <v>113.25</v>
      </c>
    </row>
    <row r="131" spans="1:10" ht="18">
      <c r="A131" s="64" t="s">
        <v>173</v>
      </c>
      <c r="B131" s="71"/>
      <c r="C131" s="71"/>
      <c r="D131" s="71"/>
      <c r="E131" s="71"/>
      <c r="F131" s="71"/>
      <c r="G131" s="71"/>
      <c r="H131" s="71"/>
      <c r="I131" s="71"/>
      <c r="J131" s="71"/>
    </row>
    <row r="132" spans="1:10" ht="27.6">
      <c r="A132" s="14" t="s">
        <v>174</v>
      </c>
      <c r="B132" s="41" t="s">
        <v>175</v>
      </c>
      <c r="C132" s="17">
        <v>500</v>
      </c>
      <c r="D132" s="18">
        <v>5000</v>
      </c>
      <c r="E132" s="106">
        <v>5.940000000000001</v>
      </c>
      <c r="F132" s="78" t="s">
        <v>12</v>
      </c>
      <c r="G132" s="4" t="s">
        <v>176</v>
      </c>
      <c r="H132" s="42">
        <v>2</v>
      </c>
      <c r="I132" s="92" t="s">
        <v>28</v>
      </c>
      <c r="J132" s="115">
        <f t="shared" si="1"/>
        <v>4.455000000000001</v>
      </c>
    </row>
    <row r="133" spans="1:10" ht="27.6">
      <c r="A133" s="14" t="s">
        <v>177</v>
      </c>
      <c r="B133" s="41" t="s">
        <v>178</v>
      </c>
      <c r="C133" s="17">
        <v>10</v>
      </c>
      <c r="D133" s="18">
        <v>10</v>
      </c>
      <c r="E133" s="106">
        <v>732.6</v>
      </c>
      <c r="F133" s="78" t="s">
        <v>12</v>
      </c>
      <c r="G133" s="4"/>
      <c r="H133" s="42">
        <v>10</v>
      </c>
      <c r="I133" s="92" t="s">
        <v>28</v>
      </c>
      <c r="J133" s="115">
        <f t="shared" si="1"/>
        <v>549.45</v>
      </c>
    </row>
    <row r="134" spans="1:10" ht="27.6">
      <c r="A134" s="14">
        <v>40554</v>
      </c>
      <c r="B134" s="41" t="s">
        <v>179</v>
      </c>
      <c r="C134" s="17">
        <v>300</v>
      </c>
      <c r="D134" s="18">
        <v>3000</v>
      </c>
      <c r="E134" s="106">
        <v>143</v>
      </c>
      <c r="F134" s="78" t="s">
        <v>12</v>
      </c>
      <c r="G134" s="4" t="s">
        <v>180</v>
      </c>
      <c r="H134" s="42">
        <v>2</v>
      </c>
      <c r="I134" s="92" t="s">
        <v>28</v>
      </c>
      <c r="J134" s="115">
        <f aca="true" t="shared" si="2" ref="J134:J197">E134-E134*0.25</f>
        <v>107.25</v>
      </c>
    </row>
    <row r="135" spans="1:10" ht="27.6">
      <c r="A135" s="14">
        <v>40556</v>
      </c>
      <c r="B135" s="41" t="s">
        <v>181</v>
      </c>
      <c r="C135" s="17">
        <v>300</v>
      </c>
      <c r="D135" s="18">
        <v>3000</v>
      </c>
      <c r="E135" s="106">
        <v>143</v>
      </c>
      <c r="F135" s="78" t="s">
        <v>12</v>
      </c>
      <c r="G135" s="4" t="s">
        <v>180</v>
      </c>
      <c r="H135" s="42">
        <v>2</v>
      </c>
      <c r="I135" s="92" t="s">
        <v>28</v>
      </c>
      <c r="J135" s="115">
        <f t="shared" si="2"/>
        <v>107.25</v>
      </c>
    </row>
    <row r="136" spans="1:10" ht="27.6">
      <c r="A136" s="14">
        <v>40713</v>
      </c>
      <c r="B136" s="41" t="s">
        <v>182</v>
      </c>
      <c r="C136" s="17">
        <v>300</v>
      </c>
      <c r="D136" s="18">
        <v>3000</v>
      </c>
      <c r="E136" s="106">
        <v>104.50000000000001</v>
      </c>
      <c r="F136" s="78" t="s">
        <v>12</v>
      </c>
      <c r="G136" s="4" t="s">
        <v>180</v>
      </c>
      <c r="H136" s="42">
        <v>2</v>
      </c>
      <c r="I136" s="92" t="s">
        <v>28</v>
      </c>
      <c r="J136" s="115">
        <f t="shared" si="2"/>
        <v>78.37500000000001</v>
      </c>
    </row>
    <row r="137" spans="1:10" ht="27.6">
      <c r="A137" s="14" t="s">
        <v>183</v>
      </c>
      <c r="B137" s="41" t="s">
        <v>184</v>
      </c>
      <c r="C137" s="17">
        <v>300</v>
      </c>
      <c r="D137" s="18">
        <v>3000</v>
      </c>
      <c r="E137" s="106">
        <v>13</v>
      </c>
      <c r="F137" s="78" t="s">
        <v>12</v>
      </c>
      <c r="G137" s="4" t="s">
        <v>185</v>
      </c>
      <c r="H137" s="42">
        <v>2</v>
      </c>
      <c r="I137" s="92"/>
      <c r="J137" s="115">
        <f t="shared" si="2"/>
        <v>9.75</v>
      </c>
    </row>
    <row r="138" spans="1:10" ht="27.6">
      <c r="A138" s="14" t="s">
        <v>186</v>
      </c>
      <c r="B138" s="41" t="s">
        <v>187</v>
      </c>
      <c r="C138" s="17">
        <v>300</v>
      </c>
      <c r="D138" s="18">
        <v>3000</v>
      </c>
      <c r="E138" s="106">
        <v>13.750000000000002</v>
      </c>
      <c r="F138" s="78" t="s">
        <v>12</v>
      </c>
      <c r="G138" s="4" t="s">
        <v>185</v>
      </c>
      <c r="H138" s="42">
        <v>2</v>
      </c>
      <c r="I138" s="92" t="s">
        <v>28</v>
      </c>
      <c r="J138" s="115">
        <f t="shared" si="2"/>
        <v>10.312500000000002</v>
      </c>
    </row>
    <row r="139" spans="1:10" ht="27.6">
      <c r="A139" s="14" t="s">
        <v>188</v>
      </c>
      <c r="B139" s="41" t="s">
        <v>189</v>
      </c>
      <c r="C139" s="17">
        <v>600</v>
      </c>
      <c r="D139" s="18">
        <v>7200</v>
      </c>
      <c r="E139" s="106">
        <v>14.3</v>
      </c>
      <c r="F139" s="78" t="s">
        <v>12</v>
      </c>
      <c r="G139" s="4" t="s">
        <v>185</v>
      </c>
      <c r="H139" s="42">
        <v>2</v>
      </c>
      <c r="I139" s="92" t="s">
        <v>28</v>
      </c>
      <c r="J139" s="115">
        <f t="shared" si="2"/>
        <v>10.725000000000001</v>
      </c>
    </row>
    <row r="140" spans="1:10" ht="27.6">
      <c r="A140" s="14" t="s">
        <v>190</v>
      </c>
      <c r="B140" s="41" t="s">
        <v>191</v>
      </c>
      <c r="C140" s="17">
        <v>600</v>
      </c>
      <c r="D140" s="18">
        <v>7200</v>
      </c>
      <c r="E140" s="106">
        <v>17.27</v>
      </c>
      <c r="F140" s="78" t="s">
        <v>12</v>
      </c>
      <c r="G140" s="4" t="s">
        <v>185</v>
      </c>
      <c r="H140" s="42">
        <v>2</v>
      </c>
      <c r="I140" s="92" t="s">
        <v>28</v>
      </c>
      <c r="J140" s="115">
        <f t="shared" si="2"/>
        <v>12.9525</v>
      </c>
    </row>
    <row r="141" spans="1:10" ht="27.6">
      <c r="A141" s="14" t="s">
        <v>192</v>
      </c>
      <c r="B141" s="41" t="s">
        <v>193</v>
      </c>
      <c r="C141" s="17">
        <v>600</v>
      </c>
      <c r="D141" s="18">
        <v>7200</v>
      </c>
      <c r="E141" s="106">
        <v>11.66</v>
      </c>
      <c r="F141" s="78" t="s">
        <v>12</v>
      </c>
      <c r="G141" s="4" t="s">
        <v>185</v>
      </c>
      <c r="H141" s="42">
        <v>2</v>
      </c>
      <c r="I141" s="92"/>
      <c r="J141" s="115">
        <f t="shared" si="2"/>
        <v>8.745000000000001</v>
      </c>
    </row>
    <row r="142" spans="1:10" ht="41.4">
      <c r="A142" s="14" t="s">
        <v>194</v>
      </c>
      <c r="B142" s="41" t="s">
        <v>195</v>
      </c>
      <c r="C142" s="17">
        <v>500</v>
      </c>
      <c r="D142" s="18">
        <v>1000</v>
      </c>
      <c r="E142" s="106">
        <v>39.050000000000004</v>
      </c>
      <c r="F142" s="78" t="s">
        <v>12</v>
      </c>
      <c r="G142" s="4" t="s">
        <v>180</v>
      </c>
      <c r="H142" s="42">
        <v>2</v>
      </c>
      <c r="I142" s="92" t="s">
        <v>28</v>
      </c>
      <c r="J142" s="115">
        <f t="shared" si="2"/>
        <v>29.2875</v>
      </c>
    </row>
    <row r="143" spans="1:10" ht="27.6">
      <c r="A143" s="14" t="s">
        <v>196</v>
      </c>
      <c r="B143" s="41" t="s">
        <v>197</v>
      </c>
      <c r="C143" s="17">
        <v>600</v>
      </c>
      <c r="D143" s="18">
        <v>1200</v>
      </c>
      <c r="E143" s="106">
        <v>77</v>
      </c>
      <c r="F143" s="78" t="s">
        <v>12</v>
      </c>
      <c r="G143" s="4" t="s">
        <v>180</v>
      </c>
      <c r="H143" s="42" t="s">
        <v>198</v>
      </c>
      <c r="I143" s="92" t="s">
        <v>199</v>
      </c>
      <c r="J143" s="115">
        <f t="shared" si="2"/>
        <v>57.75</v>
      </c>
    </row>
    <row r="144" spans="1:10" ht="27.6">
      <c r="A144" s="14" t="s">
        <v>200</v>
      </c>
      <c r="B144" s="41" t="s">
        <v>201</v>
      </c>
      <c r="C144" s="17">
        <v>600</v>
      </c>
      <c r="D144" s="18">
        <v>1200</v>
      </c>
      <c r="E144" s="106">
        <v>77</v>
      </c>
      <c r="F144" s="78" t="s">
        <v>12</v>
      </c>
      <c r="G144" s="4" t="s">
        <v>180</v>
      </c>
      <c r="H144" s="42" t="s">
        <v>198</v>
      </c>
      <c r="I144" s="92" t="s">
        <v>199</v>
      </c>
      <c r="J144" s="115">
        <f t="shared" si="2"/>
        <v>57.75</v>
      </c>
    </row>
    <row r="145" spans="1:10" ht="27.6">
      <c r="A145" s="14" t="s">
        <v>202</v>
      </c>
      <c r="B145" s="41" t="s">
        <v>203</v>
      </c>
      <c r="C145" s="17">
        <v>600</v>
      </c>
      <c r="D145" s="18">
        <v>1200</v>
      </c>
      <c r="E145" s="106">
        <v>66</v>
      </c>
      <c r="F145" s="78" t="s">
        <v>12</v>
      </c>
      <c r="G145" s="4" t="s">
        <v>180</v>
      </c>
      <c r="H145" s="42" t="s">
        <v>198</v>
      </c>
      <c r="I145" s="92" t="s">
        <v>199</v>
      </c>
      <c r="J145" s="115">
        <f t="shared" si="2"/>
        <v>49.5</v>
      </c>
    </row>
    <row r="146" spans="1:10" ht="27.6">
      <c r="A146" s="14" t="s">
        <v>204</v>
      </c>
      <c r="B146" s="41" t="s">
        <v>205</v>
      </c>
      <c r="C146" s="17">
        <v>600</v>
      </c>
      <c r="D146" s="18">
        <v>1200</v>
      </c>
      <c r="E146" s="106">
        <v>66</v>
      </c>
      <c r="F146" s="78" t="s">
        <v>12</v>
      </c>
      <c r="G146" s="4" t="s">
        <v>180</v>
      </c>
      <c r="H146" s="42" t="s">
        <v>198</v>
      </c>
      <c r="I146" s="92" t="s">
        <v>199</v>
      </c>
      <c r="J146" s="115">
        <f t="shared" si="2"/>
        <v>49.5</v>
      </c>
    </row>
    <row r="147" spans="1:10" ht="18">
      <c r="A147" s="64" t="s">
        <v>206</v>
      </c>
      <c r="B147" s="71"/>
      <c r="C147" s="71"/>
      <c r="D147" s="71"/>
      <c r="E147" s="104"/>
      <c r="F147" s="61"/>
      <c r="G147" s="60"/>
      <c r="H147" s="60"/>
      <c r="I147" s="31"/>
      <c r="J147" s="115">
        <f t="shared" si="2"/>
        <v>0</v>
      </c>
    </row>
    <row r="148" spans="1:10" ht="55.2">
      <c r="A148" s="15">
        <v>418000</v>
      </c>
      <c r="B148" s="46" t="s">
        <v>207</v>
      </c>
      <c r="C148" s="17">
        <v>1</v>
      </c>
      <c r="D148" s="18">
        <v>3</v>
      </c>
      <c r="E148" s="106">
        <v>22000</v>
      </c>
      <c r="F148" s="68" t="s">
        <v>12</v>
      </c>
      <c r="G148" s="3" t="s">
        <v>208</v>
      </c>
      <c r="H148" s="47">
        <v>5</v>
      </c>
      <c r="I148" s="94"/>
      <c r="J148" s="115">
        <f t="shared" si="2"/>
        <v>16500</v>
      </c>
    </row>
    <row r="149" spans="1:10" ht="27.6">
      <c r="A149" s="14">
        <v>411101</v>
      </c>
      <c r="B149" s="46" t="s">
        <v>209</v>
      </c>
      <c r="C149" s="17">
        <v>10</v>
      </c>
      <c r="D149" s="18">
        <v>60</v>
      </c>
      <c r="E149" s="106">
        <v>990</v>
      </c>
      <c r="F149" s="68" t="s">
        <v>12</v>
      </c>
      <c r="G149" s="3" t="s">
        <v>210</v>
      </c>
      <c r="H149" s="47">
        <v>5</v>
      </c>
      <c r="I149" s="94" t="s">
        <v>211</v>
      </c>
      <c r="J149" s="115">
        <f t="shared" si="2"/>
        <v>742.5</v>
      </c>
    </row>
    <row r="150" spans="1:10" ht="27.6">
      <c r="A150" s="15">
        <v>411108</v>
      </c>
      <c r="B150" s="46" t="s">
        <v>212</v>
      </c>
      <c r="C150" s="17">
        <v>10</v>
      </c>
      <c r="D150" s="18">
        <v>60</v>
      </c>
      <c r="E150" s="106">
        <v>1254</v>
      </c>
      <c r="F150" s="68" t="s">
        <v>12</v>
      </c>
      <c r="G150" s="3" t="s">
        <v>210</v>
      </c>
      <c r="H150" s="47">
        <v>5</v>
      </c>
      <c r="I150" s="94" t="s">
        <v>211</v>
      </c>
      <c r="J150" s="115">
        <f t="shared" si="2"/>
        <v>940.5</v>
      </c>
    </row>
    <row r="151" spans="1:10" ht="55.2">
      <c r="A151" s="15">
        <v>650078</v>
      </c>
      <c r="B151" s="46" t="s">
        <v>213</v>
      </c>
      <c r="C151" s="17">
        <v>1</v>
      </c>
      <c r="D151" s="18">
        <v>1</v>
      </c>
      <c r="E151" s="106">
        <v>22000</v>
      </c>
      <c r="F151" s="78" t="s">
        <v>12</v>
      </c>
      <c r="G151" s="3" t="s">
        <v>210</v>
      </c>
      <c r="H151" s="47">
        <v>5</v>
      </c>
      <c r="I151" s="94"/>
      <c r="J151" s="115">
        <f t="shared" si="2"/>
        <v>16500</v>
      </c>
    </row>
    <row r="152" spans="1:10" ht="18">
      <c r="A152" s="64" t="s">
        <v>214</v>
      </c>
      <c r="B152" s="71"/>
      <c r="C152" s="71"/>
      <c r="D152" s="71"/>
      <c r="E152" s="71"/>
      <c r="F152" s="71"/>
      <c r="G152" s="71"/>
      <c r="H152" s="71"/>
      <c r="I152" s="71"/>
      <c r="J152" s="71"/>
    </row>
    <row r="153" spans="1:10" ht="15">
      <c r="A153" s="69" t="s">
        <v>215</v>
      </c>
      <c r="B153" s="72"/>
      <c r="C153" s="72"/>
      <c r="D153" s="72"/>
      <c r="E153" s="72"/>
      <c r="F153" s="72"/>
      <c r="G153" s="72"/>
      <c r="H153" s="72"/>
      <c r="I153" s="72"/>
      <c r="J153" s="72"/>
    </row>
    <row r="154" spans="1:10" ht="41.4">
      <c r="A154" s="14">
        <v>403771</v>
      </c>
      <c r="B154" s="41" t="s">
        <v>216</v>
      </c>
      <c r="C154" s="17">
        <v>5</v>
      </c>
      <c r="D154" s="18">
        <v>100</v>
      </c>
      <c r="E154" s="106">
        <v>750.2</v>
      </c>
      <c r="F154" s="74">
        <v>0.1</v>
      </c>
      <c r="G154" s="23" t="s">
        <v>176</v>
      </c>
      <c r="H154" s="22">
        <v>2</v>
      </c>
      <c r="I154" s="95"/>
      <c r="J154" s="115">
        <f t="shared" si="2"/>
        <v>562.6500000000001</v>
      </c>
    </row>
    <row r="155" spans="1:10" ht="27.6">
      <c r="A155" s="14">
        <v>420671</v>
      </c>
      <c r="B155" s="41" t="s">
        <v>217</v>
      </c>
      <c r="C155" s="17">
        <v>10</v>
      </c>
      <c r="D155" s="18">
        <v>200</v>
      </c>
      <c r="E155" s="106">
        <v>194.81000000000003</v>
      </c>
      <c r="F155" s="74">
        <v>0.1</v>
      </c>
      <c r="G155" s="23" t="s">
        <v>176</v>
      </c>
      <c r="H155" s="22">
        <v>5</v>
      </c>
      <c r="I155" s="95"/>
      <c r="J155" s="115">
        <f t="shared" si="2"/>
        <v>146.10750000000002</v>
      </c>
    </row>
    <row r="156" spans="1:10" ht="27.6">
      <c r="A156" s="14">
        <v>420672</v>
      </c>
      <c r="B156" s="41" t="s">
        <v>218</v>
      </c>
      <c r="C156" s="17">
        <v>10</v>
      </c>
      <c r="D156" s="18">
        <v>200</v>
      </c>
      <c r="E156" s="106">
        <v>417.4500000000001</v>
      </c>
      <c r="F156" s="74">
        <v>0.1</v>
      </c>
      <c r="G156" s="23" t="s">
        <v>176</v>
      </c>
      <c r="H156" s="22">
        <v>5</v>
      </c>
      <c r="I156" s="95"/>
      <c r="J156" s="115">
        <f t="shared" si="2"/>
        <v>313.0875000000001</v>
      </c>
    </row>
    <row r="157" spans="1:10" ht="27.6">
      <c r="A157" s="14">
        <v>420673</v>
      </c>
      <c r="B157" s="41" t="s">
        <v>219</v>
      </c>
      <c r="C157" s="17">
        <v>5</v>
      </c>
      <c r="D157" s="18">
        <v>100</v>
      </c>
      <c r="E157" s="106">
        <v>834.9000000000002</v>
      </c>
      <c r="F157" s="74">
        <v>0.1</v>
      </c>
      <c r="G157" s="23" t="s">
        <v>176</v>
      </c>
      <c r="H157" s="22">
        <v>5</v>
      </c>
      <c r="I157" s="95"/>
      <c r="J157" s="115">
        <f t="shared" si="2"/>
        <v>626.1750000000002</v>
      </c>
    </row>
    <row r="158" spans="1:10" ht="27.6">
      <c r="A158" s="14">
        <v>420675</v>
      </c>
      <c r="B158" s="41" t="s">
        <v>220</v>
      </c>
      <c r="C158" s="17">
        <v>10</v>
      </c>
      <c r="D158" s="18">
        <v>200</v>
      </c>
      <c r="E158" s="106">
        <v>300.08000000000004</v>
      </c>
      <c r="F158" s="74">
        <v>0.1</v>
      </c>
      <c r="G158" s="23" t="s">
        <v>176</v>
      </c>
      <c r="H158" s="22">
        <v>3</v>
      </c>
      <c r="I158" s="95"/>
      <c r="J158" s="115">
        <f t="shared" si="2"/>
        <v>225.06000000000003</v>
      </c>
    </row>
    <row r="159" spans="1:10" ht="27.6">
      <c r="A159" s="14">
        <v>420676</v>
      </c>
      <c r="B159" s="41" t="s">
        <v>221</v>
      </c>
      <c r="C159" s="17">
        <v>10</v>
      </c>
      <c r="D159" s="18">
        <v>200</v>
      </c>
      <c r="E159" s="106">
        <v>515.46</v>
      </c>
      <c r="F159" s="74">
        <v>0.1</v>
      </c>
      <c r="G159" s="23" t="s">
        <v>176</v>
      </c>
      <c r="H159" s="22">
        <v>3</v>
      </c>
      <c r="I159" s="95"/>
      <c r="J159" s="115">
        <f t="shared" si="2"/>
        <v>386.595</v>
      </c>
    </row>
    <row r="160" spans="1:10" ht="27.6">
      <c r="A160" s="14">
        <v>420678</v>
      </c>
      <c r="B160" s="41" t="s">
        <v>222</v>
      </c>
      <c r="C160" s="17">
        <v>5</v>
      </c>
      <c r="D160" s="18">
        <v>100</v>
      </c>
      <c r="E160" s="106">
        <v>1196.6900000000003</v>
      </c>
      <c r="F160" s="74">
        <v>0.1</v>
      </c>
      <c r="G160" s="23" t="s">
        <v>176</v>
      </c>
      <c r="H160" s="22">
        <v>3</v>
      </c>
      <c r="I160" s="95"/>
      <c r="J160" s="115">
        <f t="shared" si="2"/>
        <v>897.5175000000002</v>
      </c>
    </row>
    <row r="161" spans="1:10" ht="27.6">
      <c r="A161" s="14">
        <v>420679</v>
      </c>
      <c r="B161" s="41" t="s">
        <v>223</v>
      </c>
      <c r="C161" s="17">
        <v>5</v>
      </c>
      <c r="D161" s="18">
        <v>100</v>
      </c>
      <c r="E161" s="106">
        <v>3757.0500000000006</v>
      </c>
      <c r="F161" s="74">
        <v>0.1</v>
      </c>
      <c r="G161" s="23" t="s">
        <v>176</v>
      </c>
      <c r="H161" s="22">
        <v>3</v>
      </c>
      <c r="I161" s="95"/>
      <c r="J161" s="115">
        <f t="shared" si="2"/>
        <v>2817.7875000000004</v>
      </c>
    </row>
    <row r="162" spans="1:10" ht="15.6">
      <c r="A162" s="69" t="s">
        <v>224</v>
      </c>
      <c r="B162" s="72"/>
      <c r="C162" s="72"/>
      <c r="D162" s="72"/>
      <c r="E162" s="107"/>
      <c r="F162" s="73"/>
      <c r="G162" s="118"/>
      <c r="H162" s="119"/>
      <c r="I162" s="119"/>
      <c r="J162" s="117"/>
    </row>
    <row r="163" spans="1:10" ht="41.4">
      <c r="A163" s="15">
        <v>413571</v>
      </c>
      <c r="B163" s="41" t="s">
        <v>225</v>
      </c>
      <c r="C163" s="17">
        <v>5</v>
      </c>
      <c r="D163" s="36">
        <v>100</v>
      </c>
      <c r="E163" s="106">
        <v>825.0000000000001</v>
      </c>
      <c r="F163" s="74">
        <v>0.1</v>
      </c>
      <c r="G163" s="37" t="s">
        <v>176</v>
      </c>
      <c r="H163" s="48">
        <v>2</v>
      </c>
      <c r="I163" s="96"/>
      <c r="J163" s="115">
        <f t="shared" si="2"/>
        <v>618.7500000000001</v>
      </c>
    </row>
    <row r="164" spans="1:10" ht="27.6">
      <c r="A164" s="15">
        <v>413566</v>
      </c>
      <c r="B164" s="41" t="s">
        <v>226</v>
      </c>
      <c r="C164" s="17">
        <v>10</v>
      </c>
      <c r="D164" s="36">
        <v>200</v>
      </c>
      <c r="E164" s="106">
        <v>330</v>
      </c>
      <c r="F164" s="74">
        <v>0.1</v>
      </c>
      <c r="G164" s="37" t="s">
        <v>176</v>
      </c>
      <c r="H164" s="48">
        <v>2</v>
      </c>
      <c r="I164" s="96"/>
      <c r="J164" s="115">
        <f t="shared" si="2"/>
        <v>247.5</v>
      </c>
    </row>
    <row r="165" spans="1:10" ht="27.6">
      <c r="A165" s="15">
        <v>413567</v>
      </c>
      <c r="B165" s="41" t="s">
        <v>227</v>
      </c>
      <c r="C165" s="17">
        <v>10</v>
      </c>
      <c r="D165" s="36">
        <v>200</v>
      </c>
      <c r="E165" s="106">
        <v>566.5</v>
      </c>
      <c r="F165" s="74">
        <v>0.1</v>
      </c>
      <c r="G165" s="37" t="s">
        <v>176</v>
      </c>
      <c r="H165" s="48">
        <v>2</v>
      </c>
      <c r="I165" s="96"/>
      <c r="J165" s="115">
        <f t="shared" si="2"/>
        <v>424.875</v>
      </c>
    </row>
    <row r="166" spans="1:10" ht="27.6">
      <c r="A166" s="15">
        <v>413568</v>
      </c>
      <c r="B166" s="41" t="s">
        <v>228</v>
      </c>
      <c r="C166" s="17">
        <v>5</v>
      </c>
      <c r="D166" s="36">
        <v>100</v>
      </c>
      <c r="E166" s="106">
        <v>1320</v>
      </c>
      <c r="F166" s="74">
        <v>0.1</v>
      </c>
      <c r="G166" s="37" t="s">
        <v>176</v>
      </c>
      <c r="H166" s="48">
        <v>2</v>
      </c>
      <c r="I166" s="96"/>
      <c r="J166" s="115">
        <f t="shared" si="2"/>
        <v>990</v>
      </c>
    </row>
    <row r="167" spans="1:10" ht="27.6">
      <c r="A167" s="15">
        <v>413569</v>
      </c>
      <c r="B167" s="41" t="s">
        <v>229</v>
      </c>
      <c r="C167" s="17">
        <v>5</v>
      </c>
      <c r="D167" s="36">
        <v>25</v>
      </c>
      <c r="E167" s="106">
        <v>4125</v>
      </c>
      <c r="F167" s="74">
        <v>0.1</v>
      </c>
      <c r="G167" s="37" t="s">
        <v>176</v>
      </c>
      <c r="H167" s="48">
        <v>2</v>
      </c>
      <c r="I167" s="96"/>
      <c r="J167" s="115">
        <f t="shared" si="2"/>
        <v>3093.75</v>
      </c>
    </row>
    <row r="168" spans="1:10" ht="15.6">
      <c r="A168" s="79" t="s">
        <v>230</v>
      </c>
      <c r="B168" s="80"/>
      <c r="C168" s="80"/>
      <c r="D168" s="80"/>
      <c r="E168" s="109"/>
      <c r="F168" s="81"/>
      <c r="G168" s="58"/>
      <c r="H168" s="58"/>
      <c r="I168" s="32"/>
      <c r="J168" s="117"/>
    </row>
    <row r="169" spans="1:10" ht="41.4">
      <c r="A169" s="14">
        <v>412017</v>
      </c>
      <c r="B169" s="41" t="s">
        <v>231</v>
      </c>
      <c r="C169" s="17">
        <v>10</v>
      </c>
      <c r="D169" s="18">
        <v>200</v>
      </c>
      <c r="E169" s="106">
        <v>3478.750000000001</v>
      </c>
      <c r="F169" s="74">
        <v>0.1</v>
      </c>
      <c r="G169" s="4" t="s">
        <v>232</v>
      </c>
      <c r="H169" s="42">
        <v>2</v>
      </c>
      <c r="I169" s="92"/>
      <c r="J169" s="115">
        <f t="shared" si="2"/>
        <v>2609.062500000001</v>
      </c>
    </row>
    <row r="170" spans="1:10" ht="41.4">
      <c r="A170" s="14">
        <v>412018</v>
      </c>
      <c r="B170" s="41" t="s">
        <v>233</v>
      </c>
      <c r="C170" s="17">
        <v>10</v>
      </c>
      <c r="D170" s="18">
        <v>200</v>
      </c>
      <c r="E170" s="106">
        <v>3757.0500000000006</v>
      </c>
      <c r="F170" s="74">
        <v>0.1</v>
      </c>
      <c r="G170" s="4" t="s">
        <v>232</v>
      </c>
      <c r="H170" s="42">
        <v>2</v>
      </c>
      <c r="I170" s="92"/>
      <c r="J170" s="115">
        <f t="shared" si="2"/>
        <v>2817.7875000000004</v>
      </c>
    </row>
    <row r="171" spans="1:10" ht="41.4">
      <c r="A171" s="14">
        <v>412019</v>
      </c>
      <c r="B171" s="41" t="s">
        <v>234</v>
      </c>
      <c r="C171" s="17">
        <v>10</v>
      </c>
      <c r="D171" s="18">
        <v>200</v>
      </c>
      <c r="E171" s="106">
        <v>4870.25</v>
      </c>
      <c r="F171" s="74">
        <v>0.1</v>
      </c>
      <c r="G171" s="4" t="s">
        <v>232</v>
      </c>
      <c r="H171" s="42">
        <v>2</v>
      </c>
      <c r="I171" s="92"/>
      <c r="J171" s="115">
        <f t="shared" si="2"/>
        <v>3652.6875</v>
      </c>
    </row>
    <row r="172" spans="1:10" ht="41.4">
      <c r="A172" s="14">
        <v>412020</v>
      </c>
      <c r="B172" s="41" t="s">
        <v>235</v>
      </c>
      <c r="C172" s="17">
        <v>10</v>
      </c>
      <c r="D172" s="18">
        <v>200</v>
      </c>
      <c r="E172" s="106">
        <v>5983.450000000001</v>
      </c>
      <c r="F172" s="74">
        <v>0.1</v>
      </c>
      <c r="G172" s="4" t="s">
        <v>232</v>
      </c>
      <c r="H172" s="42">
        <v>2</v>
      </c>
      <c r="I172" s="92"/>
      <c r="J172" s="115">
        <f t="shared" si="2"/>
        <v>4487.587500000001</v>
      </c>
    </row>
    <row r="173" spans="1:10" ht="41.4">
      <c r="A173" s="14">
        <v>412009</v>
      </c>
      <c r="B173" s="41" t="s">
        <v>236</v>
      </c>
      <c r="C173" s="17">
        <v>10</v>
      </c>
      <c r="D173" s="18">
        <v>200</v>
      </c>
      <c r="E173" s="106">
        <v>4174.500000000001</v>
      </c>
      <c r="F173" s="74">
        <v>0.1</v>
      </c>
      <c r="G173" s="4" t="s">
        <v>232</v>
      </c>
      <c r="H173" s="42">
        <v>2</v>
      </c>
      <c r="I173" s="92"/>
      <c r="J173" s="115">
        <f t="shared" si="2"/>
        <v>3130.875000000001</v>
      </c>
    </row>
    <row r="174" spans="1:10" ht="41.4">
      <c r="A174" s="14">
        <v>412010</v>
      </c>
      <c r="B174" s="41" t="s">
        <v>237</v>
      </c>
      <c r="C174" s="17">
        <v>10</v>
      </c>
      <c r="D174" s="18">
        <v>200</v>
      </c>
      <c r="E174" s="106">
        <v>4591.950000000001</v>
      </c>
      <c r="F174" s="74">
        <v>0.1</v>
      </c>
      <c r="G174" s="4" t="s">
        <v>232</v>
      </c>
      <c r="H174" s="42">
        <v>2</v>
      </c>
      <c r="I174" s="92"/>
      <c r="J174" s="115">
        <f t="shared" si="2"/>
        <v>3443.9625000000005</v>
      </c>
    </row>
    <row r="175" spans="1:10" ht="41.4">
      <c r="A175" s="14">
        <v>412011</v>
      </c>
      <c r="B175" s="41" t="s">
        <v>238</v>
      </c>
      <c r="C175" s="17">
        <v>10</v>
      </c>
      <c r="D175" s="18">
        <v>200</v>
      </c>
      <c r="E175" s="106">
        <v>6050.000000000001</v>
      </c>
      <c r="F175" s="74">
        <v>0.1</v>
      </c>
      <c r="G175" s="4" t="s">
        <v>210</v>
      </c>
      <c r="H175" s="42">
        <v>2</v>
      </c>
      <c r="I175" s="92"/>
      <c r="J175" s="115">
        <f t="shared" si="2"/>
        <v>4537.500000000001</v>
      </c>
    </row>
    <row r="176" spans="1:10" ht="41.4">
      <c r="A176" s="14">
        <v>412012</v>
      </c>
      <c r="B176" s="41" t="s">
        <v>239</v>
      </c>
      <c r="C176" s="17">
        <v>10</v>
      </c>
      <c r="D176" s="18">
        <v>200</v>
      </c>
      <c r="E176" s="106">
        <v>7374.950000000002</v>
      </c>
      <c r="F176" s="74">
        <v>0.1</v>
      </c>
      <c r="G176" s="4" t="s">
        <v>232</v>
      </c>
      <c r="H176" s="42">
        <v>2</v>
      </c>
      <c r="I176" s="92"/>
      <c r="J176" s="115">
        <f t="shared" si="2"/>
        <v>5531.2125000000015</v>
      </c>
    </row>
    <row r="177" spans="1:10" ht="15.6">
      <c r="A177" s="69" t="s">
        <v>240</v>
      </c>
      <c r="B177" s="72"/>
      <c r="C177" s="72"/>
      <c r="D177" s="72"/>
      <c r="E177" s="107"/>
      <c r="F177" s="73"/>
      <c r="G177" s="58"/>
      <c r="H177" s="58"/>
      <c r="I177" s="32"/>
      <c r="J177" s="116"/>
    </row>
    <row r="178" spans="1:10" ht="27.6">
      <c r="A178" s="14">
        <v>403776</v>
      </c>
      <c r="B178" s="41" t="s">
        <v>241</v>
      </c>
      <c r="C178" s="17">
        <v>5</v>
      </c>
      <c r="D178" s="18">
        <v>25</v>
      </c>
      <c r="E178" s="106">
        <v>974.0500000000002</v>
      </c>
      <c r="F178" s="74">
        <v>0.1</v>
      </c>
      <c r="G178" s="4" t="s">
        <v>176</v>
      </c>
      <c r="H178" s="42">
        <v>2</v>
      </c>
      <c r="I178" s="92"/>
      <c r="J178" s="115">
        <f t="shared" si="2"/>
        <v>730.5375000000001</v>
      </c>
    </row>
    <row r="179" spans="1:10" ht="27.6">
      <c r="A179" s="14">
        <v>403777</v>
      </c>
      <c r="B179" s="41" t="s">
        <v>242</v>
      </c>
      <c r="C179" s="17">
        <v>5</v>
      </c>
      <c r="D179" s="18">
        <v>25</v>
      </c>
      <c r="E179" s="106">
        <v>1391.5</v>
      </c>
      <c r="F179" s="74">
        <v>0.1</v>
      </c>
      <c r="G179" s="4" t="s">
        <v>176</v>
      </c>
      <c r="H179" s="42">
        <v>2</v>
      </c>
      <c r="I179" s="92"/>
      <c r="J179" s="115">
        <f t="shared" si="2"/>
        <v>1043.625</v>
      </c>
    </row>
    <row r="180" spans="1:10" ht="27.6">
      <c r="A180" s="14">
        <v>403778</v>
      </c>
      <c r="B180" s="41" t="s">
        <v>243</v>
      </c>
      <c r="C180" s="17">
        <v>5</v>
      </c>
      <c r="D180" s="18">
        <v>25</v>
      </c>
      <c r="E180" s="106">
        <v>1948.1000000000004</v>
      </c>
      <c r="F180" s="74">
        <v>0.1</v>
      </c>
      <c r="G180" s="4" t="s">
        <v>176</v>
      </c>
      <c r="H180" s="42">
        <v>2</v>
      </c>
      <c r="I180" s="92"/>
      <c r="J180" s="115">
        <f t="shared" si="2"/>
        <v>1461.0750000000003</v>
      </c>
    </row>
    <row r="181" spans="1:10" ht="27.6">
      <c r="A181" s="14">
        <v>403779</v>
      </c>
      <c r="B181" s="41" t="s">
        <v>244</v>
      </c>
      <c r="C181" s="17">
        <v>3</v>
      </c>
      <c r="D181" s="18">
        <v>15</v>
      </c>
      <c r="E181" s="106">
        <v>5566</v>
      </c>
      <c r="F181" s="74">
        <v>0.1</v>
      </c>
      <c r="G181" s="4" t="s">
        <v>176</v>
      </c>
      <c r="H181" s="42">
        <v>2</v>
      </c>
      <c r="I181" s="92"/>
      <c r="J181" s="115">
        <f t="shared" si="2"/>
        <v>4174.5</v>
      </c>
    </row>
    <row r="182" spans="1:10" ht="27.6">
      <c r="A182" s="14">
        <v>403780</v>
      </c>
      <c r="B182" s="41" t="s">
        <v>245</v>
      </c>
      <c r="C182" s="17">
        <v>3</v>
      </c>
      <c r="D182" s="18">
        <v>15</v>
      </c>
      <c r="E182" s="106">
        <v>5287.700000000001</v>
      </c>
      <c r="F182" s="74">
        <v>0.1</v>
      </c>
      <c r="G182" s="4" t="s">
        <v>176</v>
      </c>
      <c r="H182" s="42">
        <v>2</v>
      </c>
      <c r="I182" s="92"/>
      <c r="J182" s="115">
        <f t="shared" si="2"/>
        <v>3965.7750000000005</v>
      </c>
    </row>
    <row r="183" spans="1:10" ht="27.6">
      <c r="A183" s="14">
        <v>403781</v>
      </c>
      <c r="B183" s="41" t="s">
        <v>246</v>
      </c>
      <c r="C183" s="17">
        <v>1</v>
      </c>
      <c r="D183" s="18">
        <v>5</v>
      </c>
      <c r="E183" s="106">
        <v>4870.25</v>
      </c>
      <c r="F183" s="74">
        <v>0.1</v>
      </c>
      <c r="G183" s="4" t="s">
        <v>176</v>
      </c>
      <c r="H183" s="42">
        <v>2</v>
      </c>
      <c r="I183" s="92"/>
      <c r="J183" s="115">
        <f t="shared" si="2"/>
        <v>3652.6875</v>
      </c>
    </row>
    <row r="184" spans="1:10" ht="27.6">
      <c r="A184" s="14">
        <v>403782</v>
      </c>
      <c r="B184" s="41" t="s">
        <v>247</v>
      </c>
      <c r="C184" s="17">
        <v>1</v>
      </c>
      <c r="D184" s="18">
        <v>5</v>
      </c>
      <c r="E184" s="106">
        <v>5566</v>
      </c>
      <c r="F184" s="74">
        <v>0.1</v>
      </c>
      <c r="G184" s="4" t="s">
        <v>176</v>
      </c>
      <c r="H184" s="42">
        <v>2</v>
      </c>
      <c r="I184" s="92"/>
      <c r="J184" s="115">
        <f t="shared" si="2"/>
        <v>4174.5</v>
      </c>
    </row>
    <row r="185" spans="1:10" ht="27.6">
      <c r="A185" s="14">
        <v>403783</v>
      </c>
      <c r="B185" s="41" t="s">
        <v>248</v>
      </c>
      <c r="C185" s="17">
        <v>1</v>
      </c>
      <c r="D185" s="18">
        <v>5</v>
      </c>
      <c r="E185" s="106">
        <v>6261.750000000002</v>
      </c>
      <c r="F185" s="74">
        <v>0.1</v>
      </c>
      <c r="G185" s="4" t="s">
        <v>176</v>
      </c>
      <c r="H185" s="42">
        <v>2</v>
      </c>
      <c r="I185" s="92"/>
      <c r="J185" s="115">
        <f t="shared" si="2"/>
        <v>4696.312500000002</v>
      </c>
    </row>
    <row r="186" spans="1:10" ht="27.6">
      <c r="A186" s="14">
        <v>403784</v>
      </c>
      <c r="B186" s="41" t="s">
        <v>249</v>
      </c>
      <c r="C186" s="17">
        <v>1</v>
      </c>
      <c r="D186" s="18">
        <v>5</v>
      </c>
      <c r="E186" s="106">
        <v>6957.500000000002</v>
      </c>
      <c r="F186" s="74">
        <v>0.1</v>
      </c>
      <c r="G186" s="4" t="s">
        <v>176</v>
      </c>
      <c r="H186" s="42">
        <v>2</v>
      </c>
      <c r="I186" s="92"/>
      <c r="J186" s="115">
        <f t="shared" si="2"/>
        <v>5218.125000000002</v>
      </c>
    </row>
    <row r="187" spans="1:10" ht="27.6">
      <c r="A187" s="14">
        <v>403785</v>
      </c>
      <c r="B187" s="41" t="s">
        <v>250</v>
      </c>
      <c r="C187" s="17">
        <v>1</v>
      </c>
      <c r="D187" s="18">
        <v>5</v>
      </c>
      <c r="E187" s="106">
        <v>7653.250000000002</v>
      </c>
      <c r="F187" s="74">
        <v>0.1</v>
      </c>
      <c r="G187" s="4" t="s">
        <v>176</v>
      </c>
      <c r="H187" s="42">
        <v>2</v>
      </c>
      <c r="I187" s="92"/>
      <c r="J187" s="115">
        <f t="shared" si="2"/>
        <v>5739.937500000002</v>
      </c>
    </row>
    <row r="188" spans="1:10" ht="27.6">
      <c r="A188" s="14">
        <v>403786</v>
      </c>
      <c r="B188" s="41" t="s">
        <v>251</v>
      </c>
      <c r="C188" s="17">
        <v>5</v>
      </c>
      <c r="D188" s="18">
        <v>25</v>
      </c>
      <c r="E188" s="106">
        <v>1669.8000000000004</v>
      </c>
      <c r="F188" s="74">
        <v>0.1</v>
      </c>
      <c r="G188" s="4" t="s">
        <v>176</v>
      </c>
      <c r="H188" s="42">
        <v>2</v>
      </c>
      <c r="I188" s="92"/>
      <c r="J188" s="115">
        <f t="shared" si="2"/>
        <v>1252.3500000000004</v>
      </c>
    </row>
    <row r="189" spans="1:10" ht="27.6">
      <c r="A189" s="14">
        <v>403787</v>
      </c>
      <c r="B189" s="41" t="s">
        <v>252</v>
      </c>
      <c r="C189" s="17">
        <v>5</v>
      </c>
      <c r="D189" s="18">
        <v>25</v>
      </c>
      <c r="E189" s="106">
        <v>2643.8500000000004</v>
      </c>
      <c r="F189" s="74">
        <v>0.1</v>
      </c>
      <c r="G189" s="4" t="s">
        <v>176</v>
      </c>
      <c r="H189" s="42">
        <v>2</v>
      </c>
      <c r="I189" s="92"/>
      <c r="J189" s="115">
        <f t="shared" si="2"/>
        <v>1982.8875000000003</v>
      </c>
    </row>
    <row r="190" spans="1:10" ht="27.6">
      <c r="A190" s="14">
        <v>403788</v>
      </c>
      <c r="B190" s="41" t="s">
        <v>253</v>
      </c>
      <c r="C190" s="17">
        <v>5</v>
      </c>
      <c r="D190" s="18">
        <v>25</v>
      </c>
      <c r="E190" s="106">
        <v>3757.0500000000006</v>
      </c>
      <c r="F190" s="74">
        <v>0.1</v>
      </c>
      <c r="G190" s="4" t="s">
        <v>176</v>
      </c>
      <c r="H190" s="42">
        <v>2</v>
      </c>
      <c r="I190" s="92"/>
      <c r="J190" s="115">
        <f t="shared" si="2"/>
        <v>2817.7875000000004</v>
      </c>
    </row>
    <row r="191" spans="1:10" ht="27.6">
      <c r="A191" s="14">
        <v>403789</v>
      </c>
      <c r="B191" s="41" t="s">
        <v>254</v>
      </c>
      <c r="C191" s="17">
        <v>3</v>
      </c>
      <c r="D191" s="18">
        <v>15</v>
      </c>
      <c r="E191" s="106">
        <v>9740.5</v>
      </c>
      <c r="F191" s="74">
        <v>0.1</v>
      </c>
      <c r="G191" s="4" t="s">
        <v>176</v>
      </c>
      <c r="H191" s="42">
        <v>2</v>
      </c>
      <c r="I191" s="92"/>
      <c r="J191" s="115">
        <f t="shared" si="2"/>
        <v>7305.375</v>
      </c>
    </row>
    <row r="192" spans="1:10" ht="27.6">
      <c r="A192" s="14">
        <v>403790</v>
      </c>
      <c r="B192" s="41" t="s">
        <v>255</v>
      </c>
      <c r="C192" s="17">
        <v>3</v>
      </c>
      <c r="D192" s="18">
        <v>15</v>
      </c>
      <c r="E192" s="106">
        <v>9601.35</v>
      </c>
      <c r="F192" s="74">
        <v>0.1</v>
      </c>
      <c r="G192" s="4" t="s">
        <v>176</v>
      </c>
      <c r="H192" s="42">
        <v>2</v>
      </c>
      <c r="I192" s="92"/>
      <c r="J192" s="115">
        <f t="shared" si="2"/>
        <v>7201.012500000001</v>
      </c>
    </row>
    <row r="193" spans="1:10" ht="27.6">
      <c r="A193" s="14">
        <v>403791</v>
      </c>
      <c r="B193" s="41" t="s">
        <v>256</v>
      </c>
      <c r="C193" s="17">
        <v>1</v>
      </c>
      <c r="D193" s="18">
        <v>5</v>
      </c>
      <c r="E193" s="106">
        <v>6957.500000000002</v>
      </c>
      <c r="F193" s="74">
        <v>0.1</v>
      </c>
      <c r="G193" s="4" t="s">
        <v>176</v>
      </c>
      <c r="H193" s="42">
        <v>2</v>
      </c>
      <c r="I193" s="92"/>
      <c r="J193" s="115">
        <f t="shared" si="2"/>
        <v>5218.125000000002</v>
      </c>
    </row>
    <row r="194" spans="1:10" ht="27.6">
      <c r="A194" s="14">
        <v>403792</v>
      </c>
      <c r="B194" s="41" t="s">
        <v>257</v>
      </c>
      <c r="C194" s="17">
        <v>1</v>
      </c>
      <c r="D194" s="18">
        <v>5</v>
      </c>
      <c r="E194" s="106">
        <v>7653.250000000002</v>
      </c>
      <c r="F194" s="74">
        <v>0.1</v>
      </c>
      <c r="G194" s="4" t="s">
        <v>176</v>
      </c>
      <c r="H194" s="42">
        <v>2</v>
      </c>
      <c r="I194" s="92"/>
      <c r="J194" s="115">
        <f t="shared" si="2"/>
        <v>5739.937500000002</v>
      </c>
    </row>
    <row r="195" spans="1:10" ht="27.6">
      <c r="A195" s="14">
        <v>403793</v>
      </c>
      <c r="B195" s="41" t="s">
        <v>258</v>
      </c>
      <c r="C195" s="17">
        <v>1</v>
      </c>
      <c r="D195" s="18">
        <v>5</v>
      </c>
      <c r="E195" s="106">
        <v>8349.000000000002</v>
      </c>
      <c r="F195" s="74">
        <v>0.1</v>
      </c>
      <c r="G195" s="4" t="s">
        <v>176</v>
      </c>
      <c r="H195" s="42">
        <v>2</v>
      </c>
      <c r="I195" s="92"/>
      <c r="J195" s="115">
        <f t="shared" si="2"/>
        <v>6261.750000000002</v>
      </c>
    </row>
    <row r="196" spans="1:10" ht="27.6">
      <c r="A196" s="14">
        <v>403794</v>
      </c>
      <c r="B196" s="41" t="s">
        <v>259</v>
      </c>
      <c r="C196" s="17">
        <v>1</v>
      </c>
      <c r="D196" s="18">
        <v>5</v>
      </c>
      <c r="E196" s="106">
        <v>10436.25</v>
      </c>
      <c r="F196" s="74">
        <v>0.1</v>
      </c>
      <c r="G196" s="4" t="s">
        <v>176</v>
      </c>
      <c r="H196" s="42">
        <v>2</v>
      </c>
      <c r="I196" s="92"/>
      <c r="J196" s="115">
        <f t="shared" si="2"/>
        <v>7827.1875</v>
      </c>
    </row>
    <row r="197" spans="1:10" ht="27.6">
      <c r="A197" s="14">
        <v>403795</v>
      </c>
      <c r="B197" s="41" t="s">
        <v>260</v>
      </c>
      <c r="C197" s="17">
        <v>1</v>
      </c>
      <c r="D197" s="18">
        <v>5</v>
      </c>
      <c r="E197" s="106">
        <v>12523.500000000004</v>
      </c>
      <c r="F197" s="74">
        <v>0.1</v>
      </c>
      <c r="G197" s="4" t="s">
        <v>176</v>
      </c>
      <c r="H197" s="42">
        <v>2</v>
      </c>
      <c r="I197" s="92"/>
      <c r="J197" s="115">
        <f t="shared" si="2"/>
        <v>9392.625000000004</v>
      </c>
    </row>
    <row r="198" spans="1:10" ht="15.6">
      <c r="A198" s="69" t="s">
        <v>261</v>
      </c>
      <c r="B198" s="72"/>
      <c r="C198" s="72"/>
      <c r="D198" s="72"/>
      <c r="E198" s="107"/>
      <c r="F198" s="73"/>
      <c r="G198" s="58"/>
      <c r="H198" s="58"/>
      <c r="I198" s="32"/>
      <c r="J198" s="116"/>
    </row>
    <row r="199" spans="1:10" ht="41.4">
      <c r="A199" s="14">
        <v>420680</v>
      </c>
      <c r="B199" s="41" t="s">
        <v>262</v>
      </c>
      <c r="C199" s="17">
        <v>10</v>
      </c>
      <c r="D199" s="18">
        <v>180</v>
      </c>
      <c r="E199" s="106">
        <v>665.5</v>
      </c>
      <c r="F199" s="74">
        <v>0.1</v>
      </c>
      <c r="G199" s="4" t="s">
        <v>263</v>
      </c>
      <c r="H199" s="42">
        <v>5</v>
      </c>
      <c r="I199" s="92"/>
      <c r="J199" s="115">
        <f aca="true" t="shared" si="3" ref="J199:J261">E199-E199*0.25</f>
        <v>499.125</v>
      </c>
    </row>
    <row r="200" spans="1:10" ht="41.4">
      <c r="A200" s="14">
        <v>420619</v>
      </c>
      <c r="B200" s="41" t="s">
        <v>264</v>
      </c>
      <c r="C200" s="17">
        <v>10</v>
      </c>
      <c r="D200" s="18">
        <v>120</v>
      </c>
      <c r="E200" s="106">
        <v>1089.0000000000002</v>
      </c>
      <c r="F200" s="74">
        <v>0.1</v>
      </c>
      <c r="G200" s="4" t="s">
        <v>176</v>
      </c>
      <c r="H200" s="42">
        <v>5</v>
      </c>
      <c r="I200" s="92"/>
      <c r="J200" s="115">
        <f t="shared" si="3"/>
        <v>816.7500000000002</v>
      </c>
    </row>
    <row r="201" spans="1:10" ht="41.4">
      <c r="A201" s="14">
        <v>420621</v>
      </c>
      <c r="B201" s="41" t="s">
        <v>265</v>
      </c>
      <c r="C201" s="17">
        <v>10</v>
      </c>
      <c r="D201" s="18">
        <v>120</v>
      </c>
      <c r="E201" s="106">
        <v>1694.0000000000005</v>
      </c>
      <c r="F201" s="74">
        <v>0.1</v>
      </c>
      <c r="G201" s="4" t="s">
        <v>176</v>
      </c>
      <c r="H201" s="42">
        <v>5</v>
      </c>
      <c r="I201" s="92"/>
      <c r="J201" s="115">
        <f t="shared" si="3"/>
        <v>1270.5000000000005</v>
      </c>
    </row>
    <row r="202" spans="1:10" ht="41.4">
      <c r="A202" s="14">
        <v>420623</v>
      </c>
      <c r="B202" s="41" t="s">
        <v>266</v>
      </c>
      <c r="C202" s="17">
        <v>5</v>
      </c>
      <c r="D202" s="18">
        <v>90</v>
      </c>
      <c r="E202" s="106">
        <v>2299</v>
      </c>
      <c r="F202" s="74">
        <v>0.1</v>
      </c>
      <c r="G202" s="4" t="s">
        <v>263</v>
      </c>
      <c r="H202" s="42">
        <v>5</v>
      </c>
      <c r="I202" s="92"/>
      <c r="J202" s="115">
        <f t="shared" si="3"/>
        <v>1724.25</v>
      </c>
    </row>
    <row r="203" spans="1:10" ht="41.4">
      <c r="A203" s="14">
        <v>420624</v>
      </c>
      <c r="B203" s="41" t="s">
        <v>267</v>
      </c>
      <c r="C203" s="17">
        <v>5</v>
      </c>
      <c r="D203" s="18">
        <v>70</v>
      </c>
      <c r="E203" s="106">
        <v>4840</v>
      </c>
      <c r="F203" s="74">
        <v>0.1</v>
      </c>
      <c r="G203" s="4" t="s">
        <v>263</v>
      </c>
      <c r="H203" s="42">
        <v>5</v>
      </c>
      <c r="I203" s="92"/>
      <c r="J203" s="115">
        <f t="shared" si="3"/>
        <v>3630</v>
      </c>
    </row>
    <row r="204" spans="1:10" ht="41.4">
      <c r="A204" s="14">
        <v>420626</v>
      </c>
      <c r="B204" s="41" t="s">
        <v>268</v>
      </c>
      <c r="C204" s="17">
        <v>5</v>
      </c>
      <c r="D204" s="18">
        <v>60</v>
      </c>
      <c r="E204" s="106">
        <v>1936.0000000000005</v>
      </c>
      <c r="F204" s="74">
        <v>0.1</v>
      </c>
      <c r="G204" s="4" t="s">
        <v>263</v>
      </c>
      <c r="H204" s="42">
        <v>5</v>
      </c>
      <c r="I204" s="92"/>
      <c r="J204" s="115">
        <f t="shared" si="3"/>
        <v>1452.0000000000005</v>
      </c>
    </row>
    <row r="205" spans="1:10" ht="41.4">
      <c r="A205" s="14">
        <v>420625</v>
      </c>
      <c r="B205" s="41" t="s">
        <v>269</v>
      </c>
      <c r="C205" s="17">
        <v>5</v>
      </c>
      <c r="D205" s="18">
        <v>60</v>
      </c>
      <c r="E205" s="106">
        <v>1694.0000000000005</v>
      </c>
      <c r="F205" s="74">
        <v>0.1</v>
      </c>
      <c r="G205" s="4" t="s">
        <v>263</v>
      </c>
      <c r="H205" s="42">
        <v>5</v>
      </c>
      <c r="I205" s="92"/>
      <c r="J205" s="115">
        <f t="shared" si="3"/>
        <v>1270.5000000000005</v>
      </c>
    </row>
    <row r="206" spans="1:10" ht="41.4">
      <c r="A206" s="14">
        <v>420805</v>
      </c>
      <c r="B206" s="41" t="s">
        <v>270</v>
      </c>
      <c r="C206" s="17">
        <v>10</v>
      </c>
      <c r="D206" s="18">
        <v>180</v>
      </c>
      <c r="E206" s="106">
        <v>847.0000000000002</v>
      </c>
      <c r="F206" s="74">
        <v>0.1</v>
      </c>
      <c r="G206" s="4" t="s">
        <v>263</v>
      </c>
      <c r="H206" s="42">
        <v>2</v>
      </c>
      <c r="I206" s="92"/>
      <c r="J206" s="115">
        <f t="shared" si="3"/>
        <v>635.2500000000002</v>
      </c>
    </row>
    <row r="207" spans="1:10" ht="41.4">
      <c r="A207" s="14">
        <v>420681</v>
      </c>
      <c r="B207" s="41" t="s">
        <v>271</v>
      </c>
      <c r="C207" s="17">
        <v>10</v>
      </c>
      <c r="D207" s="18">
        <v>180</v>
      </c>
      <c r="E207" s="106">
        <v>1149.5</v>
      </c>
      <c r="F207" s="74">
        <v>0.1</v>
      </c>
      <c r="G207" s="4" t="s">
        <v>263</v>
      </c>
      <c r="H207" s="42">
        <v>2</v>
      </c>
      <c r="I207" s="92"/>
      <c r="J207" s="115">
        <f t="shared" si="3"/>
        <v>862.125</v>
      </c>
    </row>
    <row r="208" spans="1:10" ht="41.4">
      <c r="A208" s="14">
        <v>420627</v>
      </c>
      <c r="B208" s="41" t="s">
        <v>272</v>
      </c>
      <c r="C208" s="17">
        <v>10</v>
      </c>
      <c r="D208" s="18">
        <v>120</v>
      </c>
      <c r="E208" s="106">
        <v>1331</v>
      </c>
      <c r="F208" s="74">
        <v>0.1</v>
      </c>
      <c r="G208" s="4" t="s">
        <v>263</v>
      </c>
      <c r="H208" s="42">
        <v>2</v>
      </c>
      <c r="I208" s="92"/>
      <c r="J208" s="115">
        <f t="shared" si="3"/>
        <v>998.25</v>
      </c>
    </row>
    <row r="209" spans="1:10" ht="41.4">
      <c r="A209" s="14">
        <v>420628</v>
      </c>
      <c r="B209" s="41" t="s">
        <v>273</v>
      </c>
      <c r="C209" s="17">
        <v>10</v>
      </c>
      <c r="D209" s="18">
        <v>120</v>
      </c>
      <c r="E209" s="106">
        <v>1815.0000000000005</v>
      </c>
      <c r="F209" s="74">
        <v>0.1</v>
      </c>
      <c r="G209" s="4" t="s">
        <v>263</v>
      </c>
      <c r="H209" s="42">
        <v>2</v>
      </c>
      <c r="I209" s="92"/>
      <c r="J209" s="115">
        <f t="shared" si="3"/>
        <v>1361.2500000000005</v>
      </c>
    </row>
    <row r="210" spans="1:10" ht="41.4">
      <c r="A210" s="14">
        <v>420629</v>
      </c>
      <c r="B210" s="41" t="s">
        <v>274</v>
      </c>
      <c r="C210" s="17">
        <v>5</v>
      </c>
      <c r="D210" s="18">
        <v>90</v>
      </c>
      <c r="E210" s="106">
        <v>2541</v>
      </c>
      <c r="F210" s="74">
        <v>0.1</v>
      </c>
      <c r="G210" s="4" t="s">
        <v>263</v>
      </c>
      <c r="H210" s="42">
        <v>2</v>
      </c>
      <c r="I210" s="92"/>
      <c r="J210" s="115">
        <f t="shared" si="3"/>
        <v>1905.75</v>
      </c>
    </row>
    <row r="211" spans="1:10" ht="41.4">
      <c r="A211" s="14">
        <v>420807</v>
      </c>
      <c r="B211" s="41" t="s">
        <v>275</v>
      </c>
      <c r="C211" s="17">
        <v>5</v>
      </c>
      <c r="D211" s="18">
        <v>70</v>
      </c>
      <c r="E211" s="106">
        <v>5808.000000000001</v>
      </c>
      <c r="F211" s="74">
        <v>0.1</v>
      </c>
      <c r="G211" s="4" t="s">
        <v>263</v>
      </c>
      <c r="H211" s="42">
        <v>2</v>
      </c>
      <c r="I211" s="92"/>
      <c r="J211" s="115">
        <f t="shared" si="3"/>
        <v>4356.000000000001</v>
      </c>
    </row>
    <row r="212" spans="1:10" ht="55.2">
      <c r="A212" s="14">
        <v>420648</v>
      </c>
      <c r="B212" s="41" t="s">
        <v>276</v>
      </c>
      <c r="C212" s="17">
        <v>5</v>
      </c>
      <c r="D212" s="18">
        <v>60</v>
      </c>
      <c r="E212" s="106">
        <v>2420</v>
      </c>
      <c r="F212" s="74">
        <v>0.1</v>
      </c>
      <c r="G212" s="4" t="s">
        <v>263</v>
      </c>
      <c r="H212" s="42">
        <v>2</v>
      </c>
      <c r="I212" s="92"/>
      <c r="J212" s="115">
        <f t="shared" si="3"/>
        <v>1815</v>
      </c>
    </row>
    <row r="213" spans="1:10" ht="55.2">
      <c r="A213" s="14">
        <v>420647</v>
      </c>
      <c r="B213" s="41" t="s">
        <v>277</v>
      </c>
      <c r="C213" s="17">
        <v>5</v>
      </c>
      <c r="D213" s="18">
        <v>60</v>
      </c>
      <c r="E213" s="106">
        <v>1936.0000000000005</v>
      </c>
      <c r="F213" s="74">
        <v>0.1</v>
      </c>
      <c r="G213" s="4" t="s">
        <v>263</v>
      </c>
      <c r="H213" s="42">
        <v>2</v>
      </c>
      <c r="I213" s="92"/>
      <c r="J213" s="115">
        <f t="shared" si="3"/>
        <v>1452.0000000000005</v>
      </c>
    </row>
    <row r="214" spans="1:10" ht="15.6">
      <c r="A214" s="69" t="s">
        <v>278</v>
      </c>
      <c r="B214" s="72"/>
      <c r="C214" s="72"/>
      <c r="D214" s="72"/>
      <c r="E214" s="107"/>
      <c r="F214" s="73"/>
      <c r="G214" s="58"/>
      <c r="H214" s="58"/>
      <c r="I214" s="32"/>
      <c r="J214" s="116"/>
    </row>
    <row r="215" spans="1:10" ht="27.6">
      <c r="A215" s="14">
        <v>420631</v>
      </c>
      <c r="B215" s="41" t="s">
        <v>279</v>
      </c>
      <c r="C215" s="17">
        <v>10</v>
      </c>
      <c r="D215" s="18">
        <v>240</v>
      </c>
      <c r="E215" s="106">
        <v>302.5</v>
      </c>
      <c r="F215" s="74">
        <v>0.1</v>
      </c>
      <c r="G215" s="4" t="s">
        <v>263</v>
      </c>
      <c r="H215" s="42">
        <v>5</v>
      </c>
      <c r="I215" s="92"/>
      <c r="J215" s="115">
        <f t="shared" si="3"/>
        <v>226.875</v>
      </c>
    </row>
    <row r="216" spans="1:10" ht="27.6">
      <c r="A216" s="14">
        <v>420633</v>
      </c>
      <c r="B216" s="41" t="s">
        <v>280</v>
      </c>
      <c r="C216" s="17">
        <v>10</v>
      </c>
      <c r="D216" s="18">
        <v>180</v>
      </c>
      <c r="E216" s="106">
        <v>556.6000000000001</v>
      </c>
      <c r="F216" s="74">
        <v>0.1</v>
      </c>
      <c r="G216" s="4" t="s">
        <v>263</v>
      </c>
      <c r="H216" s="42">
        <v>5</v>
      </c>
      <c r="I216" s="92"/>
      <c r="J216" s="115">
        <f t="shared" si="3"/>
        <v>417.4500000000001</v>
      </c>
    </row>
    <row r="217" spans="1:10" ht="27.6">
      <c r="A217" s="14">
        <v>420635</v>
      </c>
      <c r="B217" s="41" t="s">
        <v>281</v>
      </c>
      <c r="C217" s="17">
        <v>5</v>
      </c>
      <c r="D217" s="18">
        <v>60</v>
      </c>
      <c r="E217" s="106">
        <v>1089.0000000000002</v>
      </c>
      <c r="F217" s="74">
        <v>0.1</v>
      </c>
      <c r="G217" s="4" t="s">
        <v>263</v>
      </c>
      <c r="H217" s="42">
        <v>5</v>
      </c>
      <c r="I217" s="92"/>
      <c r="J217" s="115">
        <f t="shared" si="3"/>
        <v>816.7500000000002</v>
      </c>
    </row>
    <row r="218" spans="1:10" ht="27.6">
      <c r="A218" s="14">
        <v>420637</v>
      </c>
      <c r="B218" s="41" t="s">
        <v>282</v>
      </c>
      <c r="C218" s="17">
        <v>5</v>
      </c>
      <c r="D218" s="18">
        <v>60</v>
      </c>
      <c r="E218" s="106">
        <v>1573.0000000000005</v>
      </c>
      <c r="F218" s="74">
        <v>0.1</v>
      </c>
      <c r="G218" s="4" t="s">
        <v>263</v>
      </c>
      <c r="H218" s="42">
        <v>5</v>
      </c>
      <c r="I218" s="92"/>
      <c r="J218" s="115">
        <f t="shared" si="3"/>
        <v>1179.7500000000005</v>
      </c>
    </row>
    <row r="219" spans="1:10" ht="27.6">
      <c r="A219" s="14">
        <v>420636</v>
      </c>
      <c r="B219" s="41" t="s">
        <v>283</v>
      </c>
      <c r="C219" s="17">
        <v>5</v>
      </c>
      <c r="D219" s="18">
        <v>90</v>
      </c>
      <c r="E219" s="106">
        <v>2057.0000000000005</v>
      </c>
      <c r="F219" s="74">
        <v>0.1</v>
      </c>
      <c r="G219" s="4" t="s">
        <v>263</v>
      </c>
      <c r="H219" s="42">
        <v>5</v>
      </c>
      <c r="I219" s="92"/>
      <c r="J219" s="115">
        <f t="shared" si="3"/>
        <v>1542.7500000000005</v>
      </c>
    </row>
    <row r="220" spans="1:10" ht="41.4">
      <c r="A220" s="14">
        <v>420639</v>
      </c>
      <c r="B220" s="41" t="s">
        <v>284</v>
      </c>
      <c r="C220" s="17">
        <v>10</v>
      </c>
      <c r="D220" s="18">
        <v>240</v>
      </c>
      <c r="E220" s="106">
        <v>369.05</v>
      </c>
      <c r="F220" s="74">
        <v>0.1</v>
      </c>
      <c r="G220" s="4" t="s">
        <v>263</v>
      </c>
      <c r="H220" s="42">
        <v>2</v>
      </c>
      <c r="I220" s="92"/>
      <c r="J220" s="115">
        <f t="shared" si="3"/>
        <v>276.7875</v>
      </c>
    </row>
    <row r="221" spans="1:10" ht="41.4">
      <c r="A221" s="14">
        <v>420642</v>
      </c>
      <c r="B221" s="41" t="s">
        <v>285</v>
      </c>
      <c r="C221" s="17">
        <v>10</v>
      </c>
      <c r="D221" s="18">
        <v>180</v>
      </c>
      <c r="E221" s="106">
        <v>786.5000000000002</v>
      </c>
      <c r="F221" s="74">
        <v>0.1</v>
      </c>
      <c r="G221" s="4" t="s">
        <v>263</v>
      </c>
      <c r="H221" s="42">
        <v>2</v>
      </c>
      <c r="I221" s="92"/>
      <c r="J221" s="115">
        <f t="shared" si="3"/>
        <v>589.8750000000002</v>
      </c>
    </row>
    <row r="222" spans="1:10" ht="41.4">
      <c r="A222" s="14">
        <v>420645</v>
      </c>
      <c r="B222" s="41" t="s">
        <v>286</v>
      </c>
      <c r="C222" s="17">
        <v>5</v>
      </c>
      <c r="D222" s="18">
        <v>60</v>
      </c>
      <c r="E222" s="106">
        <v>1573.0000000000005</v>
      </c>
      <c r="F222" s="74">
        <v>0.1</v>
      </c>
      <c r="G222" s="4" t="s">
        <v>263</v>
      </c>
      <c r="H222" s="42">
        <v>2</v>
      </c>
      <c r="I222" s="92"/>
      <c r="J222" s="115">
        <f t="shared" si="3"/>
        <v>1179.7500000000005</v>
      </c>
    </row>
    <row r="223" spans="1:10" ht="41.4">
      <c r="A223" s="14">
        <v>420646</v>
      </c>
      <c r="B223" s="41" t="s">
        <v>287</v>
      </c>
      <c r="C223" s="17">
        <v>5</v>
      </c>
      <c r="D223" s="18">
        <v>90</v>
      </c>
      <c r="E223" s="106">
        <v>2541</v>
      </c>
      <c r="F223" s="74">
        <v>0.1</v>
      </c>
      <c r="G223" s="4" t="s">
        <v>263</v>
      </c>
      <c r="H223" s="42">
        <v>2</v>
      </c>
      <c r="I223" s="92"/>
      <c r="J223" s="115">
        <f t="shared" si="3"/>
        <v>1905.75</v>
      </c>
    </row>
    <row r="224" spans="1:10" ht="41.4">
      <c r="A224" s="14">
        <v>420806</v>
      </c>
      <c r="B224" s="41" t="s">
        <v>288</v>
      </c>
      <c r="C224" s="17">
        <v>5</v>
      </c>
      <c r="D224" s="18">
        <v>60</v>
      </c>
      <c r="E224" s="106">
        <v>1815.0000000000005</v>
      </c>
      <c r="F224" s="74">
        <v>0.1</v>
      </c>
      <c r="G224" s="4" t="s">
        <v>263</v>
      </c>
      <c r="H224" s="42">
        <v>2</v>
      </c>
      <c r="I224" s="92"/>
      <c r="J224" s="115">
        <f t="shared" si="3"/>
        <v>1361.2500000000005</v>
      </c>
    </row>
    <row r="225" spans="1:10" ht="15.6">
      <c r="A225" s="69" t="s">
        <v>289</v>
      </c>
      <c r="B225" s="72"/>
      <c r="C225" s="72"/>
      <c r="D225" s="72"/>
      <c r="E225" s="107"/>
      <c r="F225" s="73"/>
      <c r="G225" s="58"/>
      <c r="H225" s="58"/>
      <c r="I225" s="32"/>
      <c r="J225" s="116"/>
    </row>
    <row r="226" spans="1:10" ht="41.4">
      <c r="A226" s="29">
        <v>187639</v>
      </c>
      <c r="B226" s="49" t="s">
        <v>290</v>
      </c>
      <c r="C226" s="17">
        <v>10</v>
      </c>
      <c r="D226" s="18">
        <v>200</v>
      </c>
      <c r="E226" s="106">
        <v>306.13000000000005</v>
      </c>
      <c r="F226" s="74">
        <v>0.1</v>
      </c>
      <c r="G226" s="30" t="s">
        <v>232</v>
      </c>
      <c r="H226" s="50">
        <v>5</v>
      </c>
      <c r="I226" s="97"/>
      <c r="J226" s="115">
        <f t="shared" si="3"/>
        <v>229.59750000000003</v>
      </c>
    </row>
    <row r="227" spans="1:10" ht="41.4">
      <c r="A227" s="29">
        <v>187632</v>
      </c>
      <c r="B227" s="49" t="s">
        <v>291</v>
      </c>
      <c r="C227" s="17">
        <v>10</v>
      </c>
      <c r="D227" s="18">
        <v>200</v>
      </c>
      <c r="E227" s="106">
        <v>647.35</v>
      </c>
      <c r="F227" s="74">
        <v>0.1</v>
      </c>
      <c r="G227" s="30" t="s">
        <v>232</v>
      </c>
      <c r="H227" s="50">
        <v>5</v>
      </c>
      <c r="I227" s="97"/>
      <c r="J227" s="115">
        <f t="shared" si="3"/>
        <v>485.51250000000005</v>
      </c>
    </row>
    <row r="228" spans="1:10" ht="41.4">
      <c r="A228" s="29">
        <v>187631</v>
      </c>
      <c r="B228" s="49" t="s">
        <v>292</v>
      </c>
      <c r="C228" s="17">
        <v>10</v>
      </c>
      <c r="D228" s="18">
        <v>60</v>
      </c>
      <c r="E228" s="106">
        <v>849.4200000000001</v>
      </c>
      <c r="F228" s="74">
        <v>0.1</v>
      </c>
      <c r="G228" s="30" t="s">
        <v>232</v>
      </c>
      <c r="H228" s="50">
        <v>5</v>
      </c>
      <c r="I228" s="97"/>
      <c r="J228" s="115">
        <f t="shared" si="3"/>
        <v>637.065</v>
      </c>
    </row>
    <row r="229" spans="1:10" ht="41.4">
      <c r="A229" s="29">
        <v>187662</v>
      </c>
      <c r="B229" s="49" t="s">
        <v>293</v>
      </c>
      <c r="C229" s="17">
        <v>5</v>
      </c>
      <c r="D229" s="18">
        <v>50</v>
      </c>
      <c r="E229" s="106">
        <v>988.5700000000002</v>
      </c>
      <c r="F229" s="74">
        <v>0.1</v>
      </c>
      <c r="G229" s="30" t="s">
        <v>232</v>
      </c>
      <c r="H229" s="50">
        <v>5</v>
      </c>
      <c r="I229" s="97"/>
      <c r="J229" s="115">
        <f t="shared" si="3"/>
        <v>741.4275000000001</v>
      </c>
    </row>
    <row r="230" spans="1:10" ht="41.4">
      <c r="A230" s="29">
        <v>187644</v>
      </c>
      <c r="B230" s="49" t="s">
        <v>294</v>
      </c>
      <c r="C230" s="17">
        <v>5</v>
      </c>
      <c r="D230" s="18">
        <v>50</v>
      </c>
      <c r="E230" s="106">
        <v>2087.2500000000005</v>
      </c>
      <c r="F230" s="74">
        <v>0.1</v>
      </c>
      <c r="G230" s="30" t="s">
        <v>232</v>
      </c>
      <c r="H230" s="50">
        <v>5</v>
      </c>
      <c r="I230" s="97"/>
      <c r="J230" s="115">
        <f t="shared" si="3"/>
        <v>1565.4375000000005</v>
      </c>
    </row>
    <row r="231" spans="1:10" ht="41.4">
      <c r="A231" s="29">
        <v>187970</v>
      </c>
      <c r="B231" s="49" t="s">
        <v>295</v>
      </c>
      <c r="C231" s="17">
        <v>5</v>
      </c>
      <c r="D231" s="18">
        <v>150</v>
      </c>
      <c r="E231" s="106">
        <v>417.4500000000001</v>
      </c>
      <c r="F231" s="74">
        <v>0.1</v>
      </c>
      <c r="G231" s="30" t="s">
        <v>232</v>
      </c>
      <c r="H231" s="50">
        <v>5</v>
      </c>
      <c r="I231" s="97"/>
      <c r="J231" s="115">
        <f t="shared" si="3"/>
        <v>313.0875000000001</v>
      </c>
    </row>
    <row r="232" spans="1:10" ht="41.4">
      <c r="A232" s="29">
        <v>187971</v>
      </c>
      <c r="B232" s="49" t="s">
        <v>296</v>
      </c>
      <c r="C232" s="17">
        <v>5</v>
      </c>
      <c r="D232" s="18">
        <v>150</v>
      </c>
      <c r="E232" s="106">
        <v>598.95</v>
      </c>
      <c r="F232" s="74">
        <v>0.1</v>
      </c>
      <c r="G232" s="30" t="s">
        <v>232</v>
      </c>
      <c r="H232" s="50">
        <v>5</v>
      </c>
      <c r="I232" s="97"/>
      <c r="J232" s="115">
        <f t="shared" si="3"/>
        <v>449.21250000000003</v>
      </c>
    </row>
    <row r="233" spans="1:10" ht="41.4">
      <c r="A233" s="29">
        <v>187972</v>
      </c>
      <c r="B233" s="49" t="s">
        <v>297</v>
      </c>
      <c r="C233" s="17">
        <v>5</v>
      </c>
      <c r="D233" s="18">
        <v>50</v>
      </c>
      <c r="E233" s="106">
        <v>1203.95</v>
      </c>
      <c r="F233" s="74">
        <v>0.1</v>
      </c>
      <c r="G233" s="30" t="s">
        <v>232</v>
      </c>
      <c r="H233" s="50">
        <v>5</v>
      </c>
      <c r="I233" s="97"/>
      <c r="J233" s="115">
        <f t="shared" si="3"/>
        <v>902.9625000000001</v>
      </c>
    </row>
    <row r="234" spans="1:10" ht="41.4">
      <c r="A234" s="29">
        <v>187973</v>
      </c>
      <c r="B234" s="49" t="s">
        <v>298</v>
      </c>
      <c r="C234" s="17">
        <v>5</v>
      </c>
      <c r="D234" s="18">
        <v>100</v>
      </c>
      <c r="E234" s="106">
        <v>695.75</v>
      </c>
      <c r="F234" s="74">
        <v>0.1</v>
      </c>
      <c r="G234" s="30" t="s">
        <v>232</v>
      </c>
      <c r="H234" s="50">
        <v>5</v>
      </c>
      <c r="I234" s="97"/>
      <c r="J234" s="115">
        <f t="shared" si="3"/>
        <v>521.8125</v>
      </c>
    </row>
    <row r="235" spans="1:10" ht="41.4">
      <c r="A235" s="29">
        <v>187974</v>
      </c>
      <c r="B235" s="49" t="s">
        <v>299</v>
      </c>
      <c r="C235" s="17">
        <v>5</v>
      </c>
      <c r="D235" s="18">
        <v>50</v>
      </c>
      <c r="E235" s="106">
        <v>1224.5200000000002</v>
      </c>
      <c r="F235" s="74">
        <v>0.1</v>
      </c>
      <c r="G235" s="30" t="s">
        <v>232</v>
      </c>
      <c r="H235" s="50">
        <v>5</v>
      </c>
      <c r="I235" s="97"/>
      <c r="J235" s="115">
        <f t="shared" si="3"/>
        <v>918.3900000000001</v>
      </c>
    </row>
    <row r="236" spans="1:10" ht="41.4">
      <c r="A236" s="29">
        <v>187951</v>
      </c>
      <c r="B236" s="49" t="s">
        <v>300</v>
      </c>
      <c r="C236" s="17">
        <v>5</v>
      </c>
      <c r="D236" s="18">
        <v>150</v>
      </c>
      <c r="E236" s="106">
        <v>174.24</v>
      </c>
      <c r="F236" s="74">
        <v>0.1</v>
      </c>
      <c r="G236" s="30" t="s">
        <v>232</v>
      </c>
      <c r="H236" s="50">
        <v>5</v>
      </c>
      <c r="I236" s="97"/>
      <c r="J236" s="115">
        <f t="shared" si="3"/>
        <v>130.68</v>
      </c>
    </row>
    <row r="237" spans="1:10" ht="41.4">
      <c r="A237" s="29">
        <v>187954</v>
      </c>
      <c r="B237" s="49" t="s">
        <v>301</v>
      </c>
      <c r="C237" s="17">
        <v>5</v>
      </c>
      <c r="D237" s="18">
        <v>150</v>
      </c>
      <c r="E237" s="106">
        <v>237.16000000000005</v>
      </c>
      <c r="F237" s="74">
        <v>0.1</v>
      </c>
      <c r="G237" s="30" t="s">
        <v>232</v>
      </c>
      <c r="H237" s="50">
        <v>5</v>
      </c>
      <c r="I237" s="97"/>
      <c r="J237" s="115">
        <f t="shared" si="3"/>
        <v>177.87000000000003</v>
      </c>
    </row>
    <row r="238" spans="1:10" ht="41.4">
      <c r="A238" s="29">
        <v>187956</v>
      </c>
      <c r="B238" s="49" t="s">
        <v>302</v>
      </c>
      <c r="C238" s="17">
        <v>5</v>
      </c>
      <c r="D238" s="18">
        <v>150</v>
      </c>
      <c r="E238" s="106">
        <v>361.7900000000001</v>
      </c>
      <c r="F238" s="74">
        <v>0.1</v>
      </c>
      <c r="G238" s="30" t="s">
        <v>232</v>
      </c>
      <c r="H238" s="50">
        <v>5</v>
      </c>
      <c r="I238" s="97"/>
      <c r="J238" s="115">
        <f t="shared" si="3"/>
        <v>271.3425000000001</v>
      </c>
    </row>
    <row r="239" spans="1:10" ht="41.4">
      <c r="A239" s="29">
        <v>187961</v>
      </c>
      <c r="B239" s="49" t="s">
        <v>303</v>
      </c>
      <c r="C239" s="17">
        <v>10</v>
      </c>
      <c r="D239" s="18">
        <v>450</v>
      </c>
      <c r="E239" s="106">
        <v>320.65000000000003</v>
      </c>
      <c r="F239" s="74">
        <v>0.1</v>
      </c>
      <c r="G239" s="30" t="s">
        <v>232</v>
      </c>
      <c r="H239" s="50">
        <v>5</v>
      </c>
      <c r="I239" s="97"/>
      <c r="J239" s="115">
        <f t="shared" si="3"/>
        <v>240.4875</v>
      </c>
    </row>
    <row r="240" spans="1:10" ht="41.4">
      <c r="A240" s="82">
        <v>403326</v>
      </c>
      <c r="B240" s="49" t="s">
        <v>304</v>
      </c>
      <c r="C240" s="17">
        <v>5</v>
      </c>
      <c r="D240" s="18">
        <v>150</v>
      </c>
      <c r="E240" s="106">
        <v>667.9200000000001</v>
      </c>
      <c r="F240" s="74">
        <v>0.1</v>
      </c>
      <c r="G240" s="30" t="s">
        <v>232</v>
      </c>
      <c r="H240" s="50">
        <v>3</v>
      </c>
      <c r="I240" s="97"/>
      <c r="J240" s="115">
        <f t="shared" si="3"/>
        <v>500.94000000000005</v>
      </c>
    </row>
    <row r="241" spans="1:10" ht="41.4">
      <c r="A241" s="82">
        <v>403327</v>
      </c>
      <c r="B241" s="49" t="s">
        <v>305</v>
      </c>
      <c r="C241" s="17">
        <v>5</v>
      </c>
      <c r="D241" s="18">
        <v>150</v>
      </c>
      <c r="E241" s="106">
        <v>1183.3800000000003</v>
      </c>
      <c r="F241" s="74">
        <v>0.1</v>
      </c>
      <c r="G241" s="30" t="s">
        <v>232</v>
      </c>
      <c r="H241" s="50">
        <v>3</v>
      </c>
      <c r="I241" s="97"/>
      <c r="J241" s="115">
        <f t="shared" si="3"/>
        <v>887.5350000000003</v>
      </c>
    </row>
    <row r="242" spans="1:10" ht="41.4">
      <c r="A242" s="82">
        <v>403328</v>
      </c>
      <c r="B242" s="49" t="s">
        <v>306</v>
      </c>
      <c r="C242" s="17">
        <v>5</v>
      </c>
      <c r="D242" s="18">
        <v>50</v>
      </c>
      <c r="E242" s="106">
        <v>2674.1000000000004</v>
      </c>
      <c r="F242" s="74">
        <v>0.1</v>
      </c>
      <c r="G242" s="30" t="s">
        <v>232</v>
      </c>
      <c r="H242" s="50">
        <v>3</v>
      </c>
      <c r="I242" s="97"/>
      <c r="J242" s="115">
        <f t="shared" si="3"/>
        <v>2005.5750000000003</v>
      </c>
    </row>
    <row r="243" spans="1:10" ht="41.4">
      <c r="A243" s="82">
        <v>410500</v>
      </c>
      <c r="B243" s="49" t="s">
        <v>307</v>
      </c>
      <c r="C243" s="17">
        <v>5</v>
      </c>
      <c r="D243" s="18">
        <v>50</v>
      </c>
      <c r="E243" s="106">
        <v>3896.2000000000007</v>
      </c>
      <c r="F243" s="74">
        <v>0.1</v>
      </c>
      <c r="G243" s="30" t="s">
        <v>232</v>
      </c>
      <c r="H243" s="50">
        <v>3</v>
      </c>
      <c r="I243" s="97"/>
      <c r="J243" s="115">
        <f t="shared" si="3"/>
        <v>2922.1500000000005</v>
      </c>
    </row>
    <row r="244" spans="1:10" ht="41.4">
      <c r="A244" s="82">
        <v>410501</v>
      </c>
      <c r="B244" s="49" t="s">
        <v>308</v>
      </c>
      <c r="C244" s="17">
        <v>5</v>
      </c>
      <c r="D244" s="18">
        <v>50</v>
      </c>
      <c r="E244" s="106">
        <v>2716.4500000000003</v>
      </c>
      <c r="F244" s="74">
        <v>0.1</v>
      </c>
      <c r="G244" s="30" t="s">
        <v>232</v>
      </c>
      <c r="H244" s="50">
        <v>3</v>
      </c>
      <c r="I244" s="97"/>
      <c r="J244" s="115">
        <f t="shared" si="3"/>
        <v>2037.3375</v>
      </c>
    </row>
    <row r="245" spans="1:10" ht="27.6">
      <c r="A245" s="29">
        <v>187990</v>
      </c>
      <c r="B245" s="49" t="s">
        <v>309</v>
      </c>
      <c r="C245" s="17">
        <v>10</v>
      </c>
      <c r="D245" s="18">
        <v>230</v>
      </c>
      <c r="E245" s="106">
        <v>713.9000000000001</v>
      </c>
      <c r="F245" s="74">
        <v>0.1</v>
      </c>
      <c r="G245" s="30" t="s">
        <v>176</v>
      </c>
      <c r="H245" s="50">
        <v>3</v>
      </c>
      <c r="I245" s="97"/>
      <c r="J245" s="115">
        <f t="shared" si="3"/>
        <v>535.4250000000001</v>
      </c>
    </row>
    <row r="246" spans="1:10" ht="18">
      <c r="A246" s="64" t="s">
        <v>310</v>
      </c>
      <c r="B246" s="71"/>
      <c r="C246" s="71"/>
      <c r="D246" s="71"/>
      <c r="E246" s="61"/>
      <c r="F246" s="61"/>
      <c r="G246" s="60"/>
      <c r="H246" s="60"/>
      <c r="I246" s="31"/>
      <c r="J246" s="31"/>
    </row>
    <row r="247" spans="1:10" ht="15">
      <c r="A247" s="69" t="s">
        <v>311</v>
      </c>
      <c r="B247" s="72"/>
      <c r="C247" s="72"/>
      <c r="D247" s="72"/>
      <c r="E247" s="73"/>
      <c r="F247" s="73"/>
      <c r="G247" s="58"/>
      <c r="H247" s="58"/>
      <c r="I247" s="32"/>
      <c r="J247" s="32"/>
    </row>
    <row r="248" spans="1:10" ht="41.4">
      <c r="A248" s="14" t="s">
        <v>312</v>
      </c>
      <c r="B248" s="41" t="s">
        <v>313</v>
      </c>
      <c r="C248" s="17">
        <v>100</v>
      </c>
      <c r="D248" s="18">
        <v>1600</v>
      </c>
      <c r="E248" s="106">
        <v>48.763000000000005</v>
      </c>
      <c r="F248" s="74">
        <v>0.1</v>
      </c>
      <c r="G248" s="4" t="s">
        <v>314</v>
      </c>
      <c r="H248" s="42">
        <v>3</v>
      </c>
      <c r="I248" s="92"/>
      <c r="J248" s="115">
        <f t="shared" si="3"/>
        <v>36.572250000000004</v>
      </c>
    </row>
    <row r="249" spans="1:10" ht="41.4">
      <c r="A249" s="14" t="s">
        <v>315</v>
      </c>
      <c r="B249" s="41" t="s">
        <v>316</v>
      </c>
      <c r="C249" s="17">
        <v>100</v>
      </c>
      <c r="D249" s="18">
        <v>1600</v>
      </c>
      <c r="E249" s="106">
        <v>52.15100000000001</v>
      </c>
      <c r="F249" s="74">
        <v>0.1</v>
      </c>
      <c r="G249" s="4" t="s">
        <v>314</v>
      </c>
      <c r="H249" s="42">
        <v>3</v>
      </c>
      <c r="I249" s="92"/>
      <c r="J249" s="115">
        <f t="shared" si="3"/>
        <v>39.11325000000001</v>
      </c>
    </row>
    <row r="250" spans="1:10" ht="41.4">
      <c r="A250" s="14" t="s">
        <v>317</v>
      </c>
      <c r="B250" s="41" t="s">
        <v>318</v>
      </c>
      <c r="C250" s="17">
        <v>100</v>
      </c>
      <c r="D250" s="18">
        <v>1600</v>
      </c>
      <c r="E250" s="106">
        <v>55.660000000000004</v>
      </c>
      <c r="F250" s="74">
        <v>0.1</v>
      </c>
      <c r="G250" s="4" t="s">
        <v>314</v>
      </c>
      <c r="H250" s="42">
        <v>3</v>
      </c>
      <c r="I250" s="92"/>
      <c r="J250" s="115">
        <f t="shared" si="3"/>
        <v>41.745000000000005</v>
      </c>
    </row>
    <row r="251" spans="1:10" ht="41.4">
      <c r="A251" s="14" t="s">
        <v>319</v>
      </c>
      <c r="B251" s="41" t="s">
        <v>320</v>
      </c>
      <c r="C251" s="17">
        <v>100</v>
      </c>
      <c r="D251" s="18">
        <v>1600</v>
      </c>
      <c r="E251" s="106">
        <v>41.745000000000005</v>
      </c>
      <c r="F251" s="74">
        <v>0.1</v>
      </c>
      <c r="G251" s="4" t="s">
        <v>314</v>
      </c>
      <c r="H251" s="42">
        <v>3</v>
      </c>
      <c r="I251" s="92"/>
      <c r="J251" s="115">
        <f t="shared" si="3"/>
        <v>31.308750000000003</v>
      </c>
    </row>
    <row r="252" spans="1:10" ht="41.4">
      <c r="A252" s="14" t="s">
        <v>321</v>
      </c>
      <c r="B252" s="41" t="s">
        <v>322</v>
      </c>
      <c r="C252" s="17">
        <v>100</v>
      </c>
      <c r="D252" s="18">
        <v>1600</v>
      </c>
      <c r="E252" s="106">
        <v>43.56</v>
      </c>
      <c r="F252" s="74">
        <v>0.1</v>
      </c>
      <c r="G252" s="4" t="s">
        <v>314</v>
      </c>
      <c r="H252" s="42">
        <v>3</v>
      </c>
      <c r="I252" s="92"/>
      <c r="J252" s="115">
        <f t="shared" si="3"/>
        <v>32.67</v>
      </c>
    </row>
    <row r="253" spans="1:10" ht="41.4">
      <c r="A253" s="14" t="s">
        <v>323</v>
      </c>
      <c r="B253" s="41" t="s">
        <v>324</v>
      </c>
      <c r="C253" s="17">
        <v>100</v>
      </c>
      <c r="D253" s="18">
        <v>1200</v>
      </c>
      <c r="E253" s="106">
        <v>54.45000000000001</v>
      </c>
      <c r="F253" s="74">
        <v>0.1</v>
      </c>
      <c r="G253" s="4" t="s">
        <v>314</v>
      </c>
      <c r="H253" s="42">
        <v>3</v>
      </c>
      <c r="I253" s="92"/>
      <c r="J253" s="115">
        <f t="shared" si="3"/>
        <v>40.837500000000006</v>
      </c>
    </row>
    <row r="254" spans="1:10" ht="15">
      <c r="A254" s="69" t="s">
        <v>325</v>
      </c>
      <c r="B254" s="72"/>
      <c r="C254" s="72"/>
      <c r="D254" s="72"/>
      <c r="E254" s="107"/>
      <c r="F254" s="73"/>
      <c r="G254" s="58"/>
      <c r="H254" s="58"/>
      <c r="I254" s="32"/>
      <c r="J254" s="32"/>
    </row>
    <row r="255" spans="1:10" ht="41.4">
      <c r="A255" s="14" t="s">
        <v>326</v>
      </c>
      <c r="B255" s="41" t="s">
        <v>327</v>
      </c>
      <c r="C255" s="17">
        <v>100</v>
      </c>
      <c r="D255" s="18">
        <v>1000</v>
      </c>
      <c r="E255" s="106">
        <v>30.800000000000004</v>
      </c>
      <c r="F255" s="74">
        <v>0.1</v>
      </c>
      <c r="G255" s="4" t="s">
        <v>63</v>
      </c>
      <c r="H255" s="42">
        <v>3</v>
      </c>
      <c r="I255" s="92" t="s">
        <v>64</v>
      </c>
      <c r="J255" s="115">
        <f t="shared" si="3"/>
        <v>23.1</v>
      </c>
    </row>
    <row r="256" spans="1:10" ht="41.4">
      <c r="A256" s="14" t="s">
        <v>328</v>
      </c>
      <c r="B256" s="41" t="s">
        <v>329</v>
      </c>
      <c r="C256" s="17">
        <v>50</v>
      </c>
      <c r="D256" s="18">
        <v>800</v>
      </c>
      <c r="E256" s="106">
        <v>85.91000000000001</v>
      </c>
      <c r="F256" s="74">
        <v>0.1</v>
      </c>
      <c r="G256" s="4" t="s">
        <v>314</v>
      </c>
      <c r="H256" s="42">
        <v>2</v>
      </c>
      <c r="I256" s="92"/>
      <c r="J256" s="115">
        <f t="shared" si="3"/>
        <v>64.4325</v>
      </c>
    </row>
    <row r="257" spans="1:10" ht="41.4">
      <c r="A257" s="14" t="s">
        <v>330</v>
      </c>
      <c r="B257" s="41" t="s">
        <v>331</v>
      </c>
      <c r="C257" s="17">
        <v>25</v>
      </c>
      <c r="D257" s="18">
        <v>250</v>
      </c>
      <c r="E257" s="106">
        <v>151.25</v>
      </c>
      <c r="F257" s="74">
        <v>0.1</v>
      </c>
      <c r="G257" s="4" t="s">
        <v>314</v>
      </c>
      <c r="H257" s="42">
        <v>2</v>
      </c>
      <c r="I257" s="92"/>
      <c r="J257" s="115">
        <f t="shared" si="3"/>
        <v>113.4375</v>
      </c>
    </row>
    <row r="258" spans="1:10" ht="15.6">
      <c r="A258" s="69" t="s">
        <v>332</v>
      </c>
      <c r="B258" s="72"/>
      <c r="C258" s="72"/>
      <c r="D258" s="72"/>
      <c r="E258" s="107"/>
      <c r="F258" s="73"/>
      <c r="G258" s="58"/>
      <c r="H258" s="58"/>
      <c r="I258" s="32"/>
      <c r="J258" s="115">
        <f t="shared" si="3"/>
        <v>0</v>
      </c>
    </row>
    <row r="259" spans="1:10" ht="41.4">
      <c r="A259" s="14" t="s">
        <v>333</v>
      </c>
      <c r="B259" s="41" t="s">
        <v>334</v>
      </c>
      <c r="C259" s="17">
        <v>25</v>
      </c>
      <c r="D259" s="18">
        <v>250</v>
      </c>
      <c r="E259" s="106">
        <v>205.70000000000005</v>
      </c>
      <c r="F259" s="74">
        <v>0.1</v>
      </c>
      <c r="G259" s="4" t="s">
        <v>314</v>
      </c>
      <c r="H259" s="42">
        <v>2</v>
      </c>
      <c r="I259" s="92"/>
      <c r="J259" s="115">
        <f t="shared" si="3"/>
        <v>154.27500000000003</v>
      </c>
    </row>
    <row r="260" spans="1:10" ht="41.4">
      <c r="A260" s="14" t="s">
        <v>335</v>
      </c>
      <c r="B260" s="41" t="s">
        <v>336</v>
      </c>
      <c r="C260" s="17">
        <v>25</v>
      </c>
      <c r="D260" s="18">
        <v>200</v>
      </c>
      <c r="E260" s="106">
        <v>756.2500000000001</v>
      </c>
      <c r="F260" s="74">
        <v>0.1</v>
      </c>
      <c r="G260" s="4" t="s">
        <v>314</v>
      </c>
      <c r="H260" s="42">
        <v>3</v>
      </c>
      <c r="I260" s="92" t="s">
        <v>28</v>
      </c>
      <c r="J260" s="115">
        <f t="shared" si="3"/>
        <v>567.1875000000001</v>
      </c>
    </row>
    <row r="261" spans="1:10" ht="41.4">
      <c r="A261" s="14" t="s">
        <v>337</v>
      </c>
      <c r="B261" s="41" t="s">
        <v>338</v>
      </c>
      <c r="C261" s="17">
        <v>20</v>
      </c>
      <c r="D261" s="18">
        <v>160</v>
      </c>
      <c r="E261" s="106">
        <v>847.0000000000002</v>
      </c>
      <c r="F261" s="74">
        <v>0.1</v>
      </c>
      <c r="G261" s="4" t="s">
        <v>314</v>
      </c>
      <c r="H261" s="42">
        <v>3</v>
      </c>
      <c r="I261" s="92"/>
      <c r="J261" s="115">
        <f t="shared" si="3"/>
        <v>635.2500000000002</v>
      </c>
    </row>
    <row r="262" spans="1:10" ht="18">
      <c r="A262" s="64" t="s">
        <v>339</v>
      </c>
      <c r="B262" s="71"/>
      <c r="C262" s="71"/>
      <c r="D262" s="71"/>
      <c r="E262" s="104"/>
      <c r="F262" s="61"/>
      <c r="G262" s="60"/>
      <c r="H262" s="60"/>
      <c r="I262" s="31"/>
      <c r="J262" s="31"/>
    </row>
    <row r="263" spans="1:10" ht="15">
      <c r="A263" s="69" t="s">
        <v>340</v>
      </c>
      <c r="B263" s="72"/>
      <c r="C263" s="72"/>
      <c r="D263" s="72"/>
      <c r="E263" s="107"/>
      <c r="F263" s="73"/>
      <c r="G263" s="58"/>
      <c r="H263" s="58"/>
      <c r="I263" s="32"/>
      <c r="J263" s="32"/>
    </row>
    <row r="264" spans="1:10" ht="27.6">
      <c r="A264" s="14">
        <v>40031185</v>
      </c>
      <c r="B264" s="44" t="s">
        <v>341</v>
      </c>
      <c r="C264" s="17">
        <v>40</v>
      </c>
      <c r="D264" s="18">
        <v>120</v>
      </c>
      <c r="E264" s="106">
        <v>191</v>
      </c>
      <c r="F264" s="68" t="s">
        <v>12</v>
      </c>
      <c r="G264" s="5" t="s">
        <v>63</v>
      </c>
      <c r="H264" s="51">
        <v>5</v>
      </c>
      <c r="I264" s="98"/>
      <c r="J264" s="115">
        <f aca="true" t="shared" si="4" ref="J264:J325">E264-E264*0.25</f>
        <v>143.25</v>
      </c>
    </row>
    <row r="265" spans="1:10" ht="27.6">
      <c r="A265" s="14">
        <v>40045185</v>
      </c>
      <c r="B265" s="44" t="s">
        <v>342</v>
      </c>
      <c r="C265" s="17">
        <v>40</v>
      </c>
      <c r="D265" s="18">
        <v>120</v>
      </c>
      <c r="E265" s="106">
        <v>191</v>
      </c>
      <c r="F265" s="68" t="s">
        <v>12</v>
      </c>
      <c r="G265" s="5" t="s">
        <v>63</v>
      </c>
      <c r="H265" s="51">
        <v>5</v>
      </c>
      <c r="I265" s="98"/>
      <c r="J265" s="115">
        <f t="shared" si="4"/>
        <v>143.25</v>
      </c>
    </row>
    <row r="266" spans="1:10" ht="27.6">
      <c r="A266" s="14">
        <v>40047185</v>
      </c>
      <c r="B266" s="44" t="s">
        <v>343</v>
      </c>
      <c r="C266" s="17">
        <v>40</v>
      </c>
      <c r="D266" s="18">
        <v>120</v>
      </c>
      <c r="E266" s="106">
        <v>191</v>
      </c>
      <c r="F266" s="68" t="s">
        <v>12</v>
      </c>
      <c r="G266" s="5" t="s">
        <v>63</v>
      </c>
      <c r="H266" s="51">
        <v>5</v>
      </c>
      <c r="I266" s="98"/>
      <c r="J266" s="115">
        <f t="shared" si="4"/>
        <v>143.25</v>
      </c>
    </row>
    <row r="267" spans="1:10" ht="27.6">
      <c r="A267" s="15">
        <v>40051185</v>
      </c>
      <c r="B267" s="41" t="s">
        <v>344</v>
      </c>
      <c r="C267" s="17">
        <v>20</v>
      </c>
      <c r="D267" s="18">
        <v>80</v>
      </c>
      <c r="E267" s="106">
        <v>278</v>
      </c>
      <c r="F267" s="68" t="s">
        <v>12</v>
      </c>
      <c r="G267" s="5" t="s">
        <v>63</v>
      </c>
      <c r="H267" s="51">
        <v>5</v>
      </c>
      <c r="I267" s="98"/>
      <c r="J267" s="115">
        <f t="shared" si="4"/>
        <v>208.5</v>
      </c>
    </row>
    <row r="268" spans="1:10" ht="27.6">
      <c r="A268" s="14">
        <v>40065185</v>
      </c>
      <c r="B268" s="44" t="s">
        <v>345</v>
      </c>
      <c r="C268" s="17">
        <v>30</v>
      </c>
      <c r="D268" s="18">
        <v>90</v>
      </c>
      <c r="E268" s="106">
        <v>653</v>
      </c>
      <c r="F268" s="68" t="s">
        <v>12</v>
      </c>
      <c r="G268" s="5" t="s">
        <v>63</v>
      </c>
      <c r="H268" s="51">
        <v>5</v>
      </c>
      <c r="I268" s="98"/>
      <c r="J268" s="115">
        <f t="shared" si="4"/>
        <v>489.75</v>
      </c>
    </row>
    <row r="269" spans="1:10" ht="27.6">
      <c r="A269" s="9">
        <v>15014185</v>
      </c>
      <c r="B269" s="40" t="s">
        <v>346</v>
      </c>
      <c r="C269" s="17">
        <v>50</v>
      </c>
      <c r="D269" s="18">
        <v>600</v>
      </c>
      <c r="E269" s="106">
        <v>333</v>
      </c>
      <c r="F269" s="68" t="s">
        <v>12</v>
      </c>
      <c r="G269" s="5" t="s">
        <v>63</v>
      </c>
      <c r="H269" s="51">
        <v>5</v>
      </c>
      <c r="I269" s="98" t="s">
        <v>28</v>
      </c>
      <c r="J269" s="115">
        <f t="shared" si="4"/>
        <v>249.75</v>
      </c>
    </row>
    <row r="270" spans="1:10" ht="27.6">
      <c r="A270" s="15">
        <v>15063185</v>
      </c>
      <c r="B270" s="41" t="s">
        <v>347</v>
      </c>
      <c r="C270" s="17">
        <v>75</v>
      </c>
      <c r="D270" s="18">
        <v>150</v>
      </c>
      <c r="E270" s="106">
        <v>750</v>
      </c>
      <c r="F270" s="68" t="s">
        <v>12</v>
      </c>
      <c r="G270" s="5" t="s">
        <v>63</v>
      </c>
      <c r="H270" s="51">
        <v>5</v>
      </c>
      <c r="I270" s="98"/>
      <c r="J270" s="115">
        <f t="shared" si="4"/>
        <v>562.5</v>
      </c>
    </row>
    <row r="271" spans="1:10" ht="27.6">
      <c r="A271" s="14">
        <v>15065185</v>
      </c>
      <c r="B271" s="41" t="s">
        <v>348</v>
      </c>
      <c r="C271" s="17">
        <v>75</v>
      </c>
      <c r="D271" s="18">
        <v>150</v>
      </c>
      <c r="E271" s="106">
        <v>750</v>
      </c>
      <c r="F271" s="68" t="s">
        <v>12</v>
      </c>
      <c r="G271" s="5" t="s">
        <v>63</v>
      </c>
      <c r="H271" s="51">
        <v>5</v>
      </c>
      <c r="I271" s="98"/>
      <c r="J271" s="115">
        <f t="shared" si="4"/>
        <v>562.5</v>
      </c>
    </row>
    <row r="272" spans="1:10" ht="15">
      <c r="A272" s="69" t="s">
        <v>349</v>
      </c>
      <c r="B272" s="72"/>
      <c r="C272" s="72"/>
      <c r="D272" s="72"/>
      <c r="E272" s="107"/>
      <c r="F272" s="73"/>
      <c r="G272" s="58"/>
      <c r="H272" s="58"/>
      <c r="I272" s="32"/>
      <c r="J272" s="32"/>
    </row>
    <row r="273" spans="1:10" ht="27.6">
      <c r="A273" s="16">
        <v>15087185</v>
      </c>
      <c r="B273" s="44" t="s">
        <v>350</v>
      </c>
      <c r="C273" s="17">
        <v>50</v>
      </c>
      <c r="D273" s="18">
        <v>200</v>
      </c>
      <c r="E273" s="106">
        <v>825</v>
      </c>
      <c r="F273" s="68" t="s">
        <v>12</v>
      </c>
      <c r="G273" s="5" t="s">
        <v>63</v>
      </c>
      <c r="H273" s="51">
        <v>5</v>
      </c>
      <c r="I273" s="98"/>
      <c r="J273" s="115">
        <f t="shared" si="4"/>
        <v>618.75</v>
      </c>
    </row>
    <row r="274" spans="1:10" ht="27.6">
      <c r="A274" s="16">
        <v>15088185</v>
      </c>
      <c r="B274" s="44" t="s">
        <v>351</v>
      </c>
      <c r="C274" s="17">
        <v>50</v>
      </c>
      <c r="D274" s="18">
        <v>200</v>
      </c>
      <c r="E274" s="106">
        <v>825</v>
      </c>
      <c r="F274" s="68" t="s">
        <v>12</v>
      </c>
      <c r="G274" s="5" t="s">
        <v>63</v>
      </c>
      <c r="H274" s="51">
        <v>5</v>
      </c>
      <c r="I274" s="98"/>
      <c r="J274" s="115">
        <f t="shared" si="4"/>
        <v>618.75</v>
      </c>
    </row>
    <row r="275" spans="1:10" ht="27.6">
      <c r="A275" s="16">
        <v>15089185</v>
      </c>
      <c r="B275" s="44" t="s">
        <v>352</v>
      </c>
      <c r="C275" s="17">
        <v>50</v>
      </c>
      <c r="D275" s="18">
        <v>200</v>
      </c>
      <c r="E275" s="106">
        <v>825</v>
      </c>
      <c r="F275" s="68" t="s">
        <v>12</v>
      </c>
      <c r="G275" s="5" t="s">
        <v>63</v>
      </c>
      <c r="H275" s="51">
        <v>5</v>
      </c>
      <c r="I275" s="98"/>
      <c r="J275" s="115">
        <f t="shared" si="4"/>
        <v>618.75</v>
      </c>
    </row>
    <row r="276" spans="1:10" ht="27.6">
      <c r="A276" s="16">
        <v>15090185</v>
      </c>
      <c r="B276" s="41" t="s">
        <v>353</v>
      </c>
      <c r="C276" s="17">
        <v>50</v>
      </c>
      <c r="D276" s="18">
        <v>150</v>
      </c>
      <c r="E276" s="106">
        <v>825</v>
      </c>
      <c r="F276" s="68" t="s">
        <v>12</v>
      </c>
      <c r="G276" s="5" t="s">
        <v>63</v>
      </c>
      <c r="H276" s="51">
        <v>5</v>
      </c>
      <c r="I276" s="98"/>
      <c r="J276" s="115">
        <f t="shared" si="4"/>
        <v>618.75</v>
      </c>
    </row>
    <row r="277" spans="1:10" ht="27.6">
      <c r="A277" s="16">
        <v>15091185</v>
      </c>
      <c r="B277" s="44" t="s">
        <v>354</v>
      </c>
      <c r="C277" s="17">
        <v>50</v>
      </c>
      <c r="D277" s="18">
        <v>150</v>
      </c>
      <c r="E277" s="106">
        <v>825</v>
      </c>
      <c r="F277" s="68" t="s">
        <v>12</v>
      </c>
      <c r="G277" s="5" t="s">
        <v>63</v>
      </c>
      <c r="H277" s="51">
        <v>5</v>
      </c>
      <c r="I277" s="98"/>
      <c r="J277" s="115">
        <f t="shared" si="4"/>
        <v>618.75</v>
      </c>
    </row>
    <row r="278" spans="1:10" ht="27.6">
      <c r="A278" s="16">
        <v>15092185</v>
      </c>
      <c r="B278" s="41" t="s">
        <v>355</v>
      </c>
      <c r="C278" s="17">
        <v>50</v>
      </c>
      <c r="D278" s="18">
        <v>150</v>
      </c>
      <c r="E278" s="106">
        <v>825</v>
      </c>
      <c r="F278" s="68" t="s">
        <v>12</v>
      </c>
      <c r="G278" s="5" t="s">
        <v>63</v>
      </c>
      <c r="H278" s="51">
        <v>5</v>
      </c>
      <c r="I278" s="98"/>
      <c r="J278" s="115">
        <f t="shared" si="4"/>
        <v>618.75</v>
      </c>
    </row>
    <row r="279" spans="1:10" ht="27.6">
      <c r="A279" s="16">
        <v>15093185</v>
      </c>
      <c r="B279" s="44" t="s">
        <v>356</v>
      </c>
      <c r="C279" s="17">
        <v>50</v>
      </c>
      <c r="D279" s="18">
        <v>150</v>
      </c>
      <c r="E279" s="106">
        <v>825</v>
      </c>
      <c r="F279" s="68" t="s">
        <v>12</v>
      </c>
      <c r="G279" s="5" t="s">
        <v>63</v>
      </c>
      <c r="H279" s="51">
        <v>5</v>
      </c>
      <c r="I279" s="98"/>
      <c r="J279" s="115">
        <f t="shared" si="4"/>
        <v>618.75</v>
      </c>
    </row>
    <row r="280" spans="1:10" ht="41.4">
      <c r="A280" s="16">
        <v>13005185</v>
      </c>
      <c r="B280" s="44" t="s">
        <v>357</v>
      </c>
      <c r="C280" s="17">
        <v>25</v>
      </c>
      <c r="D280" s="18">
        <v>100</v>
      </c>
      <c r="E280" s="106">
        <v>495</v>
      </c>
      <c r="F280" s="68" t="s">
        <v>12</v>
      </c>
      <c r="G280" s="5" t="s">
        <v>63</v>
      </c>
      <c r="H280" s="51">
        <v>5</v>
      </c>
      <c r="I280" s="98"/>
      <c r="J280" s="115">
        <f t="shared" si="4"/>
        <v>371.25</v>
      </c>
    </row>
    <row r="281" spans="1:10" ht="41.4">
      <c r="A281" s="16">
        <v>13006185</v>
      </c>
      <c r="B281" s="44" t="s">
        <v>358</v>
      </c>
      <c r="C281" s="17">
        <v>10</v>
      </c>
      <c r="D281" s="18">
        <v>40</v>
      </c>
      <c r="E281" s="106">
        <v>495</v>
      </c>
      <c r="F281" s="68" t="s">
        <v>12</v>
      </c>
      <c r="G281" s="5" t="s">
        <v>63</v>
      </c>
      <c r="H281" s="51">
        <v>5</v>
      </c>
      <c r="I281" s="98"/>
      <c r="J281" s="115">
        <f t="shared" si="4"/>
        <v>371.25</v>
      </c>
    </row>
    <row r="282" spans="1:10" ht="15">
      <c r="A282" s="69" t="s">
        <v>359</v>
      </c>
      <c r="B282" s="72"/>
      <c r="C282" s="72"/>
      <c r="D282" s="72"/>
      <c r="E282" s="107"/>
      <c r="F282" s="73"/>
      <c r="G282" s="58"/>
      <c r="H282" s="58"/>
      <c r="I282" s="32"/>
      <c r="J282" s="32"/>
    </row>
    <row r="283" spans="1:10" ht="41.4">
      <c r="A283" s="16" t="s">
        <v>360</v>
      </c>
      <c r="B283" s="4" t="s">
        <v>361</v>
      </c>
      <c r="C283" s="56">
        <v>10</v>
      </c>
      <c r="D283" s="18">
        <v>10</v>
      </c>
      <c r="E283" s="110">
        <v>2450</v>
      </c>
      <c r="F283" s="68" t="s">
        <v>12</v>
      </c>
      <c r="G283" s="4" t="s">
        <v>362</v>
      </c>
      <c r="H283" s="42">
        <v>5</v>
      </c>
      <c r="I283" s="92"/>
      <c r="J283" s="115">
        <f t="shared" si="4"/>
        <v>1837.5</v>
      </c>
    </row>
    <row r="284" spans="1:10" ht="41.4">
      <c r="A284" s="16" t="s">
        <v>363</v>
      </c>
      <c r="B284" s="4" t="s">
        <v>364</v>
      </c>
      <c r="C284" s="56">
        <v>10</v>
      </c>
      <c r="D284" s="18">
        <v>10</v>
      </c>
      <c r="E284" s="110">
        <v>2450</v>
      </c>
      <c r="F284" s="68" t="s">
        <v>12</v>
      </c>
      <c r="G284" s="4" t="s">
        <v>362</v>
      </c>
      <c r="H284" s="42">
        <v>5</v>
      </c>
      <c r="I284" s="92"/>
      <c r="J284" s="115">
        <f t="shared" si="4"/>
        <v>1837.5</v>
      </c>
    </row>
    <row r="285" spans="1:10" ht="27.6">
      <c r="A285" s="16" t="s">
        <v>365</v>
      </c>
      <c r="B285" s="4" t="s">
        <v>366</v>
      </c>
      <c r="C285" s="56">
        <v>10</v>
      </c>
      <c r="D285" s="18">
        <v>10</v>
      </c>
      <c r="E285" s="110">
        <v>2450</v>
      </c>
      <c r="F285" s="68" t="s">
        <v>12</v>
      </c>
      <c r="G285" s="4" t="s">
        <v>362</v>
      </c>
      <c r="H285" s="42">
        <v>5</v>
      </c>
      <c r="I285" s="92"/>
      <c r="J285" s="115">
        <f t="shared" si="4"/>
        <v>1837.5</v>
      </c>
    </row>
    <row r="286" spans="1:10" ht="27.6">
      <c r="A286" s="16" t="s">
        <v>367</v>
      </c>
      <c r="B286" s="4" t="s">
        <v>368</v>
      </c>
      <c r="C286" s="56">
        <v>10</v>
      </c>
      <c r="D286" s="18">
        <v>10</v>
      </c>
      <c r="E286" s="110">
        <v>2900</v>
      </c>
      <c r="F286" s="68" t="s">
        <v>12</v>
      </c>
      <c r="G286" s="4" t="s">
        <v>362</v>
      </c>
      <c r="H286" s="42">
        <v>5</v>
      </c>
      <c r="I286" s="92"/>
      <c r="J286" s="115">
        <f t="shared" si="4"/>
        <v>2175</v>
      </c>
    </row>
    <row r="287" spans="1:10" ht="27.6">
      <c r="A287" s="16" t="s">
        <v>369</v>
      </c>
      <c r="B287" s="4" t="s">
        <v>370</v>
      </c>
      <c r="C287" s="56">
        <v>10</v>
      </c>
      <c r="D287" s="18">
        <v>10</v>
      </c>
      <c r="E287" s="110">
        <v>2900</v>
      </c>
      <c r="F287" s="68" t="s">
        <v>12</v>
      </c>
      <c r="G287" s="4" t="s">
        <v>362</v>
      </c>
      <c r="H287" s="42">
        <v>5</v>
      </c>
      <c r="I287" s="92"/>
      <c r="J287" s="115">
        <f t="shared" si="4"/>
        <v>2175</v>
      </c>
    </row>
    <row r="288" spans="1:10" ht="27.6">
      <c r="A288" s="16" t="s">
        <v>371</v>
      </c>
      <c r="B288" s="4" t="s">
        <v>372</v>
      </c>
      <c r="C288" s="56">
        <v>10</v>
      </c>
      <c r="D288" s="18">
        <v>10</v>
      </c>
      <c r="E288" s="110">
        <v>2900</v>
      </c>
      <c r="F288" s="68" t="s">
        <v>12</v>
      </c>
      <c r="G288" s="4" t="s">
        <v>362</v>
      </c>
      <c r="H288" s="42">
        <v>5</v>
      </c>
      <c r="I288" s="92"/>
      <c r="J288" s="115">
        <f t="shared" si="4"/>
        <v>2175</v>
      </c>
    </row>
    <row r="289" spans="1:10" ht="27.6">
      <c r="A289" s="16" t="s">
        <v>373</v>
      </c>
      <c r="B289" s="4" t="s">
        <v>374</v>
      </c>
      <c r="C289" s="56">
        <v>10</v>
      </c>
      <c r="D289" s="18">
        <v>10</v>
      </c>
      <c r="E289" s="110">
        <v>2800</v>
      </c>
      <c r="F289" s="68" t="s">
        <v>12</v>
      </c>
      <c r="G289" s="4" t="s">
        <v>362</v>
      </c>
      <c r="H289" s="42">
        <v>5</v>
      </c>
      <c r="I289" s="92"/>
      <c r="J289" s="115">
        <f t="shared" si="4"/>
        <v>2100</v>
      </c>
    </row>
    <row r="290" spans="1:10" ht="27.6">
      <c r="A290" s="16" t="s">
        <v>375</v>
      </c>
      <c r="B290" s="4" t="s">
        <v>376</v>
      </c>
      <c r="C290" s="56">
        <v>10</v>
      </c>
      <c r="D290" s="18">
        <v>10</v>
      </c>
      <c r="E290" s="110">
        <v>2800</v>
      </c>
      <c r="F290" s="68" t="s">
        <v>12</v>
      </c>
      <c r="G290" s="4" t="s">
        <v>362</v>
      </c>
      <c r="H290" s="42">
        <v>5</v>
      </c>
      <c r="I290" s="92"/>
      <c r="J290" s="115">
        <f t="shared" si="4"/>
        <v>2100</v>
      </c>
    </row>
    <row r="291" spans="1:10" ht="27.6">
      <c r="A291" s="16" t="s">
        <v>377</v>
      </c>
      <c r="B291" s="4" t="s">
        <v>378</v>
      </c>
      <c r="C291" s="56">
        <v>10</v>
      </c>
      <c r="D291" s="18">
        <v>10</v>
      </c>
      <c r="E291" s="110">
        <v>4000</v>
      </c>
      <c r="F291" s="68" t="s">
        <v>12</v>
      </c>
      <c r="G291" s="4" t="s">
        <v>362</v>
      </c>
      <c r="H291" s="42">
        <v>5</v>
      </c>
      <c r="I291" s="92"/>
      <c r="J291" s="115">
        <f t="shared" si="4"/>
        <v>3000</v>
      </c>
    </row>
    <row r="292" spans="1:10" ht="27.6">
      <c r="A292" s="16" t="s">
        <v>379</v>
      </c>
      <c r="B292" s="4" t="s">
        <v>380</v>
      </c>
      <c r="C292" s="56">
        <v>10</v>
      </c>
      <c r="D292" s="18">
        <v>10</v>
      </c>
      <c r="E292" s="110">
        <v>4000</v>
      </c>
      <c r="F292" s="68" t="s">
        <v>12</v>
      </c>
      <c r="G292" s="4" t="s">
        <v>362</v>
      </c>
      <c r="H292" s="42">
        <v>5</v>
      </c>
      <c r="I292" s="92"/>
      <c r="J292" s="115">
        <f t="shared" si="4"/>
        <v>3000</v>
      </c>
    </row>
    <row r="293" spans="1:10" ht="27.6">
      <c r="A293" s="16" t="s">
        <v>381</v>
      </c>
      <c r="B293" s="4" t="s">
        <v>382</v>
      </c>
      <c r="C293" s="56">
        <v>10</v>
      </c>
      <c r="D293" s="18">
        <v>10</v>
      </c>
      <c r="E293" s="110">
        <v>1837.0000000000002</v>
      </c>
      <c r="F293" s="68" t="s">
        <v>12</v>
      </c>
      <c r="G293" s="4" t="s">
        <v>362</v>
      </c>
      <c r="H293" s="42">
        <v>5</v>
      </c>
      <c r="I293" s="92"/>
      <c r="J293" s="115">
        <f t="shared" si="4"/>
        <v>1377.7500000000002</v>
      </c>
    </row>
    <row r="294" spans="1:10" ht="41.4">
      <c r="A294" s="16" t="s">
        <v>383</v>
      </c>
      <c r="B294" s="4" t="s">
        <v>384</v>
      </c>
      <c r="C294" s="56">
        <v>10</v>
      </c>
      <c r="D294" s="18">
        <v>10</v>
      </c>
      <c r="E294" s="110">
        <v>2618</v>
      </c>
      <c r="F294" s="68" t="s">
        <v>12</v>
      </c>
      <c r="G294" s="4" t="s">
        <v>362</v>
      </c>
      <c r="H294" s="42">
        <v>5</v>
      </c>
      <c r="I294" s="92"/>
      <c r="J294" s="115">
        <f t="shared" si="4"/>
        <v>1963.5</v>
      </c>
    </row>
    <row r="295" spans="1:10" ht="15">
      <c r="A295" s="69" t="s">
        <v>385</v>
      </c>
      <c r="B295" s="72"/>
      <c r="C295" s="72"/>
      <c r="D295" s="72"/>
      <c r="E295" s="107"/>
      <c r="F295" s="73"/>
      <c r="G295" s="58"/>
      <c r="H295" s="58"/>
      <c r="I295" s="32"/>
      <c r="J295" s="32"/>
    </row>
    <row r="296" spans="1:10" ht="15">
      <c r="A296" s="83" t="s">
        <v>386</v>
      </c>
      <c r="B296" s="84"/>
      <c r="C296" s="84"/>
      <c r="D296" s="84"/>
      <c r="E296" s="107"/>
      <c r="F296" s="85"/>
      <c r="G296" s="62"/>
      <c r="H296" s="62"/>
      <c r="I296" s="33"/>
      <c r="J296" s="33"/>
    </row>
    <row r="297" spans="1:10" ht="15.6">
      <c r="A297" s="15">
        <v>26011185</v>
      </c>
      <c r="B297" s="41" t="s">
        <v>387</v>
      </c>
      <c r="C297" s="27">
        <v>10</v>
      </c>
      <c r="D297" s="18">
        <v>10</v>
      </c>
      <c r="E297" s="106">
        <v>1355</v>
      </c>
      <c r="F297" s="68" t="s">
        <v>12</v>
      </c>
      <c r="G297" s="4" t="s">
        <v>63</v>
      </c>
      <c r="H297" s="42">
        <v>5</v>
      </c>
      <c r="I297" s="92"/>
      <c r="J297" s="115">
        <f t="shared" si="4"/>
        <v>1016.25</v>
      </c>
    </row>
    <row r="298" spans="1:10" ht="41.4">
      <c r="A298" s="15">
        <v>26015185</v>
      </c>
      <c r="B298" s="41" t="s">
        <v>388</v>
      </c>
      <c r="C298" s="17">
        <v>10</v>
      </c>
      <c r="D298" s="18">
        <v>10</v>
      </c>
      <c r="E298" s="106">
        <v>3146</v>
      </c>
      <c r="F298" s="68" t="s">
        <v>12</v>
      </c>
      <c r="G298" s="4" t="s">
        <v>63</v>
      </c>
      <c r="H298" s="42">
        <v>5</v>
      </c>
      <c r="I298" s="92"/>
      <c r="J298" s="115">
        <f t="shared" si="4"/>
        <v>2359.5</v>
      </c>
    </row>
    <row r="299" spans="1:10" ht="41.4">
      <c r="A299" s="15">
        <v>26017185</v>
      </c>
      <c r="B299" s="41" t="s">
        <v>389</v>
      </c>
      <c r="C299" s="17">
        <v>10</v>
      </c>
      <c r="D299" s="18">
        <v>10</v>
      </c>
      <c r="E299" s="106">
        <v>3146</v>
      </c>
      <c r="F299" s="68" t="s">
        <v>12</v>
      </c>
      <c r="G299" s="4" t="s">
        <v>63</v>
      </c>
      <c r="H299" s="42">
        <v>5</v>
      </c>
      <c r="I299" s="92"/>
      <c r="J299" s="115">
        <f t="shared" si="4"/>
        <v>2359.5</v>
      </c>
    </row>
    <row r="300" spans="1:10" ht="41.4">
      <c r="A300" s="14">
        <v>26019185</v>
      </c>
      <c r="B300" s="41" t="s">
        <v>390</v>
      </c>
      <c r="C300" s="17">
        <v>10</v>
      </c>
      <c r="D300" s="18">
        <v>10</v>
      </c>
      <c r="E300" s="106">
        <v>2602</v>
      </c>
      <c r="F300" s="68" t="s">
        <v>12</v>
      </c>
      <c r="G300" s="4" t="s">
        <v>63</v>
      </c>
      <c r="H300" s="42">
        <v>5</v>
      </c>
      <c r="I300" s="92"/>
      <c r="J300" s="115">
        <f t="shared" si="4"/>
        <v>1951.5</v>
      </c>
    </row>
    <row r="301" spans="1:10" ht="41.4">
      <c r="A301" s="14">
        <v>26021185</v>
      </c>
      <c r="B301" s="41" t="s">
        <v>391</v>
      </c>
      <c r="C301" s="17">
        <v>10</v>
      </c>
      <c r="D301" s="18">
        <v>10</v>
      </c>
      <c r="E301" s="106">
        <v>1815</v>
      </c>
      <c r="F301" s="68" t="s">
        <v>12</v>
      </c>
      <c r="G301" s="4" t="s">
        <v>63</v>
      </c>
      <c r="H301" s="42">
        <v>5</v>
      </c>
      <c r="I301" s="92"/>
      <c r="J301" s="115">
        <f t="shared" si="4"/>
        <v>1361.25</v>
      </c>
    </row>
    <row r="302" spans="1:10" ht="41.4">
      <c r="A302" s="14">
        <v>26023185</v>
      </c>
      <c r="B302" s="41" t="s">
        <v>392</v>
      </c>
      <c r="C302" s="17">
        <v>10</v>
      </c>
      <c r="D302" s="18">
        <v>10</v>
      </c>
      <c r="E302" s="106">
        <v>1815</v>
      </c>
      <c r="F302" s="68" t="s">
        <v>12</v>
      </c>
      <c r="G302" s="4" t="s">
        <v>63</v>
      </c>
      <c r="H302" s="42">
        <v>5</v>
      </c>
      <c r="I302" s="92"/>
      <c r="J302" s="115">
        <f t="shared" si="4"/>
        <v>1361.25</v>
      </c>
    </row>
    <row r="303" spans="1:10" ht="41.4">
      <c r="A303" s="14">
        <v>26060185</v>
      </c>
      <c r="B303" s="44" t="s">
        <v>393</v>
      </c>
      <c r="C303" s="17">
        <v>120</v>
      </c>
      <c r="D303" s="18">
        <v>120</v>
      </c>
      <c r="E303" s="106">
        <v>370.8</v>
      </c>
      <c r="F303" s="68" t="s">
        <v>12</v>
      </c>
      <c r="G303" s="4" t="s">
        <v>63</v>
      </c>
      <c r="H303" s="42">
        <v>5</v>
      </c>
      <c r="I303" s="92" t="s">
        <v>211</v>
      </c>
      <c r="J303" s="115">
        <f t="shared" si="4"/>
        <v>278.1</v>
      </c>
    </row>
    <row r="304" spans="1:10" ht="27.6">
      <c r="A304" s="15">
        <v>84018185</v>
      </c>
      <c r="B304" s="44" t="s">
        <v>394</v>
      </c>
      <c r="C304" s="17">
        <v>10</v>
      </c>
      <c r="D304" s="18">
        <v>140</v>
      </c>
      <c r="E304" s="106">
        <v>399.6</v>
      </c>
      <c r="F304" s="68" t="s">
        <v>12</v>
      </c>
      <c r="G304" s="4" t="s">
        <v>63</v>
      </c>
      <c r="H304" s="42">
        <v>5</v>
      </c>
      <c r="I304" s="92" t="s">
        <v>211</v>
      </c>
      <c r="J304" s="115">
        <f t="shared" si="4"/>
        <v>299.70000000000005</v>
      </c>
    </row>
    <row r="305" spans="1:10" ht="15.6">
      <c r="A305" s="83" t="s">
        <v>395</v>
      </c>
      <c r="B305" s="84"/>
      <c r="C305" s="84"/>
      <c r="D305" s="84"/>
      <c r="E305" s="107"/>
      <c r="F305" s="85"/>
      <c r="G305" s="62"/>
      <c r="H305" s="62"/>
      <c r="I305" s="33"/>
      <c r="J305" s="115">
        <f t="shared" si="4"/>
        <v>0</v>
      </c>
    </row>
    <row r="306" spans="1:10" ht="41.4">
      <c r="A306" s="14">
        <v>13001185</v>
      </c>
      <c r="B306" s="41" t="s">
        <v>396</v>
      </c>
      <c r="C306" s="17">
        <v>50</v>
      </c>
      <c r="D306" s="18">
        <v>200</v>
      </c>
      <c r="E306" s="106">
        <v>690</v>
      </c>
      <c r="F306" s="68" t="s">
        <v>12</v>
      </c>
      <c r="G306" s="4" t="s">
        <v>63</v>
      </c>
      <c r="H306" s="42">
        <v>5</v>
      </c>
      <c r="I306" s="92"/>
      <c r="J306" s="115">
        <f t="shared" si="4"/>
        <v>517.5</v>
      </c>
    </row>
    <row r="307" spans="1:10" ht="41.4">
      <c r="A307" s="14">
        <v>13002185</v>
      </c>
      <c r="B307" s="41" t="s">
        <v>397</v>
      </c>
      <c r="C307" s="17">
        <v>50</v>
      </c>
      <c r="D307" s="18">
        <v>200</v>
      </c>
      <c r="E307" s="106">
        <v>690</v>
      </c>
      <c r="F307" s="68" t="s">
        <v>12</v>
      </c>
      <c r="G307" s="4" t="s">
        <v>63</v>
      </c>
      <c r="H307" s="42">
        <v>5</v>
      </c>
      <c r="I307" s="92"/>
      <c r="J307" s="115">
        <f t="shared" si="4"/>
        <v>517.5</v>
      </c>
    </row>
    <row r="308" spans="1:10" ht="41.4">
      <c r="A308" s="14">
        <v>13004185</v>
      </c>
      <c r="B308" s="41" t="s">
        <v>398</v>
      </c>
      <c r="C308" s="17">
        <v>60</v>
      </c>
      <c r="D308" s="18">
        <v>60</v>
      </c>
      <c r="E308" s="106">
        <v>744</v>
      </c>
      <c r="F308" s="68" t="s">
        <v>12</v>
      </c>
      <c r="G308" s="4" t="s">
        <v>63</v>
      </c>
      <c r="H308" s="42">
        <v>5</v>
      </c>
      <c r="I308" s="92"/>
      <c r="J308" s="115">
        <f t="shared" si="4"/>
        <v>558</v>
      </c>
    </row>
    <row r="309" spans="1:10" ht="41.4">
      <c r="A309" s="14">
        <v>13029185</v>
      </c>
      <c r="B309" s="41" t="s">
        <v>399</v>
      </c>
      <c r="C309" s="17">
        <v>10</v>
      </c>
      <c r="D309" s="18">
        <v>40</v>
      </c>
      <c r="E309" s="106">
        <v>1307</v>
      </c>
      <c r="F309" s="68" t="s">
        <v>12</v>
      </c>
      <c r="G309" s="4" t="s">
        <v>63</v>
      </c>
      <c r="H309" s="42">
        <v>5</v>
      </c>
      <c r="I309" s="92"/>
      <c r="J309" s="115">
        <f t="shared" si="4"/>
        <v>980.25</v>
      </c>
    </row>
    <row r="310" spans="1:10" ht="15">
      <c r="A310" s="83" t="s">
        <v>400</v>
      </c>
      <c r="B310" s="84"/>
      <c r="C310" s="84"/>
      <c r="D310" s="84"/>
      <c r="E310" s="107"/>
      <c r="F310" s="85"/>
      <c r="G310" s="62"/>
      <c r="H310" s="62"/>
      <c r="I310" s="33"/>
      <c r="J310" s="33"/>
    </row>
    <row r="311" spans="1:10" ht="41.4">
      <c r="A311" s="14" t="s">
        <v>401</v>
      </c>
      <c r="B311" s="52" t="s">
        <v>402</v>
      </c>
      <c r="C311" s="17">
        <v>20</v>
      </c>
      <c r="D311" s="18">
        <v>20</v>
      </c>
      <c r="E311" s="106">
        <v>1053</v>
      </c>
      <c r="F311" s="68" t="s">
        <v>12</v>
      </c>
      <c r="G311" s="8" t="s">
        <v>63</v>
      </c>
      <c r="H311" s="53">
        <v>5</v>
      </c>
      <c r="I311" s="34"/>
      <c r="J311" s="115">
        <f t="shared" si="4"/>
        <v>789.75</v>
      </c>
    </row>
    <row r="312" spans="1:10" ht="15">
      <c r="A312" s="83" t="s">
        <v>403</v>
      </c>
      <c r="B312" s="84"/>
      <c r="C312" s="84"/>
      <c r="D312" s="84"/>
      <c r="E312" s="107"/>
      <c r="F312" s="85"/>
      <c r="G312" s="62"/>
      <c r="H312" s="62"/>
      <c r="I312" s="33"/>
      <c r="J312" s="33"/>
    </row>
    <row r="313" spans="1:10" ht="27.6">
      <c r="A313" s="14">
        <v>40229185</v>
      </c>
      <c r="B313" s="54" t="s">
        <v>404</v>
      </c>
      <c r="C313" s="17">
        <v>10</v>
      </c>
      <c r="D313" s="18">
        <v>50</v>
      </c>
      <c r="E313" s="106">
        <v>696</v>
      </c>
      <c r="F313" s="68" t="s">
        <v>12</v>
      </c>
      <c r="G313" s="2" t="s">
        <v>63</v>
      </c>
      <c r="H313" s="55">
        <v>5</v>
      </c>
      <c r="I313" s="99"/>
      <c r="J313" s="115">
        <f t="shared" si="4"/>
        <v>522</v>
      </c>
    </row>
    <row r="314" spans="1:10" ht="27.6">
      <c r="A314" s="14">
        <v>40230185</v>
      </c>
      <c r="B314" s="54" t="s">
        <v>405</v>
      </c>
      <c r="C314" s="17">
        <v>10</v>
      </c>
      <c r="D314" s="18">
        <v>50</v>
      </c>
      <c r="E314" s="106">
        <v>696</v>
      </c>
      <c r="F314" s="68" t="s">
        <v>12</v>
      </c>
      <c r="G314" s="2" t="s">
        <v>63</v>
      </c>
      <c r="H314" s="55">
        <v>5</v>
      </c>
      <c r="I314" s="99"/>
      <c r="J314" s="115">
        <f t="shared" si="4"/>
        <v>522</v>
      </c>
    </row>
    <row r="315" spans="1:10" ht="27.6">
      <c r="A315" s="14">
        <v>40231185</v>
      </c>
      <c r="B315" s="41" t="s">
        <v>406</v>
      </c>
      <c r="C315" s="17">
        <v>10</v>
      </c>
      <c r="D315" s="18">
        <v>50</v>
      </c>
      <c r="E315" s="106">
        <v>696</v>
      </c>
      <c r="F315" s="68" t="s">
        <v>12</v>
      </c>
      <c r="G315" s="2" t="s">
        <v>63</v>
      </c>
      <c r="H315" s="55">
        <v>5</v>
      </c>
      <c r="I315" s="99"/>
      <c r="J315" s="115">
        <f t="shared" si="4"/>
        <v>522</v>
      </c>
    </row>
    <row r="316" spans="1:10" ht="18">
      <c r="A316" s="64" t="s">
        <v>407</v>
      </c>
      <c r="B316" s="71"/>
      <c r="C316" s="71"/>
      <c r="D316" s="71"/>
      <c r="E316" s="104"/>
      <c r="F316" s="61"/>
      <c r="G316" s="60"/>
      <c r="H316" s="60"/>
      <c r="I316" s="31"/>
      <c r="J316" s="31"/>
    </row>
    <row r="317" spans="1:10" ht="15">
      <c r="A317" s="69" t="s">
        <v>408</v>
      </c>
      <c r="B317" s="72"/>
      <c r="C317" s="72"/>
      <c r="D317" s="72"/>
      <c r="E317" s="107"/>
      <c r="F317" s="73"/>
      <c r="G317" s="58"/>
      <c r="H317" s="58"/>
      <c r="I317" s="32"/>
      <c r="J317" s="32"/>
    </row>
    <row r="318" spans="1:10" ht="41.4">
      <c r="A318" s="14">
        <v>34091185</v>
      </c>
      <c r="B318" s="41" t="s">
        <v>409</v>
      </c>
      <c r="C318" s="17">
        <v>50</v>
      </c>
      <c r="D318" s="18">
        <v>50</v>
      </c>
      <c r="E318" s="106">
        <v>387</v>
      </c>
      <c r="F318" s="68" t="s">
        <v>12</v>
      </c>
      <c r="G318" s="2" t="s">
        <v>63</v>
      </c>
      <c r="H318" s="55">
        <v>5</v>
      </c>
      <c r="I318" s="99"/>
      <c r="J318" s="115">
        <f t="shared" si="4"/>
        <v>290.25</v>
      </c>
    </row>
    <row r="319" spans="1:10" ht="41.4">
      <c r="A319" s="14">
        <v>34065185</v>
      </c>
      <c r="B319" s="41" t="s">
        <v>410</v>
      </c>
      <c r="C319" s="17">
        <v>50</v>
      </c>
      <c r="D319" s="18">
        <v>50</v>
      </c>
      <c r="E319" s="106">
        <v>448</v>
      </c>
      <c r="F319" s="68" t="s">
        <v>12</v>
      </c>
      <c r="G319" s="2" t="s">
        <v>63</v>
      </c>
      <c r="H319" s="55">
        <v>5</v>
      </c>
      <c r="I319" s="99"/>
      <c r="J319" s="115">
        <f t="shared" si="4"/>
        <v>336</v>
      </c>
    </row>
    <row r="320" spans="1:10" ht="41.4">
      <c r="A320" s="15">
        <v>34081185</v>
      </c>
      <c r="B320" s="41" t="s">
        <v>411</v>
      </c>
      <c r="C320" s="17">
        <v>50</v>
      </c>
      <c r="D320" s="18">
        <v>50</v>
      </c>
      <c r="E320" s="106">
        <v>448</v>
      </c>
      <c r="F320" s="68" t="s">
        <v>12</v>
      </c>
      <c r="G320" s="2" t="s">
        <v>63</v>
      </c>
      <c r="H320" s="55">
        <v>5</v>
      </c>
      <c r="I320" s="99"/>
      <c r="J320" s="115">
        <f t="shared" si="4"/>
        <v>336</v>
      </c>
    </row>
    <row r="321" spans="1:10" ht="41.4">
      <c r="A321" s="15">
        <v>34076185</v>
      </c>
      <c r="B321" s="41" t="s">
        <v>412</v>
      </c>
      <c r="C321" s="17">
        <v>50</v>
      </c>
      <c r="D321" s="18">
        <v>50</v>
      </c>
      <c r="E321" s="106">
        <v>448</v>
      </c>
      <c r="F321" s="68" t="s">
        <v>12</v>
      </c>
      <c r="G321" s="2" t="s">
        <v>63</v>
      </c>
      <c r="H321" s="55">
        <v>5</v>
      </c>
      <c r="I321" s="99"/>
      <c r="J321" s="115">
        <f t="shared" si="4"/>
        <v>336</v>
      </c>
    </row>
    <row r="322" spans="1:10" ht="55.2">
      <c r="A322" s="15">
        <v>34057185</v>
      </c>
      <c r="B322" s="41" t="s">
        <v>413</v>
      </c>
      <c r="C322" s="17">
        <v>25</v>
      </c>
      <c r="D322" s="18">
        <v>25</v>
      </c>
      <c r="E322" s="106">
        <v>448</v>
      </c>
      <c r="F322" s="68" t="s">
        <v>12</v>
      </c>
      <c r="G322" s="2" t="s">
        <v>63</v>
      </c>
      <c r="H322" s="55">
        <v>5</v>
      </c>
      <c r="I322" s="99"/>
      <c r="J322" s="115">
        <f t="shared" si="4"/>
        <v>336</v>
      </c>
    </row>
    <row r="323" spans="1:10" ht="55.2">
      <c r="A323" s="14">
        <v>34062185</v>
      </c>
      <c r="B323" s="41" t="s">
        <v>414</v>
      </c>
      <c r="C323" s="17">
        <v>20</v>
      </c>
      <c r="D323" s="18">
        <v>20</v>
      </c>
      <c r="E323" s="106">
        <v>448</v>
      </c>
      <c r="F323" s="68" t="s">
        <v>12</v>
      </c>
      <c r="G323" s="2" t="s">
        <v>63</v>
      </c>
      <c r="H323" s="55">
        <v>5</v>
      </c>
      <c r="I323" s="99"/>
      <c r="J323" s="115">
        <f t="shared" si="4"/>
        <v>336</v>
      </c>
    </row>
    <row r="324" spans="1:10" ht="55.2">
      <c r="A324" s="14">
        <v>34071185</v>
      </c>
      <c r="B324" s="41" t="s">
        <v>415</v>
      </c>
      <c r="C324" s="17">
        <v>50</v>
      </c>
      <c r="D324" s="18">
        <v>50</v>
      </c>
      <c r="E324" s="106">
        <v>496</v>
      </c>
      <c r="F324" s="68" t="s">
        <v>12</v>
      </c>
      <c r="G324" s="2" t="s">
        <v>63</v>
      </c>
      <c r="H324" s="55">
        <v>5</v>
      </c>
      <c r="I324" s="99"/>
      <c r="J324" s="115">
        <f t="shared" si="4"/>
        <v>372</v>
      </c>
    </row>
    <row r="325" spans="1:10" ht="15.6">
      <c r="A325" s="69" t="s">
        <v>416</v>
      </c>
      <c r="B325" s="72"/>
      <c r="C325" s="72"/>
      <c r="D325" s="72"/>
      <c r="E325" s="107"/>
      <c r="F325" s="73"/>
      <c r="G325" s="58"/>
      <c r="H325" s="58"/>
      <c r="I325" s="32"/>
      <c r="J325" s="115">
        <f t="shared" si="4"/>
        <v>0</v>
      </c>
    </row>
    <row r="326" spans="1:10" ht="55.2">
      <c r="A326" s="14">
        <v>34189185</v>
      </c>
      <c r="B326" s="44" t="s">
        <v>417</v>
      </c>
      <c r="C326" s="17">
        <v>30</v>
      </c>
      <c r="D326" s="18">
        <v>30</v>
      </c>
      <c r="E326" s="106">
        <v>950</v>
      </c>
      <c r="F326" s="68" t="s">
        <v>12</v>
      </c>
      <c r="G326" s="2" t="s">
        <v>63</v>
      </c>
      <c r="H326" s="55">
        <v>5</v>
      </c>
      <c r="I326" s="99"/>
      <c r="J326" s="115">
        <f aca="true" t="shared" si="5" ref="J326:J389">E326-E326*0.25</f>
        <v>712.5</v>
      </c>
    </row>
    <row r="327" spans="1:10" ht="18">
      <c r="A327" s="64" t="s">
        <v>418</v>
      </c>
      <c r="B327" s="71"/>
      <c r="C327" s="71"/>
      <c r="D327" s="71"/>
      <c r="E327" s="104"/>
      <c r="F327" s="61"/>
      <c r="G327" s="60"/>
      <c r="H327" s="60"/>
      <c r="I327" s="31"/>
      <c r="J327" s="31"/>
    </row>
    <row r="328" spans="1:10" ht="15">
      <c r="A328" s="69" t="s">
        <v>419</v>
      </c>
      <c r="B328" s="72"/>
      <c r="C328" s="72"/>
      <c r="D328" s="72"/>
      <c r="E328" s="107"/>
      <c r="F328" s="73"/>
      <c r="G328" s="58"/>
      <c r="H328" s="58"/>
      <c r="I328" s="32"/>
      <c r="J328" s="32"/>
    </row>
    <row r="329" spans="1:10" ht="15">
      <c r="A329" s="83" t="s">
        <v>420</v>
      </c>
      <c r="B329" s="84"/>
      <c r="C329" s="84"/>
      <c r="D329" s="84"/>
      <c r="E329" s="107"/>
      <c r="F329" s="85"/>
      <c r="G329" s="62"/>
      <c r="H329" s="62"/>
      <c r="I329" s="33"/>
      <c r="J329" s="33"/>
    </row>
    <row r="330" spans="1:10" ht="69">
      <c r="A330" s="14" t="s">
        <v>421</v>
      </c>
      <c r="B330" s="46" t="s">
        <v>422</v>
      </c>
      <c r="C330" s="17">
        <v>100</v>
      </c>
      <c r="D330" s="18">
        <v>22500</v>
      </c>
      <c r="E330" s="106">
        <v>23.1</v>
      </c>
      <c r="F330" s="68" t="s">
        <v>12</v>
      </c>
      <c r="G330" s="3" t="s">
        <v>423</v>
      </c>
      <c r="H330" s="47">
        <v>5</v>
      </c>
      <c r="I330" s="94"/>
      <c r="J330" s="115">
        <f t="shared" si="5"/>
        <v>17.325000000000003</v>
      </c>
    </row>
    <row r="331" spans="1:10" ht="69">
      <c r="A331" s="14" t="s">
        <v>424</v>
      </c>
      <c r="B331" s="46" t="s">
        <v>425</v>
      </c>
      <c r="C331" s="17">
        <v>100</v>
      </c>
      <c r="D331" s="18">
        <v>22500</v>
      </c>
      <c r="E331" s="106">
        <v>23.1</v>
      </c>
      <c r="F331" s="68" t="s">
        <v>12</v>
      </c>
      <c r="G331" s="3" t="s">
        <v>423</v>
      </c>
      <c r="H331" s="47">
        <v>5</v>
      </c>
      <c r="I331" s="94"/>
      <c r="J331" s="115">
        <f t="shared" si="5"/>
        <v>17.325000000000003</v>
      </c>
    </row>
    <row r="332" spans="1:10" ht="69">
      <c r="A332" s="14" t="s">
        <v>426</v>
      </c>
      <c r="B332" s="46" t="s">
        <v>427</v>
      </c>
      <c r="C332" s="17">
        <v>100</v>
      </c>
      <c r="D332" s="18">
        <v>22500</v>
      </c>
      <c r="E332" s="106">
        <v>23.1</v>
      </c>
      <c r="F332" s="68" t="s">
        <v>12</v>
      </c>
      <c r="G332" s="3" t="s">
        <v>423</v>
      </c>
      <c r="H332" s="47">
        <v>5</v>
      </c>
      <c r="I332" s="94"/>
      <c r="J332" s="115">
        <f t="shared" si="5"/>
        <v>17.325000000000003</v>
      </c>
    </row>
    <row r="333" spans="1:10" ht="69">
      <c r="A333" s="14" t="s">
        <v>428</v>
      </c>
      <c r="B333" s="46" t="s">
        <v>429</v>
      </c>
      <c r="C333" s="17">
        <v>100</v>
      </c>
      <c r="D333" s="18">
        <v>22500</v>
      </c>
      <c r="E333" s="106">
        <v>23.1</v>
      </c>
      <c r="F333" s="68" t="s">
        <v>12</v>
      </c>
      <c r="G333" s="3" t="s">
        <v>423</v>
      </c>
      <c r="H333" s="47">
        <v>5</v>
      </c>
      <c r="I333" s="94"/>
      <c r="J333" s="115">
        <f t="shared" si="5"/>
        <v>17.325000000000003</v>
      </c>
    </row>
    <row r="334" spans="1:10" ht="55.2">
      <c r="A334" s="14" t="s">
        <v>430</v>
      </c>
      <c r="B334" s="46" t="s">
        <v>431</v>
      </c>
      <c r="C334" s="17">
        <v>10</v>
      </c>
      <c r="D334" s="18">
        <v>150</v>
      </c>
      <c r="E334" s="106">
        <v>481.8</v>
      </c>
      <c r="F334" s="68" t="s">
        <v>12</v>
      </c>
      <c r="G334" s="3" t="s">
        <v>423</v>
      </c>
      <c r="H334" s="47">
        <v>10</v>
      </c>
      <c r="I334" s="94" t="s">
        <v>211</v>
      </c>
      <c r="J334" s="115">
        <f t="shared" si="5"/>
        <v>361.35</v>
      </c>
    </row>
    <row r="335" spans="1:10" ht="69">
      <c r="A335" s="14" t="s">
        <v>432</v>
      </c>
      <c r="B335" s="46" t="s">
        <v>433</v>
      </c>
      <c r="C335" s="17">
        <v>100</v>
      </c>
      <c r="D335" s="18">
        <v>22500</v>
      </c>
      <c r="E335" s="106">
        <v>23.1</v>
      </c>
      <c r="F335" s="68" t="s">
        <v>12</v>
      </c>
      <c r="G335" s="3" t="s">
        <v>423</v>
      </c>
      <c r="H335" s="47">
        <v>5</v>
      </c>
      <c r="I335" s="94"/>
      <c r="J335" s="115">
        <f t="shared" si="5"/>
        <v>17.325000000000003</v>
      </c>
    </row>
    <row r="336" spans="1:10" ht="69">
      <c r="A336" s="14" t="s">
        <v>434</v>
      </c>
      <c r="B336" s="46" t="s">
        <v>435</v>
      </c>
      <c r="C336" s="17">
        <v>100</v>
      </c>
      <c r="D336" s="18">
        <v>22500</v>
      </c>
      <c r="E336" s="106">
        <v>23.1</v>
      </c>
      <c r="F336" s="68" t="s">
        <v>12</v>
      </c>
      <c r="G336" s="3" t="s">
        <v>423</v>
      </c>
      <c r="H336" s="47">
        <v>5</v>
      </c>
      <c r="I336" s="94"/>
      <c r="J336" s="115">
        <f t="shared" si="5"/>
        <v>17.325000000000003</v>
      </c>
    </row>
    <row r="337" spans="1:10" ht="69">
      <c r="A337" s="14" t="s">
        <v>436</v>
      </c>
      <c r="B337" s="46" t="s">
        <v>437</v>
      </c>
      <c r="C337" s="17">
        <v>100</v>
      </c>
      <c r="D337" s="18">
        <v>22500</v>
      </c>
      <c r="E337" s="106">
        <v>23.1</v>
      </c>
      <c r="F337" s="68" t="s">
        <v>12</v>
      </c>
      <c r="G337" s="3" t="s">
        <v>423</v>
      </c>
      <c r="H337" s="47">
        <v>5</v>
      </c>
      <c r="I337" s="94"/>
      <c r="J337" s="115">
        <f t="shared" si="5"/>
        <v>17.325000000000003</v>
      </c>
    </row>
    <row r="338" spans="1:10" ht="69">
      <c r="A338" s="14" t="s">
        <v>438</v>
      </c>
      <c r="B338" s="46" t="s">
        <v>439</v>
      </c>
      <c r="C338" s="17">
        <v>100</v>
      </c>
      <c r="D338" s="18">
        <v>22500</v>
      </c>
      <c r="E338" s="106">
        <v>23.1</v>
      </c>
      <c r="F338" s="68" t="s">
        <v>12</v>
      </c>
      <c r="G338" s="3" t="s">
        <v>423</v>
      </c>
      <c r="H338" s="47">
        <v>5</v>
      </c>
      <c r="I338" s="94"/>
      <c r="J338" s="115">
        <f t="shared" si="5"/>
        <v>17.325000000000003</v>
      </c>
    </row>
    <row r="339" spans="1:10" ht="69">
      <c r="A339" s="14" t="s">
        <v>440</v>
      </c>
      <c r="B339" s="46" t="s">
        <v>441</v>
      </c>
      <c r="C339" s="17">
        <v>100</v>
      </c>
      <c r="D339" s="18">
        <v>22500</v>
      </c>
      <c r="E339" s="106">
        <v>23.1</v>
      </c>
      <c r="F339" s="68" t="s">
        <v>12</v>
      </c>
      <c r="G339" s="3" t="s">
        <v>423</v>
      </c>
      <c r="H339" s="47">
        <v>5</v>
      </c>
      <c r="I339" s="94"/>
      <c r="J339" s="115">
        <f t="shared" si="5"/>
        <v>17.325000000000003</v>
      </c>
    </row>
    <row r="340" spans="1:10" ht="15">
      <c r="A340" s="83" t="s">
        <v>442</v>
      </c>
      <c r="B340" s="84"/>
      <c r="C340" s="84"/>
      <c r="D340" s="84"/>
      <c r="E340" s="107"/>
      <c r="F340" s="85"/>
      <c r="G340" s="62"/>
      <c r="H340" s="62"/>
      <c r="I340" s="33"/>
      <c r="J340" s="33"/>
    </row>
    <row r="341" spans="1:10" ht="69">
      <c r="A341" s="14" t="s">
        <v>443</v>
      </c>
      <c r="B341" s="46" t="s">
        <v>444</v>
      </c>
      <c r="C341" s="17">
        <v>10</v>
      </c>
      <c r="D341" s="18">
        <v>1500</v>
      </c>
      <c r="E341" s="106">
        <v>79.42</v>
      </c>
      <c r="F341" s="68" t="s">
        <v>12</v>
      </c>
      <c r="G341" s="3" t="s">
        <v>423</v>
      </c>
      <c r="H341" s="47">
        <v>5</v>
      </c>
      <c r="I341" s="94"/>
      <c r="J341" s="115">
        <f t="shared" si="5"/>
        <v>59.565</v>
      </c>
    </row>
    <row r="342" spans="1:10" ht="69">
      <c r="A342" s="14" t="s">
        <v>445</v>
      </c>
      <c r="B342" s="46" t="s">
        <v>446</v>
      </c>
      <c r="C342" s="17">
        <v>10</v>
      </c>
      <c r="D342" s="18">
        <v>1500</v>
      </c>
      <c r="E342" s="106">
        <v>79.42</v>
      </c>
      <c r="F342" s="68" t="s">
        <v>12</v>
      </c>
      <c r="G342" s="3" t="s">
        <v>423</v>
      </c>
      <c r="H342" s="47">
        <v>5</v>
      </c>
      <c r="I342" s="94"/>
      <c r="J342" s="115">
        <f t="shared" si="5"/>
        <v>59.565</v>
      </c>
    </row>
    <row r="343" spans="1:10" ht="69">
      <c r="A343" s="14" t="s">
        <v>447</v>
      </c>
      <c r="B343" s="46" t="s">
        <v>448</v>
      </c>
      <c r="C343" s="17">
        <v>10</v>
      </c>
      <c r="D343" s="18">
        <v>1500</v>
      </c>
      <c r="E343" s="106">
        <v>79.42</v>
      </c>
      <c r="F343" s="68" t="s">
        <v>12</v>
      </c>
      <c r="G343" s="3" t="s">
        <v>423</v>
      </c>
      <c r="H343" s="47">
        <v>5</v>
      </c>
      <c r="I343" s="94"/>
      <c r="J343" s="115">
        <f t="shared" si="5"/>
        <v>59.565</v>
      </c>
    </row>
    <row r="344" spans="1:10" ht="69">
      <c r="A344" s="14" t="s">
        <v>449</v>
      </c>
      <c r="B344" s="46" t="s">
        <v>450</v>
      </c>
      <c r="C344" s="17">
        <v>10</v>
      </c>
      <c r="D344" s="18">
        <v>1500</v>
      </c>
      <c r="E344" s="106">
        <v>79.42</v>
      </c>
      <c r="F344" s="68" t="s">
        <v>12</v>
      </c>
      <c r="G344" s="3" t="s">
        <v>423</v>
      </c>
      <c r="H344" s="47">
        <v>5</v>
      </c>
      <c r="I344" s="94"/>
      <c r="J344" s="115">
        <f t="shared" si="5"/>
        <v>59.565</v>
      </c>
    </row>
    <row r="345" spans="1:10" ht="69">
      <c r="A345" s="14" t="s">
        <v>451</v>
      </c>
      <c r="B345" s="46" t="s">
        <v>452</v>
      </c>
      <c r="C345" s="17">
        <v>10</v>
      </c>
      <c r="D345" s="18">
        <v>1500</v>
      </c>
      <c r="E345" s="106">
        <v>79.42</v>
      </c>
      <c r="F345" s="68" t="s">
        <v>12</v>
      </c>
      <c r="G345" s="3" t="s">
        <v>423</v>
      </c>
      <c r="H345" s="47">
        <v>5</v>
      </c>
      <c r="I345" s="94"/>
      <c r="J345" s="115">
        <f t="shared" si="5"/>
        <v>59.565</v>
      </c>
    </row>
    <row r="346" spans="1:10" ht="69">
      <c r="A346" s="14" t="s">
        <v>453</v>
      </c>
      <c r="B346" s="46" t="s">
        <v>454</v>
      </c>
      <c r="C346" s="17">
        <v>10</v>
      </c>
      <c r="D346" s="18">
        <v>1500</v>
      </c>
      <c r="E346" s="106">
        <v>79.42</v>
      </c>
      <c r="F346" s="68" t="s">
        <v>12</v>
      </c>
      <c r="G346" s="3" t="s">
        <v>423</v>
      </c>
      <c r="H346" s="47">
        <v>5</v>
      </c>
      <c r="I346" s="94"/>
      <c r="J346" s="115">
        <f t="shared" si="5"/>
        <v>59.565</v>
      </c>
    </row>
    <row r="347" spans="1:10" ht="69">
      <c r="A347" s="14" t="s">
        <v>455</v>
      </c>
      <c r="B347" s="46" t="s">
        <v>456</v>
      </c>
      <c r="C347" s="17">
        <v>10</v>
      </c>
      <c r="D347" s="18">
        <v>1500</v>
      </c>
      <c r="E347" s="106">
        <v>79.42</v>
      </c>
      <c r="F347" s="68" t="s">
        <v>12</v>
      </c>
      <c r="G347" s="3" t="s">
        <v>423</v>
      </c>
      <c r="H347" s="47">
        <v>5</v>
      </c>
      <c r="I347" s="94"/>
      <c r="J347" s="115">
        <f t="shared" si="5"/>
        <v>59.565</v>
      </c>
    </row>
    <row r="348" spans="1:10" ht="69">
      <c r="A348" s="14" t="s">
        <v>457</v>
      </c>
      <c r="B348" s="46" t="s">
        <v>458</v>
      </c>
      <c r="C348" s="17">
        <v>10</v>
      </c>
      <c r="D348" s="18">
        <v>1500</v>
      </c>
      <c r="E348" s="106">
        <v>79.42</v>
      </c>
      <c r="F348" s="68" t="s">
        <v>12</v>
      </c>
      <c r="G348" s="3" t="s">
        <v>423</v>
      </c>
      <c r="H348" s="47">
        <v>5</v>
      </c>
      <c r="I348" s="94"/>
      <c r="J348" s="115">
        <f t="shared" si="5"/>
        <v>59.565</v>
      </c>
    </row>
    <row r="349" spans="1:10" ht="69">
      <c r="A349" s="14" t="s">
        <v>459</v>
      </c>
      <c r="B349" s="46" t="s">
        <v>460</v>
      </c>
      <c r="C349" s="17">
        <v>10</v>
      </c>
      <c r="D349" s="18">
        <v>1500</v>
      </c>
      <c r="E349" s="106">
        <v>79.42</v>
      </c>
      <c r="F349" s="68" t="s">
        <v>12</v>
      </c>
      <c r="G349" s="3" t="s">
        <v>423</v>
      </c>
      <c r="H349" s="47">
        <v>5</v>
      </c>
      <c r="I349" s="94"/>
      <c r="J349" s="115">
        <f t="shared" si="5"/>
        <v>59.565</v>
      </c>
    </row>
    <row r="350" spans="1:10" ht="15">
      <c r="A350" s="69" t="s">
        <v>461</v>
      </c>
      <c r="B350" s="72"/>
      <c r="C350" s="72"/>
      <c r="D350" s="72"/>
      <c r="E350" s="107"/>
      <c r="F350" s="73"/>
      <c r="G350" s="58"/>
      <c r="H350" s="58"/>
      <c r="I350" s="32"/>
      <c r="J350" s="32"/>
    </row>
    <row r="351" spans="1:10" ht="15">
      <c r="A351" s="83" t="s">
        <v>462</v>
      </c>
      <c r="B351" s="84"/>
      <c r="C351" s="84"/>
      <c r="D351" s="84"/>
      <c r="E351" s="107"/>
      <c r="F351" s="85"/>
      <c r="G351" s="62"/>
      <c r="H351" s="62"/>
      <c r="I351" s="33"/>
      <c r="J351" s="33"/>
    </row>
    <row r="352" spans="1:10" ht="55.2">
      <c r="A352" s="16" t="s">
        <v>463</v>
      </c>
      <c r="B352" s="46" t="s">
        <v>464</v>
      </c>
      <c r="C352" s="17">
        <v>10</v>
      </c>
      <c r="D352" s="18">
        <v>10</v>
      </c>
      <c r="E352" s="106">
        <v>1890.504</v>
      </c>
      <c r="F352" s="68" t="s">
        <v>12</v>
      </c>
      <c r="G352" s="3" t="s">
        <v>423</v>
      </c>
      <c r="H352" s="47">
        <v>10</v>
      </c>
      <c r="I352" s="94" t="s">
        <v>211</v>
      </c>
      <c r="J352" s="115">
        <f t="shared" si="5"/>
        <v>1417.878</v>
      </c>
    </row>
    <row r="353" spans="1:10" ht="55.2">
      <c r="A353" s="16" t="s">
        <v>465</v>
      </c>
      <c r="B353" s="46" t="s">
        <v>466</v>
      </c>
      <c r="C353" s="17">
        <v>10</v>
      </c>
      <c r="D353" s="18">
        <v>10</v>
      </c>
      <c r="E353" s="106">
        <v>1681.68</v>
      </c>
      <c r="F353" s="68" t="s">
        <v>12</v>
      </c>
      <c r="G353" s="3" t="s">
        <v>423</v>
      </c>
      <c r="H353" s="47">
        <v>10</v>
      </c>
      <c r="I353" s="94" t="s">
        <v>211</v>
      </c>
      <c r="J353" s="115">
        <f t="shared" si="5"/>
        <v>1261.26</v>
      </c>
    </row>
    <row r="354" spans="1:10" ht="55.2">
      <c r="A354" s="16" t="s">
        <v>467</v>
      </c>
      <c r="B354" s="46" t="s">
        <v>468</v>
      </c>
      <c r="C354" s="17">
        <v>10</v>
      </c>
      <c r="D354" s="18">
        <v>10</v>
      </c>
      <c r="E354" s="106">
        <v>4818</v>
      </c>
      <c r="F354" s="68" t="s">
        <v>12</v>
      </c>
      <c r="G354" s="3" t="s">
        <v>423</v>
      </c>
      <c r="H354" s="47">
        <v>10</v>
      </c>
      <c r="I354" s="94" t="s">
        <v>211</v>
      </c>
      <c r="J354" s="115">
        <f t="shared" si="5"/>
        <v>3613.5</v>
      </c>
    </row>
    <row r="355" spans="1:10" ht="55.2">
      <c r="A355" s="16" t="s">
        <v>469</v>
      </c>
      <c r="B355" s="46" t="s">
        <v>470</v>
      </c>
      <c r="C355" s="17">
        <v>10</v>
      </c>
      <c r="D355" s="18">
        <v>10</v>
      </c>
      <c r="E355" s="106">
        <v>1100.88</v>
      </c>
      <c r="F355" s="68" t="s">
        <v>12</v>
      </c>
      <c r="G355" s="3" t="s">
        <v>423</v>
      </c>
      <c r="H355" s="47">
        <v>10</v>
      </c>
      <c r="I355" s="94" t="s">
        <v>211</v>
      </c>
      <c r="J355" s="115">
        <f t="shared" si="5"/>
        <v>825.6600000000001</v>
      </c>
    </row>
    <row r="356" spans="1:10" ht="55.2">
      <c r="A356" s="16" t="s">
        <v>471</v>
      </c>
      <c r="B356" s="46" t="s">
        <v>472</v>
      </c>
      <c r="C356" s="17">
        <v>10</v>
      </c>
      <c r="D356" s="18">
        <v>10</v>
      </c>
      <c r="E356" s="106">
        <v>1100.88</v>
      </c>
      <c r="F356" s="68" t="s">
        <v>12</v>
      </c>
      <c r="G356" s="3" t="s">
        <v>423</v>
      </c>
      <c r="H356" s="47">
        <v>10</v>
      </c>
      <c r="I356" s="94" t="s">
        <v>211</v>
      </c>
      <c r="J356" s="115">
        <f t="shared" si="5"/>
        <v>825.6600000000001</v>
      </c>
    </row>
    <row r="357" spans="1:10" ht="15">
      <c r="A357" s="83" t="s">
        <v>473</v>
      </c>
      <c r="B357" s="84"/>
      <c r="C357" s="84"/>
      <c r="D357" s="84"/>
      <c r="E357" s="107"/>
      <c r="F357" s="85"/>
      <c r="G357" s="62"/>
      <c r="H357" s="62"/>
      <c r="I357" s="33"/>
      <c r="J357" s="33"/>
    </row>
    <row r="358" spans="1:10" ht="55.2">
      <c r="A358" s="14" t="s">
        <v>474</v>
      </c>
      <c r="B358" s="46" t="s">
        <v>475</v>
      </c>
      <c r="C358" s="17">
        <v>100</v>
      </c>
      <c r="D358" s="18">
        <v>100</v>
      </c>
      <c r="E358" s="106">
        <v>33.75</v>
      </c>
      <c r="F358" s="68" t="s">
        <v>12</v>
      </c>
      <c r="G358" s="3" t="s">
        <v>423</v>
      </c>
      <c r="H358" s="47">
        <v>5</v>
      </c>
      <c r="I358" s="94"/>
      <c r="J358" s="115">
        <f t="shared" si="5"/>
        <v>25.3125</v>
      </c>
    </row>
    <row r="359" spans="1:10" ht="55.2">
      <c r="A359" s="14" t="s">
        <v>476</v>
      </c>
      <c r="B359" s="46" t="s">
        <v>477</v>
      </c>
      <c r="C359" s="17">
        <v>100</v>
      </c>
      <c r="D359" s="18">
        <v>100</v>
      </c>
      <c r="E359" s="106">
        <v>33.75</v>
      </c>
      <c r="F359" s="68" t="s">
        <v>12</v>
      </c>
      <c r="G359" s="3" t="s">
        <v>423</v>
      </c>
      <c r="H359" s="47">
        <v>5</v>
      </c>
      <c r="I359" s="94"/>
      <c r="J359" s="115">
        <f t="shared" si="5"/>
        <v>25.3125</v>
      </c>
    </row>
    <row r="360" spans="1:10" ht="55.2">
      <c r="A360" s="14" t="s">
        <v>478</v>
      </c>
      <c r="B360" s="46" t="s">
        <v>479</v>
      </c>
      <c r="C360" s="17">
        <v>100</v>
      </c>
      <c r="D360" s="18">
        <v>100</v>
      </c>
      <c r="E360" s="106">
        <v>33.75</v>
      </c>
      <c r="F360" s="68" t="s">
        <v>12</v>
      </c>
      <c r="G360" s="3" t="s">
        <v>423</v>
      </c>
      <c r="H360" s="47">
        <v>5</v>
      </c>
      <c r="I360" s="94"/>
      <c r="J360" s="115">
        <f t="shared" si="5"/>
        <v>25.3125</v>
      </c>
    </row>
    <row r="361" spans="1:10" ht="55.2">
      <c r="A361" s="14" t="s">
        <v>480</v>
      </c>
      <c r="B361" s="46" t="s">
        <v>481</v>
      </c>
      <c r="C361" s="17">
        <v>100</v>
      </c>
      <c r="D361" s="18">
        <v>100</v>
      </c>
      <c r="E361" s="106">
        <v>33.75</v>
      </c>
      <c r="F361" s="68" t="s">
        <v>12</v>
      </c>
      <c r="G361" s="3" t="s">
        <v>423</v>
      </c>
      <c r="H361" s="47">
        <v>5</v>
      </c>
      <c r="I361" s="94"/>
      <c r="J361" s="115">
        <f t="shared" si="5"/>
        <v>25.3125</v>
      </c>
    </row>
    <row r="362" spans="1:10" ht="55.2">
      <c r="A362" s="14" t="s">
        <v>482</v>
      </c>
      <c r="B362" s="46" t="s">
        <v>483</v>
      </c>
      <c r="C362" s="17">
        <v>100</v>
      </c>
      <c r="D362" s="18">
        <v>100</v>
      </c>
      <c r="E362" s="106">
        <v>33.75</v>
      </c>
      <c r="F362" s="68" t="s">
        <v>12</v>
      </c>
      <c r="G362" s="3" t="s">
        <v>423</v>
      </c>
      <c r="H362" s="47">
        <v>5</v>
      </c>
      <c r="I362" s="94"/>
      <c r="J362" s="115">
        <f t="shared" si="5"/>
        <v>25.3125</v>
      </c>
    </row>
    <row r="363" spans="1:10" ht="55.2">
      <c r="A363" s="14" t="s">
        <v>484</v>
      </c>
      <c r="B363" s="46" t="s">
        <v>485</v>
      </c>
      <c r="C363" s="17">
        <v>100</v>
      </c>
      <c r="D363" s="18">
        <v>100</v>
      </c>
      <c r="E363" s="106">
        <v>33.75</v>
      </c>
      <c r="F363" s="68" t="s">
        <v>12</v>
      </c>
      <c r="G363" s="3" t="s">
        <v>423</v>
      </c>
      <c r="H363" s="47">
        <v>5</v>
      </c>
      <c r="I363" s="94"/>
      <c r="J363" s="115">
        <f t="shared" si="5"/>
        <v>25.3125</v>
      </c>
    </row>
    <row r="364" spans="1:10" ht="55.2">
      <c r="A364" s="14" t="s">
        <v>486</v>
      </c>
      <c r="B364" s="46" t="s">
        <v>487</v>
      </c>
      <c r="C364" s="17">
        <v>100</v>
      </c>
      <c r="D364" s="18">
        <v>100</v>
      </c>
      <c r="E364" s="106">
        <v>33.75</v>
      </c>
      <c r="F364" s="68" t="s">
        <v>12</v>
      </c>
      <c r="G364" s="3" t="s">
        <v>423</v>
      </c>
      <c r="H364" s="47">
        <v>5</v>
      </c>
      <c r="I364" s="94"/>
      <c r="J364" s="115">
        <f t="shared" si="5"/>
        <v>25.3125</v>
      </c>
    </row>
    <row r="365" spans="1:10" ht="55.2">
      <c r="A365" s="14" t="s">
        <v>488</v>
      </c>
      <c r="B365" s="46" t="s">
        <v>489</v>
      </c>
      <c r="C365" s="17">
        <v>100</v>
      </c>
      <c r="D365" s="18">
        <v>100</v>
      </c>
      <c r="E365" s="106">
        <v>33.75</v>
      </c>
      <c r="F365" s="68" t="s">
        <v>12</v>
      </c>
      <c r="G365" s="3" t="s">
        <v>423</v>
      </c>
      <c r="H365" s="47">
        <v>5</v>
      </c>
      <c r="I365" s="94"/>
      <c r="J365" s="115">
        <f t="shared" si="5"/>
        <v>25.3125</v>
      </c>
    </row>
    <row r="366" spans="1:10" ht="55.2">
      <c r="A366" s="14" t="s">
        <v>490</v>
      </c>
      <c r="B366" s="46" t="s">
        <v>491</v>
      </c>
      <c r="C366" s="17">
        <v>100</v>
      </c>
      <c r="D366" s="18">
        <v>100</v>
      </c>
      <c r="E366" s="106">
        <v>33.75</v>
      </c>
      <c r="F366" s="68" t="s">
        <v>12</v>
      </c>
      <c r="G366" s="3" t="s">
        <v>423</v>
      </c>
      <c r="H366" s="47">
        <v>5</v>
      </c>
      <c r="I366" s="94"/>
      <c r="J366" s="115">
        <f t="shared" si="5"/>
        <v>25.3125</v>
      </c>
    </row>
    <row r="367" spans="1:10" ht="55.2">
      <c r="A367" s="14" t="s">
        <v>492</v>
      </c>
      <c r="B367" s="46" t="s">
        <v>493</v>
      </c>
      <c r="C367" s="17">
        <v>100</v>
      </c>
      <c r="D367" s="18">
        <v>100</v>
      </c>
      <c r="E367" s="106">
        <v>33.75</v>
      </c>
      <c r="F367" s="68" t="s">
        <v>12</v>
      </c>
      <c r="G367" s="3" t="s">
        <v>423</v>
      </c>
      <c r="H367" s="47">
        <v>5</v>
      </c>
      <c r="I367" s="94"/>
      <c r="J367" s="115">
        <f t="shared" si="5"/>
        <v>25.3125</v>
      </c>
    </row>
    <row r="368" spans="1:10" ht="55.2">
      <c r="A368" s="14" t="s">
        <v>494</v>
      </c>
      <c r="B368" s="46" t="s">
        <v>495</v>
      </c>
      <c r="C368" s="17">
        <v>100</v>
      </c>
      <c r="D368" s="18">
        <v>100</v>
      </c>
      <c r="E368" s="106">
        <v>33.75</v>
      </c>
      <c r="F368" s="68" t="s">
        <v>12</v>
      </c>
      <c r="G368" s="3" t="s">
        <v>423</v>
      </c>
      <c r="H368" s="47">
        <v>5</v>
      </c>
      <c r="I368" s="94"/>
      <c r="J368" s="115">
        <f t="shared" si="5"/>
        <v>25.3125</v>
      </c>
    </row>
    <row r="369" spans="1:10" ht="55.2">
      <c r="A369" s="14" t="s">
        <v>496</v>
      </c>
      <c r="B369" s="46" t="s">
        <v>497</v>
      </c>
      <c r="C369" s="17">
        <v>100</v>
      </c>
      <c r="D369" s="18">
        <v>100</v>
      </c>
      <c r="E369" s="106">
        <v>33.75</v>
      </c>
      <c r="F369" s="68" t="s">
        <v>12</v>
      </c>
      <c r="G369" s="3" t="s">
        <v>423</v>
      </c>
      <c r="H369" s="47">
        <v>5</v>
      </c>
      <c r="I369" s="94"/>
      <c r="J369" s="115">
        <f t="shared" si="5"/>
        <v>25.3125</v>
      </c>
    </row>
    <row r="370" spans="1:10" ht="55.2">
      <c r="A370" s="14" t="s">
        <v>498</v>
      </c>
      <c r="B370" s="46" t="s">
        <v>499</v>
      </c>
      <c r="C370" s="17">
        <v>100</v>
      </c>
      <c r="D370" s="18">
        <v>100</v>
      </c>
      <c r="E370" s="106">
        <v>33.75</v>
      </c>
      <c r="F370" s="68" t="s">
        <v>12</v>
      </c>
      <c r="G370" s="3" t="s">
        <v>423</v>
      </c>
      <c r="H370" s="47">
        <v>5</v>
      </c>
      <c r="I370" s="94"/>
      <c r="J370" s="115">
        <f t="shared" si="5"/>
        <v>25.3125</v>
      </c>
    </row>
    <row r="371" spans="1:10" ht="55.2">
      <c r="A371" s="14" t="s">
        <v>500</v>
      </c>
      <c r="B371" s="46" t="s">
        <v>501</v>
      </c>
      <c r="C371" s="17">
        <v>100</v>
      </c>
      <c r="D371" s="18">
        <v>100</v>
      </c>
      <c r="E371" s="106">
        <v>33.75</v>
      </c>
      <c r="F371" s="68" t="s">
        <v>12</v>
      </c>
      <c r="G371" s="3" t="s">
        <v>423</v>
      </c>
      <c r="H371" s="47">
        <v>5</v>
      </c>
      <c r="I371" s="94"/>
      <c r="J371" s="115">
        <f t="shared" si="5"/>
        <v>25.3125</v>
      </c>
    </row>
    <row r="372" spans="1:10" ht="55.2">
      <c r="A372" s="14" t="s">
        <v>502</v>
      </c>
      <c r="B372" s="46" t="s">
        <v>503</v>
      </c>
      <c r="C372" s="17">
        <v>100</v>
      </c>
      <c r="D372" s="18">
        <v>100</v>
      </c>
      <c r="E372" s="106">
        <v>50.62</v>
      </c>
      <c r="F372" s="68" t="s">
        <v>12</v>
      </c>
      <c r="G372" s="3" t="s">
        <v>423</v>
      </c>
      <c r="H372" s="47">
        <v>5</v>
      </c>
      <c r="I372" s="94"/>
      <c r="J372" s="115">
        <f t="shared" si="5"/>
        <v>37.964999999999996</v>
      </c>
    </row>
    <row r="373" spans="1:10" ht="55.2">
      <c r="A373" s="14" t="s">
        <v>504</v>
      </c>
      <c r="B373" s="46" t="s">
        <v>505</v>
      </c>
      <c r="C373" s="17">
        <v>100</v>
      </c>
      <c r="D373" s="18">
        <v>100</v>
      </c>
      <c r="E373" s="106">
        <v>50.62</v>
      </c>
      <c r="F373" s="68" t="s">
        <v>12</v>
      </c>
      <c r="G373" s="3" t="s">
        <v>423</v>
      </c>
      <c r="H373" s="47">
        <v>5</v>
      </c>
      <c r="I373" s="94"/>
      <c r="J373" s="115">
        <f t="shared" si="5"/>
        <v>37.964999999999996</v>
      </c>
    </row>
    <row r="374" spans="1:10" ht="55.2">
      <c r="A374" s="14" t="s">
        <v>506</v>
      </c>
      <c r="B374" s="46" t="s">
        <v>507</v>
      </c>
      <c r="C374" s="17">
        <v>100</v>
      </c>
      <c r="D374" s="18">
        <v>100</v>
      </c>
      <c r="E374" s="106">
        <v>50.62</v>
      </c>
      <c r="F374" s="68" t="s">
        <v>12</v>
      </c>
      <c r="G374" s="3" t="s">
        <v>423</v>
      </c>
      <c r="H374" s="47">
        <v>5</v>
      </c>
      <c r="I374" s="94"/>
      <c r="J374" s="115">
        <f t="shared" si="5"/>
        <v>37.964999999999996</v>
      </c>
    </row>
    <row r="375" spans="1:10" ht="15">
      <c r="A375" s="83" t="s">
        <v>508</v>
      </c>
      <c r="B375" s="84"/>
      <c r="C375" s="84"/>
      <c r="D375" s="84"/>
      <c r="E375" s="107"/>
      <c r="F375" s="85"/>
      <c r="G375" s="62"/>
      <c r="H375" s="62"/>
      <c r="I375" s="33"/>
      <c r="J375" s="33"/>
    </row>
    <row r="376" spans="1:10" ht="55.2">
      <c r="A376" s="14" t="s">
        <v>509</v>
      </c>
      <c r="B376" s="46" t="s">
        <v>510</v>
      </c>
      <c r="C376" s="17">
        <v>100</v>
      </c>
      <c r="D376" s="18">
        <v>100</v>
      </c>
      <c r="E376" s="106">
        <v>33.75</v>
      </c>
      <c r="F376" s="68" t="s">
        <v>12</v>
      </c>
      <c r="G376" s="3" t="s">
        <v>423</v>
      </c>
      <c r="H376" s="47">
        <v>5</v>
      </c>
      <c r="I376" s="94"/>
      <c r="J376" s="115">
        <f t="shared" si="5"/>
        <v>25.3125</v>
      </c>
    </row>
    <row r="377" spans="1:10" ht="55.2">
      <c r="A377" s="14" t="s">
        <v>511</v>
      </c>
      <c r="B377" s="46" t="s">
        <v>512</v>
      </c>
      <c r="C377" s="17">
        <v>100</v>
      </c>
      <c r="D377" s="18">
        <v>100</v>
      </c>
      <c r="E377" s="106">
        <v>33.75</v>
      </c>
      <c r="F377" s="68" t="s">
        <v>12</v>
      </c>
      <c r="G377" s="3" t="s">
        <v>423</v>
      </c>
      <c r="H377" s="47">
        <v>5</v>
      </c>
      <c r="I377" s="94"/>
      <c r="J377" s="115">
        <f t="shared" si="5"/>
        <v>25.3125</v>
      </c>
    </row>
    <row r="378" spans="1:10" ht="55.2">
      <c r="A378" s="14" t="s">
        <v>513</v>
      </c>
      <c r="B378" s="46" t="s">
        <v>514</v>
      </c>
      <c r="C378" s="17">
        <v>100</v>
      </c>
      <c r="D378" s="18">
        <v>100</v>
      </c>
      <c r="E378" s="106">
        <v>33.75</v>
      </c>
      <c r="F378" s="68" t="s">
        <v>12</v>
      </c>
      <c r="G378" s="3" t="s">
        <v>423</v>
      </c>
      <c r="H378" s="47">
        <v>5</v>
      </c>
      <c r="I378" s="94"/>
      <c r="J378" s="115">
        <f t="shared" si="5"/>
        <v>25.3125</v>
      </c>
    </row>
    <row r="379" spans="1:10" ht="55.2">
      <c r="A379" s="14" t="s">
        <v>515</v>
      </c>
      <c r="B379" s="46" t="s">
        <v>516</v>
      </c>
      <c r="C379" s="17">
        <v>100</v>
      </c>
      <c r="D379" s="18">
        <v>100</v>
      </c>
      <c r="E379" s="106">
        <v>33.75</v>
      </c>
      <c r="F379" s="68" t="s">
        <v>12</v>
      </c>
      <c r="G379" s="3" t="s">
        <v>423</v>
      </c>
      <c r="H379" s="47">
        <v>5</v>
      </c>
      <c r="I379" s="94"/>
      <c r="J379" s="115">
        <f t="shared" si="5"/>
        <v>25.3125</v>
      </c>
    </row>
    <row r="380" spans="1:10" ht="55.2">
      <c r="A380" s="14" t="s">
        <v>517</v>
      </c>
      <c r="B380" s="46" t="s">
        <v>518</v>
      </c>
      <c r="C380" s="17">
        <v>100</v>
      </c>
      <c r="D380" s="18">
        <v>100</v>
      </c>
      <c r="E380" s="106">
        <v>33.75</v>
      </c>
      <c r="F380" s="68" t="s">
        <v>12</v>
      </c>
      <c r="G380" s="3" t="s">
        <v>423</v>
      </c>
      <c r="H380" s="47">
        <v>5</v>
      </c>
      <c r="I380" s="94"/>
      <c r="J380" s="115">
        <f t="shared" si="5"/>
        <v>25.3125</v>
      </c>
    </row>
    <row r="381" spans="1:10" ht="55.2">
      <c r="A381" s="14" t="s">
        <v>519</v>
      </c>
      <c r="B381" s="46" t="s">
        <v>520</v>
      </c>
      <c r="C381" s="17">
        <v>100</v>
      </c>
      <c r="D381" s="18">
        <v>100</v>
      </c>
      <c r="E381" s="106">
        <v>33.75</v>
      </c>
      <c r="F381" s="68" t="s">
        <v>12</v>
      </c>
      <c r="G381" s="3" t="s">
        <v>423</v>
      </c>
      <c r="H381" s="47">
        <v>5</v>
      </c>
      <c r="I381" s="94"/>
      <c r="J381" s="115">
        <f t="shared" si="5"/>
        <v>25.3125</v>
      </c>
    </row>
    <row r="382" spans="1:10" ht="55.2">
      <c r="A382" s="14" t="s">
        <v>521</v>
      </c>
      <c r="B382" s="46" t="s">
        <v>522</v>
      </c>
      <c r="C382" s="17">
        <v>100</v>
      </c>
      <c r="D382" s="18">
        <v>100</v>
      </c>
      <c r="E382" s="106">
        <v>33.75</v>
      </c>
      <c r="F382" s="68" t="s">
        <v>12</v>
      </c>
      <c r="G382" s="3" t="s">
        <v>423</v>
      </c>
      <c r="H382" s="47">
        <v>5</v>
      </c>
      <c r="I382" s="94"/>
      <c r="J382" s="115">
        <f t="shared" si="5"/>
        <v>25.3125</v>
      </c>
    </row>
    <row r="383" spans="1:10" ht="55.2">
      <c r="A383" s="14" t="s">
        <v>523</v>
      </c>
      <c r="B383" s="46" t="s">
        <v>524</v>
      </c>
      <c r="C383" s="17">
        <v>100</v>
      </c>
      <c r="D383" s="18">
        <v>100</v>
      </c>
      <c r="E383" s="106">
        <v>50.62</v>
      </c>
      <c r="F383" s="68" t="s">
        <v>12</v>
      </c>
      <c r="G383" s="3" t="s">
        <v>423</v>
      </c>
      <c r="H383" s="47">
        <v>5</v>
      </c>
      <c r="I383" s="94"/>
      <c r="J383" s="115">
        <f t="shared" si="5"/>
        <v>37.964999999999996</v>
      </c>
    </row>
    <row r="384" spans="1:10" ht="55.2">
      <c r="A384" s="14" t="s">
        <v>525</v>
      </c>
      <c r="B384" s="46" t="s">
        <v>526</v>
      </c>
      <c r="C384" s="17">
        <v>100</v>
      </c>
      <c r="D384" s="18">
        <v>100</v>
      </c>
      <c r="E384" s="106">
        <v>33.75</v>
      </c>
      <c r="F384" s="68" t="s">
        <v>12</v>
      </c>
      <c r="G384" s="3" t="s">
        <v>423</v>
      </c>
      <c r="H384" s="47">
        <v>5</v>
      </c>
      <c r="I384" s="94"/>
      <c r="J384" s="115">
        <f t="shared" si="5"/>
        <v>25.3125</v>
      </c>
    </row>
    <row r="385" spans="1:10" ht="55.2">
      <c r="A385" s="14" t="s">
        <v>527</v>
      </c>
      <c r="B385" s="46" t="s">
        <v>528</v>
      </c>
      <c r="C385" s="17">
        <v>100</v>
      </c>
      <c r="D385" s="18">
        <v>100</v>
      </c>
      <c r="E385" s="106">
        <v>33.75</v>
      </c>
      <c r="F385" s="68" t="s">
        <v>12</v>
      </c>
      <c r="G385" s="3" t="s">
        <v>423</v>
      </c>
      <c r="H385" s="47">
        <v>5</v>
      </c>
      <c r="I385" s="94"/>
      <c r="J385" s="115">
        <f t="shared" si="5"/>
        <v>25.3125</v>
      </c>
    </row>
    <row r="386" spans="1:10" ht="55.2">
      <c r="A386" s="14" t="s">
        <v>529</v>
      </c>
      <c r="B386" s="46" t="s">
        <v>530</v>
      </c>
      <c r="C386" s="17">
        <v>100</v>
      </c>
      <c r="D386" s="18">
        <v>100</v>
      </c>
      <c r="E386" s="106">
        <v>33.75</v>
      </c>
      <c r="F386" s="68" t="s">
        <v>12</v>
      </c>
      <c r="G386" s="3" t="s">
        <v>423</v>
      </c>
      <c r="H386" s="47">
        <v>5</v>
      </c>
      <c r="I386" s="94"/>
      <c r="J386" s="115">
        <f t="shared" si="5"/>
        <v>25.3125</v>
      </c>
    </row>
    <row r="387" spans="1:10" ht="55.2">
      <c r="A387" s="14" t="s">
        <v>531</v>
      </c>
      <c r="B387" s="46" t="s">
        <v>532</v>
      </c>
      <c r="C387" s="17">
        <v>100</v>
      </c>
      <c r="D387" s="18">
        <v>100</v>
      </c>
      <c r="E387" s="106">
        <v>33.75</v>
      </c>
      <c r="F387" s="68" t="s">
        <v>12</v>
      </c>
      <c r="G387" s="3" t="s">
        <v>423</v>
      </c>
      <c r="H387" s="47">
        <v>5</v>
      </c>
      <c r="I387" s="94"/>
      <c r="J387" s="115">
        <f t="shared" si="5"/>
        <v>25.3125</v>
      </c>
    </row>
    <row r="388" spans="1:10" ht="55.2">
      <c r="A388" s="14" t="s">
        <v>533</v>
      </c>
      <c r="B388" s="46" t="s">
        <v>534</v>
      </c>
      <c r="C388" s="17">
        <v>100</v>
      </c>
      <c r="D388" s="18">
        <v>100</v>
      </c>
      <c r="E388" s="106">
        <v>33.75</v>
      </c>
      <c r="F388" s="68" t="s">
        <v>12</v>
      </c>
      <c r="G388" s="3" t="s">
        <v>423</v>
      </c>
      <c r="H388" s="47">
        <v>5</v>
      </c>
      <c r="I388" s="94"/>
      <c r="J388" s="115">
        <f t="shared" si="5"/>
        <v>25.3125</v>
      </c>
    </row>
    <row r="389" spans="1:10" ht="55.2">
      <c r="A389" s="14" t="s">
        <v>535</v>
      </c>
      <c r="B389" s="46" t="s">
        <v>536</v>
      </c>
      <c r="C389" s="17">
        <v>100</v>
      </c>
      <c r="D389" s="18">
        <v>100</v>
      </c>
      <c r="E389" s="106">
        <v>33.75</v>
      </c>
      <c r="F389" s="68" t="s">
        <v>12</v>
      </c>
      <c r="G389" s="3" t="s">
        <v>423</v>
      </c>
      <c r="H389" s="47">
        <v>5</v>
      </c>
      <c r="I389" s="94"/>
      <c r="J389" s="115">
        <f t="shared" si="5"/>
        <v>25.3125</v>
      </c>
    </row>
    <row r="390" spans="1:10" ht="55.2">
      <c r="A390" s="14" t="s">
        <v>537</v>
      </c>
      <c r="B390" s="46" t="s">
        <v>538</v>
      </c>
      <c r="C390" s="17">
        <v>100</v>
      </c>
      <c r="D390" s="18">
        <v>100</v>
      </c>
      <c r="E390" s="106">
        <v>33.75</v>
      </c>
      <c r="F390" s="68" t="s">
        <v>12</v>
      </c>
      <c r="G390" s="3" t="s">
        <v>423</v>
      </c>
      <c r="H390" s="47">
        <v>5</v>
      </c>
      <c r="I390" s="94"/>
      <c r="J390" s="115">
        <f aca="true" t="shared" si="6" ref="J390:J452">E390-E390*0.25</f>
        <v>25.3125</v>
      </c>
    </row>
    <row r="391" spans="1:10" ht="55.2">
      <c r="A391" s="14" t="s">
        <v>539</v>
      </c>
      <c r="B391" s="46" t="s">
        <v>540</v>
      </c>
      <c r="C391" s="17">
        <v>100</v>
      </c>
      <c r="D391" s="18">
        <v>100</v>
      </c>
      <c r="E391" s="106">
        <v>50.62</v>
      </c>
      <c r="F391" s="68" t="s">
        <v>12</v>
      </c>
      <c r="G391" s="3" t="s">
        <v>423</v>
      </c>
      <c r="H391" s="47">
        <v>5</v>
      </c>
      <c r="I391" s="94"/>
      <c r="J391" s="115">
        <f t="shared" si="6"/>
        <v>37.964999999999996</v>
      </c>
    </row>
    <row r="392" spans="1:10" ht="15">
      <c r="A392" s="83" t="s">
        <v>541</v>
      </c>
      <c r="B392" s="84"/>
      <c r="C392" s="84"/>
      <c r="D392" s="84"/>
      <c r="E392" s="107"/>
      <c r="F392" s="85"/>
      <c r="G392" s="62"/>
      <c r="H392" s="62"/>
      <c r="I392" s="33"/>
      <c r="J392" s="33"/>
    </row>
    <row r="393" spans="1:10" ht="55.2">
      <c r="A393" s="14" t="s">
        <v>542</v>
      </c>
      <c r="B393" s="46" t="s">
        <v>543</v>
      </c>
      <c r="C393" s="17">
        <v>1</v>
      </c>
      <c r="D393" s="18">
        <v>1</v>
      </c>
      <c r="E393" s="106">
        <v>7584</v>
      </c>
      <c r="F393" s="68" t="s">
        <v>12</v>
      </c>
      <c r="G393" s="3" t="s">
        <v>423</v>
      </c>
      <c r="H393" s="47">
        <v>10</v>
      </c>
      <c r="I393" s="94" t="s">
        <v>211</v>
      </c>
      <c r="J393" s="115">
        <f t="shared" si="6"/>
        <v>5688</v>
      </c>
    </row>
    <row r="394" spans="1:10" ht="55.2">
      <c r="A394" s="14" t="s">
        <v>544</v>
      </c>
      <c r="B394" s="46" t="s">
        <v>545</v>
      </c>
      <c r="C394" s="17">
        <v>10</v>
      </c>
      <c r="D394" s="18">
        <v>10</v>
      </c>
      <c r="E394" s="106">
        <v>1681.68</v>
      </c>
      <c r="F394" s="68" t="s">
        <v>12</v>
      </c>
      <c r="G394" s="3" t="s">
        <v>423</v>
      </c>
      <c r="H394" s="47">
        <v>10</v>
      </c>
      <c r="I394" s="94" t="s">
        <v>211</v>
      </c>
      <c r="J394" s="115">
        <f t="shared" si="6"/>
        <v>1261.26</v>
      </c>
    </row>
    <row r="395" spans="1:10" ht="15">
      <c r="A395" s="83" t="s">
        <v>546</v>
      </c>
      <c r="B395" s="84"/>
      <c r="C395" s="84"/>
      <c r="D395" s="84"/>
      <c r="E395" s="107"/>
      <c r="F395" s="85"/>
      <c r="G395" s="62"/>
      <c r="H395" s="62"/>
      <c r="I395" s="33"/>
      <c r="J395" s="33"/>
    </row>
    <row r="396" spans="1:10" ht="55.2">
      <c r="A396" s="14" t="s">
        <v>547</v>
      </c>
      <c r="B396" s="46" t="s">
        <v>548</v>
      </c>
      <c r="C396" s="17">
        <v>100</v>
      </c>
      <c r="D396" s="18">
        <v>100</v>
      </c>
      <c r="E396" s="106">
        <v>33.75</v>
      </c>
      <c r="F396" s="68" t="s">
        <v>12</v>
      </c>
      <c r="G396" s="3" t="s">
        <v>423</v>
      </c>
      <c r="H396" s="47">
        <v>5</v>
      </c>
      <c r="I396" s="94"/>
      <c r="J396" s="115">
        <f t="shared" si="6"/>
        <v>25.3125</v>
      </c>
    </row>
    <row r="397" spans="1:10" ht="55.2">
      <c r="A397" s="14" t="s">
        <v>549</v>
      </c>
      <c r="B397" s="46" t="s">
        <v>550</v>
      </c>
      <c r="C397" s="17">
        <v>100</v>
      </c>
      <c r="D397" s="18">
        <v>100</v>
      </c>
      <c r="E397" s="106">
        <v>33.75</v>
      </c>
      <c r="F397" s="68" t="s">
        <v>12</v>
      </c>
      <c r="G397" s="3" t="s">
        <v>423</v>
      </c>
      <c r="H397" s="47">
        <v>5</v>
      </c>
      <c r="I397" s="94"/>
      <c r="J397" s="115">
        <f t="shared" si="6"/>
        <v>25.3125</v>
      </c>
    </row>
    <row r="398" spans="1:10" ht="55.2">
      <c r="A398" s="14" t="s">
        <v>551</v>
      </c>
      <c r="B398" s="46" t="s">
        <v>552</v>
      </c>
      <c r="C398" s="17">
        <v>100</v>
      </c>
      <c r="D398" s="18">
        <v>100</v>
      </c>
      <c r="E398" s="106">
        <v>33.75</v>
      </c>
      <c r="F398" s="68" t="s">
        <v>12</v>
      </c>
      <c r="G398" s="3" t="s">
        <v>423</v>
      </c>
      <c r="H398" s="47">
        <v>5</v>
      </c>
      <c r="I398" s="94"/>
      <c r="J398" s="115">
        <f t="shared" si="6"/>
        <v>25.3125</v>
      </c>
    </row>
    <row r="399" spans="1:10" ht="55.2">
      <c r="A399" s="14" t="s">
        <v>553</v>
      </c>
      <c r="B399" s="46" t="s">
        <v>554</v>
      </c>
      <c r="C399" s="17">
        <v>100</v>
      </c>
      <c r="D399" s="18">
        <v>100</v>
      </c>
      <c r="E399" s="106">
        <v>33.75</v>
      </c>
      <c r="F399" s="68" t="s">
        <v>12</v>
      </c>
      <c r="G399" s="3" t="s">
        <v>423</v>
      </c>
      <c r="H399" s="47">
        <v>5</v>
      </c>
      <c r="I399" s="94"/>
      <c r="J399" s="115">
        <f t="shared" si="6"/>
        <v>25.3125</v>
      </c>
    </row>
    <row r="400" spans="1:10" ht="55.2">
      <c r="A400" s="14" t="s">
        <v>555</v>
      </c>
      <c r="B400" s="46" t="s">
        <v>556</v>
      </c>
      <c r="C400" s="17">
        <v>100</v>
      </c>
      <c r="D400" s="18">
        <v>100</v>
      </c>
      <c r="E400" s="106">
        <v>33.75</v>
      </c>
      <c r="F400" s="68" t="s">
        <v>12</v>
      </c>
      <c r="G400" s="3" t="s">
        <v>423</v>
      </c>
      <c r="H400" s="47">
        <v>5</v>
      </c>
      <c r="I400" s="94"/>
      <c r="J400" s="115">
        <f t="shared" si="6"/>
        <v>25.3125</v>
      </c>
    </row>
    <row r="401" spans="1:10" ht="55.2">
      <c r="A401" s="14" t="s">
        <v>557</v>
      </c>
      <c r="B401" s="46" t="s">
        <v>558</v>
      </c>
      <c r="C401" s="17">
        <v>100</v>
      </c>
      <c r="D401" s="18">
        <v>100</v>
      </c>
      <c r="E401" s="106">
        <v>33.75</v>
      </c>
      <c r="F401" s="68" t="s">
        <v>12</v>
      </c>
      <c r="G401" s="3" t="s">
        <v>423</v>
      </c>
      <c r="H401" s="47">
        <v>5</v>
      </c>
      <c r="I401" s="94"/>
      <c r="J401" s="115">
        <f t="shared" si="6"/>
        <v>25.3125</v>
      </c>
    </row>
    <row r="402" spans="1:10" ht="55.2">
      <c r="A402" s="14" t="s">
        <v>559</v>
      </c>
      <c r="B402" s="46" t="s">
        <v>560</v>
      </c>
      <c r="C402" s="17">
        <v>100</v>
      </c>
      <c r="D402" s="18">
        <v>100</v>
      </c>
      <c r="E402" s="106">
        <v>33.75</v>
      </c>
      <c r="F402" s="68" t="s">
        <v>12</v>
      </c>
      <c r="G402" s="3" t="s">
        <v>423</v>
      </c>
      <c r="H402" s="47">
        <v>5</v>
      </c>
      <c r="I402" s="94"/>
      <c r="J402" s="115">
        <f t="shared" si="6"/>
        <v>25.3125</v>
      </c>
    </row>
    <row r="403" spans="1:10" ht="55.2">
      <c r="A403" s="14" t="s">
        <v>561</v>
      </c>
      <c r="B403" s="46" t="s">
        <v>562</v>
      </c>
      <c r="C403" s="17">
        <v>100</v>
      </c>
      <c r="D403" s="18">
        <v>100</v>
      </c>
      <c r="E403" s="106">
        <v>33.75</v>
      </c>
      <c r="F403" s="68" t="s">
        <v>12</v>
      </c>
      <c r="G403" s="3" t="s">
        <v>423</v>
      </c>
      <c r="H403" s="47">
        <v>5</v>
      </c>
      <c r="I403" s="94"/>
      <c r="J403" s="115">
        <f t="shared" si="6"/>
        <v>25.3125</v>
      </c>
    </row>
    <row r="404" spans="1:10" ht="55.2">
      <c r="A404" s="14" t="s">
        <v>563</v>
      </c>
      <c r="B404" s="46" t="s">
        <v>564</v>
      </c>
      <c r="C404" s="17">
        <v>100</v>
      </c>
      <c r="D404" s="18">
        <v>100</v>
      </c>
      <c r="E404" s="106">
        <v>33.75</v>
      </c>
      <c r="F404" s="68" t="s">
        <v>12</v>
      </c>
      <c r="G404" s="3" t="s">
        <v>423</v>
      </c>
      <c r="H404" s="47">
        <v>5</v>
      </c>
      <c r="I404" s="94"/>
      <c r="J404" s="115">
        <f t="shared" si="6"/>
        <v>25.3125</v>
      </c>
    </row>
    <row r="405" spans="1:10" ht="55.2">
      <c r="A405" s="14" t="s">
        <v>565</v>
      </c>
      <c r="B405" s="46" t="s">
        <v>566</v>
      </c>
      <c r="C405" s="17">
        <v>100</v>
      </c>
      <c r="D405" s="18">
        <v>100</v>
      </c>
      <c r="E405" s="106">
        <v>33.75</v>
      </c>
      <c r="F405" s="68" t="s">
        <v>12</v>
      </c>
      <c r="G405" s="3" t="s">
        <v>423</v>
      </c>
      <c r="H405" s="47">
        <v>5</v>
      </c>
      <c r="I405" s="94"/>
      <c r="J405" s="115">
        <f t="shared" si="6"/>
        <v>25.3125</v>
      </c>
    </row>
    <row r="406" spans="1:10" ht="55.2">
      <c r="A406" s="14" t="s">
        <v>567</v>
      </c>
      <c r="B406" s="46" t="s">
        <v>568</v>
      </c>
      <c r="C406" s="17">
        <v>100</v>
      </c>
      <c r="D406" s="18">
        <v>100</v>
      </c>
      <c r="E406" s="106">
        <v>33.75</v>
      </c>
      <c r="F406" s="68" t="s">
        <v>12</v>
      </c>
      <c r="G406" s="3" t="s">
        <v>423</v>
      </c>
      <c r="H406" s="47">
        <v>5</v>
      </c>
      <c r="I406" s="94"/>
      <c r="J406" s="115">
        <f t="shared" si="6"/>
        <v>25.3125</v>
      </c>
    </row>
    <row r="407" spans="1:10" ht="55.2">
      <c r="A407" s="14" t="s">
        <v>569</v>
      </c>
      <c r="B407" s="46" t="s">
        <v>570</v>
      </c>
      <c r="C407" s="17">
        <v>100</v>
      </c>
      <c r="D407" s="18">
        <v>100</v>
      </c>
      <c r="E407" s="106">
        <v>33.75</v>
      </c>
      <c r="F407" s="68" t="s">
        <v>12</v>
      </c>
      <c r="G407" s="3" t="s">
        <v>423</v>
      </c>
      <c r="H407" s="47">
        <v>5</v>
      </c>
      <c r="I407" s="94"/>
      <c r="J407" s="115">
        <f t="shared" si="6"/>
        <v>25.3125</v>
      </c>
    </row>
    <row r="408" spans="1:10" ht="55.2">
      <c r="A408" s="14" t="s">
        <v>571</v>
      </c>
      <c r="B408" s="46" t="s">
        <v>572</v>
      </c>
      <c r="C408" s="17">
        <v>100</v>
      </c>
      <c r="D408" s="18">
        <v>100</v>
      </c>
      <c r="E408" s="106">
        <v>45.3</v>
      </c>
      <c r="F408" s="68" t="s">
        <v>12</v>
      </c>
      <c r="G408" s="3" t="s">
        <v>423</v>
      </c>
      <c r="H408" s="47">
        <v>5</v>
      </c>
      <c r="I408" s="94"/>
      <c r="J408" s="115">
        <f t="shared" si="6"/>
        <v>33.974999999999994</v>
      </c>
    </row>
    <row r="409" spans="1:10" ht="15">
      <c r="A409" s="83" t="s">
        <v>573</v>
      </c>
      <c r="B409" s="84"/>
      <c r="C409" s="84"/>
      <c r="D409" s="84"/>
      <c r="E409" s="107"/>
      <c r="F409" s="85"/>
      <c r="G409" s="62"/>
      <c r="H409" s="62"/>
      <c r="I409" s="33"/>
      <c r="J409" s="33"/>
    </row>
    <row r="410" spans="1:10" ht="55.2">
      <c r="A410" s="14" t="s">
        <v>574</v>
      </c>
      <c r="B410" s="46" t="s">
        <v>575</v>
      </c>
      <c r="C410" s="17">
        <v>100</v>
      </c>
      <c r="D410" s="18">
        <v>100</v>
      </c>
      <c r="E410" s="106">
        <v>34.79</v>
      </c>
      <c r="F410" s="68" t="s">
        <v>12</v>
      </c>
      <c r="G410" s="3" t="s">
        <v>423</v>
      </c>
      <c r="H410" s="47">
        <v>5</v>
      </c>
      <c r="I410" s="94"/>
      <c r="J410" s="115">
        <f t="shared" si="6"/>
        <v>26.0925</v>
      </c>
    </row>
    <row r="411" spans="1:10" ht="55.2">
      <c r="A411" s="14" t="s">
        <v>576</v>
      </c>
      <c r="B411" s="46" t="s">
        <v>577</v>
      </c>
      <c r="C411" s="17">
        <v>100</v>
      </c>
      <c r="D411" s="18">
        <v>100</v>
      </c>
      <c r="E411" s="106">
        <v>34.79</v>
      </c>
      <c r="F411" s="68" t="s">
        <v>12</v>
      </c>
      <c r="G411" s="3" t="s">
        <v>423</v>
      </c>
      <c r="H411" s="47">
        <v>5</v>
      </c>
      <c r="I411" s="94"/>
      <c r="J411" s="115">
        <f t="shared" si="6"/>
        <v>26.0925</v>
      </c>
    </row>
    <row r="412" spans="1:10" ht="55.2">
      <c r="A412" s="14" t="s">
        <v>578</v>
      </c>
      <c r="B412" s="46" t="s">
        <v>579</v>
      </c>
      <c r="C412" s="17">
        <v>100</v>
      </c>
      <c r="D412" s="18">
        <v>100</v>
      </c>
      <c r="E412" s="106">
        <v>34.79</v>
      </c>
      <c r="F412" s="68" t="s">
        <v>12</v>
      </c>
      <c r="G412" s="3" t="s">
        <v>423</v>
      </c>
      <c r="H412" s="47">
        <v>5</v>
      </c>
      <c r="I412" s="94"/>
      <c r="J412" s="115">
        <f t="shared" si="6"/>
        <v>26.0925</v>
      </c>
    </row>
    <row r="413" spans="1:10" ht="55.2">
      <c r="A413" s="14" t="s">
        <v>580</v>
      </c>
      <c r="B413" s="46" t="s">
        <v>581</v>
      </c>
      <c r="C413" s="17">
        <v>100</v>
      </c>
      <c r="D413" s="18">
        <v>100</v>
      </c>
      <c r="E413" s="106">
        <v>34.79</v>
      </c>
      <c r="F413" s="68" t="s">
        <v>12</v>
      </c>
      <c r="G413" s="3" t="s">
        <v>423</v>
      </c>
      <c r="H413" s="47">
        <v>5</v>
      </c>
      <c r="I413" s="94"/>
      <c r="J413" s="115">
        <f t="shared" si="6"/>
        <v>26.0925</v>
      </c>
    </row>
    <row r="414" spans="1:10" ht="55.2">
      <c r="A414" s="14" t="s">
        <v>582</v>
      </c>
      <c r="B414" s="46" t="s">
        <v>583</v>
      </c>
      <c r="C414" s="17">
        <v>100</v>
      </c>
      <c r="D414" s="18">
        <v>100</v>
      </c>
      <c r="E414" s="106">
        <v>34.79</v>
      </c>
      <c r="F414" s="68" t="s">
        <v>12</v>
      </c>
      <c r="G414" s="3" t="s">
        <v>423</v>
      </c>
      <c r="H414" s="47">
        <v>5</v>
      </c>
      <c r="I414" s="94"/>
      <c r="J414" s="115">
        <f t="shared" si="6"/>
        <v>26.0925</v>
      </c>
    </row>
    <row r="415" spans="1:10" ht="55.2">
      <c r="A415" s="14" t="s">
        <v>584</v>
      </c>
      <c r="B415" s="46" t="s">
        <v>585</v>
      </c>
      <c r="C415" s="17">
        <v>100</v>
      </c>
      <c r="D415" s="18">
        <v>100</v>
      </c>
      <c r="E415" s="106">
        <v>34.79</v>
      </c>
      <c r="F415" s="68" t="s">
        <v>12</v>
      </c>
      <c r="G415" s="3" t="s">
        <v>423</v>
      </c>
      <c r="H415" s="47">
        <v>5</v>
      </c>
      <c r="I415" s="94"/>
      <c r="J415" s="115">
        <f t="shared" si="6"/>
        <v>26.0925</v>
      </c>
    </row>
    <row r="416" spans="1:10" ht="55.2">
      <c r="A416" s="14" t="s">
        <v>586</v>
      </c>
      <c r="B416" s="46" t="s">
        <v>587</v>
      </c>
      <c r="C416" s="17">
        <v>100</v>
      </c>
      <c r="D416" s="18">
        <v>100</v>
      </c>
      <c r="E416" s="106">
        <v>34.79</v>
      </c>
      <c r="F416" s="68" t="s">
        <v>12</v>
      </c>
      <c r="G416" s="3" t="s">
        <v>423</v>
      </c>
      <c r="H416" s="47">
        <v>5</v>
      </c>
      <c r="I416" s="94"/>
      <c r="J416" s="115">
        <f t="shared" si="6"/>
        <v>26.0925</v>
      </c>
    </row>
    <row r="417" spans="1:10" ht="55.2">
      <c r="A417" s="14" t="s">
        <v>588</v>
      </c>
      <c r="B417" s="46" t="s">
        <v>589</v>
      </c>
      <c r="C417" s="17">
        <v>100</v>
      </c>
      <c r="D417" s="18">
        <v>100</v>
      </c>
      <c r="E417" s="106">
        <v>34.79</v>
      </c>
      <c r="F417" s="68" t="s">
        <v>12</v>
      </c>
      <c r="G417" s="3" t="s">
        <v>423</v>
      </c>
      <c r="H417" s="47">
        <v>5</v>
      </c>
      <c r="I417" s="94"/>
      <c r="J417" s="115">
        <f t="shared" si="6"/>
        <v>26.0925</v>
      </c>
    </row>
    <row r="418" spans="1:10" ht="55.2">
      <c r="A418" s="14" t="s">
        <v>590</v>
      </c>
      <c r="B418" s="46" t="s">
        <v>591</v>
      </c>
      <c r="C418" s="17">
        <v>100</v>
      </c>
      <c r="D418" s="18">
        <v>100</v>
      </c>
      <c r="E418" s="106">
        <v>34.79</v>
      </c>
      <c r="F418" s="68" t="s">
        <v>12</v>
      </c>
      <c r="G418" s="3" t="s">
        <v>423</v>
      </c>
      <c r="H418" s="47">
        <v>5</v>
      </c>
      <c r="I418" s="94"/>
      <c r="J418" s="115">
        <f t="shared" si="6"/>
        <v>26.0925</v>
      </c>
    </row>
    <row r="419" spans="1:10" ht="55.2">
      <c r="A419" s="14" t="s">
        <v>592</v>
      </c>
      <c r="B419" s="46" t="s">
        <v>593</v>
      </c>
      <c r="C419" s="17">
        <v>100</v>
      </c>
      <c r="D419" s="18">
        <v>100</v>
      </c>
      <c r="E419" s="106">
        <v>34.79</v>
      </c>
      <c r="F419" s="68" t="s">
        <v>12</v>
      </c>
      <c r="G419" s="3" t="s">
        <v>423</v>
      </c>
      <c r="H419" s="47">
        <v>5</v>
      </c>
      <c r="I419" s="94"/>
      <c r="J419" s="115">
        <f t="shared" si="6"/>
        <v>26.0925</v>
      </c>
    </row>
    <row r="420" spans="1:10" ht="55.2">
      <c r="A420" s="14" t="s">
        <v>594</v>
      </c>
      <c r="B420" s="46" t="s">
        <v>595</v>
      </c>
      <c r="C420" s="17">
        <v>100</v>
      </c>
      <c r="D420" s="18">
        <v>100</v>
      </c>
      <c r="E420" s="106">
        <v>34.79</v>
      </c>
      <c r="F420" s="68" t="s">
        <v>12</v>
      </c>
      <c r="G420" s="3" t="s">
        <v>423</v>
      </c>
      <c r="H420" s="47">
        <v>5</v>
      </c>
      <c r="I420" s="94"/>
      <c r="J420" s="115">
        <f t="shared" si="6"/>
        <v>26.0925</v>
      </c>
    </row>
    <row r="421" spans="1:10" ht="55.2">
      <c r="A421" s="14" t="s">
        <v>596</v>
      </c>
      <c r="B421" s="46" t="s">
        <v>597</v>
      </c>
      <c r="C421" s="17">
        <v>100</v>
      </c>
      <c r="D421" s="18">
        <v>100</v>
      </c>
      <c r="E421" s="106">
        <v>34.79</v>
      </c>
      <c r="F421" s="68" t="s">
        <v>12</v>
      </c>
      <c r="G421" s="3" t="s">
        <v>423</v>
      </c>
      <c r="H421" s="47">
        <v>5</v>
      </c>
      <c r="I421" s="94"/>
      <c r="J421" s="115">
        <f t="shared" si="6"/>
        <v>26.0925</v>
      </c>
    </row>
    <row r="422" spans="1:10" ht="15">
      <c r="A422" s="83" t="s">
        <v>598</v>
      </c>
      <c r="B422" s="84"/>
      <c r="C422" s="84"/>
      <c r="D422" s="84"/>
      <c r="E422" s="107"/>
      <c r="F422" s="85"/>
      <c r="G422" s="62"/>
      <c r="H422" s="62"/>
      <c r="I422" s="33"/>
      <c r="J422" s="33"/>
    </row>
    <row r="423" spans="1:10" ht="69">
      <c r="A423" s="16" t="s">
        <v>599</v>
      </c>
      <c r="B423" s="46" t="s">
        <v>600</v>
      </c>
      <c r="C423" s="17">
        <v>10</v>
      </c>
      <c r="D423" s="18">
        <v>10</v>
      </c>
      <c r="E423" s="106">
        <v>116.82</v>
      </c>
      <c r="F423" s="68" t="s">
        <v>12</v>
      </c>
      <c r="G423" s="3" t="s">
        <v>423</v>
      </c>
      <c r="H423" s="47">
        <v>5</v>
      </c>
      <c r="I423" s="94"/>
      <c r="J423" s="115">
        <f t="shared" si="6"/>
        <v>87.615</v>
      </c>
    </row>
    <row r="424" spans="1:10" ht="69">
      <c r="A424" s="16" t="s">
        <v>601</v>
      </c>
      <c r="B424" s="46" t="s">
        <v>602</v>
      </c>
      <c r="C424" s="17">
        <v>10</v>
      </c>
      <c r="D424" s="18">
        <v>10</v>
      </c>
      <c r="E424" s="106">
        <v>116.82</v>
      </c>
      <c r="F424" s="68" t="s">
        <v>12</v>
      </c>
      <c r="G424" s="3" t="s">
        <v>423</v>
      </c>
      <c r="H424" s="47">
        <v>5</v>
      </c>
      <c r="I424" s="94"/>
      <c r="J424" s="115">
        <f t="shared" si="6"/>
        <v>87.615</v>
      </c>
    </row>
    <row r="425" spans="1:10" ht="69">
      <c r="A425" s="16" t="s">
        <v>603</v>
      </c>
      <c r="B425" s="46" t="s">
        <v>604</v>
      </c>
      <c r="C425" s="17">
        <v>10</v>
      </c>
      <c r="D425" s="18">
        <v>10</v>
      </c>
      <c r="E425" s="106">
        <v>116.82</v>
      </c>
      <c r="F425" s="68" t="s">
        <v>12</v>
      </c>
      <c r="G425" s="3" t="s">
        <v>423</v>
      </c>
      <c r="H425" s="47">
        <v>5</v>
      </c>
      <c r="I425" s="94"/>
      <c r="J425" s="115">
        <f t="shared" si="6"/>
        <v>87.615</v>
      </c>
    </row>
    <row r="426" spans="1:10" ht="69">
      <c r="A426" s="16" t="s">
        <v>605</v>
      </c>
      <c r="B426" s="46" t="s">
        <v>606</v>
      </c>
      <c r="C426" s="17">
        <v>10</v>
      </c>
      <c r="D426" s="18">
        <v>10</v>
      </c>
      <c r="E426" s="106">
        <v>116.82</v>
      </c>
      <c r="F426" s="68" t="s">
        <v>12</v>
      </c>
      <c r="G426" s="3" t="s">
        <v>423</v>
      </c>
      <c r="H426" s="47">
        <v>5</v>
      </c>
      <c r="I426" s="94"/>
      <c r="J426" s="115">
        <f t="shared" si="6"/>
        <v>87.615</v>
      </c>
    </row>
    <row r="427" spans="1:10" ht="69">
      <c r="A427" s="16" t="s">
        <v>607</v>
      </c>
      <c r="B427" s="46" t="s">
        <v>608</v>
      </c>
      <c r="C427" s="17">
        <v>10</v>
      </c>
      <c r="D427" s="18">
        <v>10</v>
      </c>
      <c r="E427" s="106">
        <v>116.82</v>
      </c>
      <c r="F427" s="68" t="s">
        <v>12</v>
      </c>
      <c r="G427" s="3" t="s">
        <v>423</v>
      </c>
      <c r="H427" s="47">
        <v>5</v>
      </c>
      <c r="I427" s="94"/>
      <c r="J427" s="115">
        <f t="shared" si="6"/>
        <v>87.615</v>
      </c>
    </row>
    <row r="428" spans="1:10" ht="69">
      <c r="A428" s="16" t="s">
        <v>609</v>
      </c>
      <c r="B428" s="46" t="s">
        <v>610</v>
      </c>
      <c r="C428" s="17">
        <v>10</v>
      </c>
      <c r="D428" s="18">
        <v>10</v>
      </c>
      <c r="E428" s="106">
        <v>116.82</v>
      </c>
      <c r="F428" s="68" t="s">
        <v>12</v>
      </c>
      <c r="G428" s="3" t="s">
        <v>423</v>
      </c>
      <c r="H428" s="47">
        <v>5</v>
      </c>
      <c r="I428" s="94"/>
      <c r="J428" s="115">
        <f t="shared" si="6"/>
        <v>87.615</v>
      </c>
    </row>
    <row r="429" spans="1:10" ht="69">
      <c r="A429" s="15">
        <v>504</v>
      </c>
      <c r="B429" s="46" t="s">
        <v>611</v>
      </c>
      <c r="C429" s="17">
        <v>10</v>
      </c>
      <c r="D429" s="18">
        <v>10</v>
      </c>
      <c r="E429" s="106">
        <v>116.82</v>
      </c>
      <c r="F429" s="68" t="s">
        <v>12</v>
      </c>
      <c r="G429" s="3" t="s">
        <v>423</v>
      </c>
      <c r="H429" s="47">
        <v>5</v>
      </c>
      <c r="I429" s="94"/>
      <c r="J429" s="115">
        <f t="shared" si="6"/>
        <v>87.615</v>
      </c>
    </row>
    <row r="430" spans="1:10" ht="69">
      <c r="A430" s="16" t="s">
        <v>612</v>
      </c>
      <c r="B430" s="46" t="s">
        <v>613</v>
      </c>
      <c r="C430" s="17">
        <v>10</v>
      </c>
      <c r="D430" s="18">
        <v>10</v>
      </c>
      <c r="E430" s="106">
        <v>116.82</v>
      </c>
      <c r="F430" s="68" t="s">
        <v>12</v>
      </c>
      <c r="G430" s="3" t="s">
        <v>423</v>
      </c>
      <c r="H430" s="47">
        <v>5</v>
      </c>
      <c r="I430" s="94"/>
      <c r="J430" s="115">
        <f t="shared" si="6"/>
        <v>87.615</v>
      </c>
    </row>
    <row r="431" spans="1:10" ht="69">
      <c r="A431" s="16" t="s">
        <v>614</v>
      </c>
      <c r="B431" s="46" t="s">
        <v>615</v>
      </c>
      <c r="C431" s="17">
        <v>10</v>
      </c>
      <c r="D431" s="18">
        <v>10</v>
      </c>
      <c r="E431" s="106">
        <v>116.82</v>
      </c>
      <c r="F431" s="68" t="s">
        <v>12</v>
      </c>
      <c r="G431" s="3" t="s">
        <v>423</v>
      </c>
      <c r="H431" s="47">
        <v>5</v>
      </c>
      <c r="I431" s="94"/>
      <c r="J431" s="115">
        <f t="shared" si="6"/>
        <v>87.615</v>
      </c>
    </row>
    <row r="432" spans="1:10" ht="69">
      <c r="A432" s="16" t="s">
        <v>616</v>
      </c>
      <c r="B432" s="46" t="s">
        <v>617</v>
      </c>
      <c r="C432" s="17">
        <v>10</v>
      </c>
      <c r="D432" s="18">
        <v>10</v>
      </c>
      <c r="E432" s="106">
        <v>116.82</v>
      </c>
      <c r="F432" s="68" t="s">
        <v>12</v>
      </c>
      <c r="G432" s="3" t="s">
        <v>423</v>
      </c>
      <c r="H432" s="47">
        <v>5</v>
      </c>
      <c r="I432" s="94"/>
      <c r="J432" s="115">
        <f t="shared" si="6"/>
        <v>87.615</v>
      </c>
    </row>
    <row r="433" spans="1:10" ht="69">
      <c r="A433" s="16" t="s">
        <v>618</v>
      </c>
      <c r="B433" s="46" t="s">
        <v>619</v>
      </c>
      <c r="C433" s="17">
        <v>10</v>
      </c>
      <c r="D433" s="18">
        <v>10</v>
      </c>
      <c r="E433" s="106">
        <v>116.82</v>
      </c>
      <c r="F433" s="68" t="s">
        <v>12</v>
      </c>
      <c r="G433" s="3" t="s">
        <v>423</v>
      </c>
      <c r="H433" s="47">
        <v>5</v>
      </c>
      <c r="I433" s="94"/>
      <c r="J433" s="115">
        <f t="shared" si="6"/>
        <v>87.615</v>
      </c>
    </row>
    <row r="434" spans="1:10" ht="69">
      <c r="A434" s="16" t="s">
        <v>620</v>
      </c>
      <c r="B434" s="46" t="s">
        <v>621</v>
      </c>
      <c r="C434" s="17">
        <v>10</v>
      </c>
      <c r="D434" s="18">
        <v>10</v>
      </c>
      <c r="E434" s="106">
        <v>116.82</v>
      </c>
      <c r="F434" s="68" t="s">
        <v>12</v>
      </c>
      <c r="G434" s="3" t="s">
        <v>423</v>
      </c>
      <c r="H434" s="47">
        <v>5</v>
      </c>
      <c r="I434" s="94"/>
      <c r="J434" s="115">
        <f t="shared" si="6"/>
        <v>87.615</v>
      </c>
    </row>
    <row r="435" spans="1:10" ht="69">
      <c r="A435" s="16" t="s">
        <v>622</v>
      </c>
      <c r="B435" s="46" t="s">
        <v>623</v>
      </c>
      <c r="C435" s="17">
        <v>10</v>
      </c>
      <c r="D435" s="18">
        <v>10</v>
      </c>
      <c r="E435" s="106">
        <v>116.82</v>
      </c>
      <c r="F435" s="68" t="s">
        <v>12</v>
      </c>
      <c r="G435" s="3" t="s">
        <v>423</v>
      </c>
      <c r="H435" s="47">
        <v>5</v>
      </c>
      <c r="I435" s="94"/>
      <c r="J435" s="115">
        <f t="shared" si="6"/>
        <v>87.615</v>
      </c>
    </row>
    <row r="436" spans="1:10" ht="69">
      <c r="A436" s="16" t="s">
        <v>624</v>
      </c>
      <c r="B436" s="46" t="s">
        <v>625</v>
      </c>
      <c r="C436" s="17">
        <v>10</v>
      </c>
      <c r="D436" s="18">
        <v>10</v>
      </c>
      <c r="E436" s="106">
        <v>116.82</v>
      </c>
      <c r="F436" s="68" t="s">
        <v>12</v>
      </c>
      <c r="G436" s="3" t="s">
        <v>423</v>
      </c>
      <c r="H436" s="47">
        <v>5</v>
      </c>
      <c r="I436" s="94"/>
      <c r="J436" s="115">
        <f t="shared" si="6"/>
        <v>87.615</v>
      </c>
    </row>
    <row r="437" spans="1:10" ht="69">
      <c r="A437" s="16" t="s">
        <v>626</v>
      </c>
      <c r="B437" s="46" t="s">
        <v>627</v>
      </c>
      <c r="C437" s="17">
        <v>10</v>
      </c>
      <c r="D437" s="18">
        <v>10</v>
      </c>
      <c r="E437" s="106">
        <v>116.82</v>
      </c>
      <c r="F437" s="68" t="s">
        <v>12</v>
      </c>
      <c r="G437" s="3" t="s">
        <v>423</v>
      </c>
      <c r="H437" s="47">
        <v>5</v>
      </c>
      <c r="I437" s="94"/>
      <c r="J437" s="115">
        <f t="shared" si="6"/>
        <v>87.615</v>
      </c>
    </row>
    <row r="438" spans="1:10" ht="69">
      <c r="A438" s="16" t="s">
        <v>628</v>
      </c>
      <c r="B438" s="46" t="s">
        <v>629</v>
      </c>
      <c r="C438" s="17">
        <v>10</v>
      </c>
      <c r="D438" s="18">
        <v>10</v>
      </c>
      <c r="E438" s="106">
        <v>116.82</v>
      </c>
      <c r="F438" s="68" t="s">
        <v>12</v>
      </c>
      <c r="G438" s="3" t="s">
        <v>423</v>
      </c>
      <c r="H438" s="47">
        <v>5</v>
      </c>
      <c r="I438" s="94"/>
      <c r="J438" s="115">
        <f t="shared" si="6"/>
        <v>87.615</v>
      </c>
    </row>
    <row r="439" spans="1:10" ht="69">
      <c r="A439" s="16" t="s">
        <v>630</v>
      </c>
      <c r="B439" s="46" t="s">
        <v>631</v>
      </c>
      <c r="C439" s="17">
        <v>10</v>
      </c>
      <c r="D439" s="18">
        <v>10</v>
      </c>
      <c r="E439" s="106">
        <v>116.82</v>
      </c>
      <c r="F439" s="68" t="s">
        <v>12</v>
      </c>
      <c r="G439" s="3" t="s">
        <v>423</v>
      </c>
      <c r="H439" s="47">
        <v>5</v>
      </c>
      <c r="I439" s="94"/>
      <c r="J439" s="115">
        <f t="shared" si="6"/>
        <v>87.615</v>
      </c>
    </row>
    <row r="440" spans="1:10" ht="69">
      <c r="A440" s="16" t="s">
        <v>632</v>
      </c>
      <c r="B440" s="46" t="s">
        <v>633</v>
      </c>
      <c r="C440" s="17">
        <v>10</v>
      </c>
      <c r="D440" s="18">
        <v>10</v>
      </c>
      <c r="E440" s="106">
        <v>116.82</v>
      </c>
      <c r="F440" s="68" t="s">
        <v>12</v>
      </c>
      <c r="G440" s="3" t="s">
        <v>423</v>
      </c>
      <c r="H440" s="47">
        <v>5</v>
      </c>
      <c r="I440" s="94"/>
      <c r="J440" s="115">
        <f t="shared" si="6"/>
        <v>87.615</v>
      </c>
    </row>
    <row r="441" spans="1:10" ht="69">
      <c r="A441" s="16" t="s">
        <v>634</v>
      </c>
      <c r="B441" s="46" t="s">
        <v>635</v>
      </c>
      <c r="C441" s="17">
        <v>10</v>
      </c>
      <c r="D441" s="18">
        <v>10</v>
      </c>
      <c r="E441" s="106">
        <v>116.82</v>
      </c>
      <c r="F441" s="68" t="s">
        <v>12</v>
      </c>
      <c r="G441" s="3" t="s">
        <v>423</v>
      </c>
      <c r="H441" s="47">
        <v>5</v>
      </c>
      <c r="I441" s="94"/>
      <c r="J441" s="115">
        <f t="shared" si="6"/>
        <v>87.615</v>
      </c>
    </row>
    <row r="442" spans="1:10" ht="69">
      <c r="A442" s="16" t="s">
        <v>636</v>
      </c>
      <c r="B442" s="46" t="s">
        <v>637</v>
      </c>
      <c r="C442" s="17">
        <v>10</v>
      </c>
      <c r="D442" s="18">
        <v>10</v>
      </c>
      <c r="E442" s="106">
        <v>116.82</v>
      </c>
      <c r="F442" s="68" t="s">
        <v>12</v>
      </c>
      <c r="G442" s="3" t="s">
        <v>423</v>
      </c>
      <c r="H442" s="47">
        <v>5</v>
      </c>
      <c r="I442" s="94"/>
      <c r="J442" s="115">
        <f t="shared" si="6"/>
        <v>87.615</v>
      </c>
    </row>
    <row r="443" spans="1:10" ht="69">
      <c r="A443" s="16" t="s">
        <v>638</v>
      </c>
      <c r="B443" s="46" t="s">
        <v>639</v>
      </c>
      <c r="C443" s="17">
        <v>10</v>
      </c>
      <c r="D443" s="18">
        <v>10</v>
      </c>
      <c r="E443" s="106">
        <v>116.82</v>
      </c>
      <c r="F443" s="68" t="s">
        <v>12</v>
      </c>
      <c r="G443" s="3" t="s">
        <v>423</v>
      </c>
      <c r="H443" s="47">
        <v>5</v>
      </c>
      <c r="I443" s="94"/>
      <c r="J443" s="115">
        <f t="shared" si="6"/>
        <v>87.615</v>
      </c>
    </row>
    <row r="444" spans="1:10" ht="15">
      <c r="A444" s="83" t="s">
        <v>640</v>
      </c>
      <c r="B444" s="84"/>
      <c r="C444" s="84"/>
      <c r="D444" s="84"/>
      <c r="E444" s="107"/>
      <c r="F444" s="85"/>
      <c r="G444" s="62"/>
      <c r="H444" s="62"/>
      <c r="I444" s="33"/>
      <c r="J444" s="33"/>
    </row>
    <row r="445" spans="1:10" ht="82.8">
      <c r="A445" s="14">
        <v>3901</v>
      </c>
      <c r="B445" s="46" t="s">
        <v>641</v>
      </c>
      <c r="C445" s="17">
        <v>25</v>
      </c>
      <c r="D445" s="18">
        <v>25</v>
      </c>
      <c r="E445" s="106">
        <v>336</v>
      </c>
      <c r="F445" s="68" t="s">
        <v>12</v>
      </c>
      <c r="G445" s="3" t="s">
        <v>423</v>
      </c>
      <c r="H445" s="47">
        <v>5</v>
      </c>
      <c r="I445" s="94"/>
      <c r="J445" s="115">
        <f t="shared" si="6"/>
        <v>252</v>
      </c>
    </row>
    <row r="446" spans="1:10" ht="82.8">
      <c r="A446" s="14">
        <v>3905</v>
      </c>
      <c r="B446" s="46" t="s">
        <v>642</v>
      </c>
      <c r="C446" s="17">
        <v>25</v>
      </c>
      <c r="D446" s="18">
        <v>25</v>
      </c>
      <c r="E446" s="106">
        <v>336</v>
      </c>
      <c r="F446" s="68" t="s">
        <v>12</v>
      </c>
      <c r="G446" s="3" t="s">
        <v>423</v>
      </c>
      <c r="H446" s="47">
        <v>5</v>
      </c>
      <c r="I446" s="94"/>
      <c r="J446" s="115">
        <f t="shared" si="6"/>
        <v>252</v>
      </c>
    </row>
    <row r="447" spans="1:10" ht="82.8">
      <c r="A447" s="14">
        <v>3991</v>
      </c>
      <c r="B447" s="46" t="s">
        <v>643</v>
      </c>
      <c r="C447" s="17">
        <v>25</v>
      </c>
      <c r="D447" s="18">
        <v>25</v>
      </c>
      <c r="E447" s="106">
        <v>336</v>
      </c>
      <c r="F447" s="68" t="s">
        <v>12</v>
      </c>
      <c r="G447" s="3" t="s">
        <v>423</v>
      </c>
      <c r="H447" s="47">
        <v>5</v>
      </c>
      <c r="I447" s="94"/>
      <c r="J447" s="115">
        <f t="shared" si="6"/>
        <v>252</v>
      </c>
    </row>
    <row r="448" spans="1:10" ht="15">
      <c r="A448" s="69" t="s">
        <v>644</v>
      </c>
      <c r="B448" s="72"/>
      <c r="C448" s="72"/>
      <c r="D448" s="72"/>
      <c r="E448" s="107"/>
      <c r="F448" s="73"/>
      <c r="G448" s="58"/>
      <c r="H448" s="58"/>
      <c r="I448" s="32"/>
      <c r="J448" s="32"/>
    </row>
    <row r="449" spans="1:10" ht="15">
      <c r="A449" s="83" t="s">
        <v>645</v>
      </c>
      <c r="B449" s="84"/>
      <c r="C449" s="84"/>
      <c r="D449" s="84"/>
      <c r="E449" s="107"/>
      <c r="F449" s="85"/>
      <c r="G449" s="62"/>
      <c r="H449" s="62"/>
      <c r="I449" s="33"/>
      <c r="J449" s="33"/>
    </row>
    <row r="450" spans="1:10" ht="55.2">
      <c r="A450" s="14" t="s">
        <v>646</v>
      </c>
      <c r="B450" s="46" t="s">
        <v>647</v>
      </c>
      <c r="C450" s="17">
        <v>1</v>
      </c>
      <c r="D450" s="18">
        <v>1</v>
      </c>
      <c r="E450" s="106">
        <v>97336.66799999999</v>
      </c>
      <c r="F450" s="68" t="s">
        <v>12</v>
      </c>
      <c r="G450" s="3" t="s">
        <v>423</v>
      </c>
      <c r="H450" s="47">
        <v>10</v>
      </c>
      <c r="I450" s="94" t="s">
        <v>211</v>
      </c>
      <c r="J450" s="115">
        <f t="shared" si="6"/>
        <v>73002.50099999999</v>
      </c>
    </row>
    <row r="451" spans="1:10" ht="69">
      <c r="A451" s="14" t="s">
        <v>648</v>
      </c>
      <c r="B451" s="46" t="s">
        <v>649</v>
      </c>
      <c r="C451" s="17">
        <v>10</v>
      </c>
      <c r="D451" s="18">
        <v>10</v>
      </c>
      <c r="E451" s="106">
        <v>241.43</v>
      </c>
      <c r="F451" s="68" t="s">
        <v>12</v>
      </c>
      <c r="G451" s="3" t="s">
        <v>423</v>
      </c>
      <c r="H451" s="47">
        <v>5</v>
      </c>
      <c r="I451" s="94"/>
      <c r="J451" s="115">
        <f t="shared" si="6"/>
        <v>181.0725</v>
      </c>
    </row>
    <row r="452" spans="1:10" ht="55.2">
      <c r="A452" s="14">
        <v>2201</v>
      </c>
      <c r="B452" s="46" t="s">
        <v>650</v>
      </c>
      <c r="C452" s="17">
        <v>20</v>
      </c>
      <c r="D452" s="18">
        <v>20</v>
      </c>
      <c r="E452" s="106">
        <v>120.32</v>
      </c>
      <c r="F452" s="68" t="s">
        <v>12</v>
      </c>
      <c r="G452" s="3" t="s">
        <v>423</v>
      </c>
      <c r="H452" s="47">
        <v>5</v>
      </c>
      <c r="I452" s="94"/>
      <c r="J452" s="115">
        <f t="shared" si="6"/>
        <v>90.24</v>
      </c>
    </row>
    <row r="453" spans="1:10" ht="15">
      <c r="A453" s="83" t="s">
        <v>651</v>
      </c>
      <c r="B453" s="84"/>
      <c r="C453" s="84"/>
      <c r="D453" s="84"/>
      <c r="E453" s="107"/>
      <c r="F453" s="85"/>
      <c r="G453" s="62"/>
      <c r="H453" s="62"/>
      <c r="I453" s="33"/>
      <c r="J453" s="33"/>
    </row>
    <row r="454" spans="1:10" ht="69">
      <c r="A454" s="14">
        <v>6051</v>
      </c>
      <c r="B454" s="46" t="s">
        <v>652</v>
      </c>
      <c r="C454" s="17">
        <v>1</v>
      </c>
      <c r="D454" s="18">
        <v>1</v>
      </c>
      <c r="E454" s="106">
        <v>3300</v>
      </c>
      <c r="F454" s="68" t="s">
        <v>12</v>
      </c>
      <c r="G454" s="3" t="s">
        <v>423</v>
      </c>
      <c r="H454" s="47">
        <v>10</v>
      </c>
      <c r="I454" s="94" t="s">
        <v>211</v>
      </c>
      <c r="J454" s="115">
        <f aca="true" t="shared" si="7" ref="J454:J472">E454-E454*0.25</f>
        <v>2475</v>
      </c>
    </row>
    <row r="455" spans="1:10" ht="69">
      <c r="A455" s="14">
        <v>6052</v>
      </c>
      <c r="B455" s="46" t="s">
        <v>653</v>
      </c>
      <c r="C455" s="17">
        <v>1</v>
      </c>
      <c r="D455" s="18">
        <v>1</v>
      </c>
      <c r="E455" s="106">
        <v>3300</v>
      </c>
      <c r="F455" s="68" t="s">
        <v>12</v>
      </c>
      <c r="G455" s="3" t="s">
        <v>423</v>
      </c>
      <c r="H455" s="47">
        <v>10</v>
      </c>
      <c r="I455" s="94" t="s">
        <v>211</v>
      </c>
      <c r="J455" s="115">
        <f t="shared" si="7"/>
        <v>2475</v>
      </c>
    </row>
    <row r="456" spans="1:10" ht="69">
      <c r="A456" s="14">
        <v>6053</v>
      </c>
      <c r="B456" s="46" t="s">
        <v>654</v>
      </c>
      <c r="C456" s="17">
        <v>1</v>
      </c>
      <c r="D456" s="18">
        <v>1</v>
      </c>
      <c r="E456" s="106">
        <v>3300</v>
      </c>
      <c r="F456" s="68" t="s">
        <v>12</v>
      </c>
      <c r="G456" s="3" t="s">
        <v>423</v>
      </c>
      <c r="H456" s="47">
        <v>10</v>
      </c>
      <c r="I456" s="94" t="s">
        <v>211</v>
      </c>
      <c r="J456" s="115">
        <f t="shared" si="7"/>
        <v>2475</v>
      </c>
    </row>
    <row r="457" spans="1:10" ht="69">
      <c r="A457" s="14">
        <v>6054</v>
      </c>
      <c r="B457" s="46" t="s">
        <v>655</v>
      </c>
      <c r="C457" s="17">
        <v>1</v>
      </c>
      <c r="D457" s="18">
        <v>1</v>
      </c>
      <c r="E457" s="106">
        <v>3300</v>
      </c>
      <c r="F457" s="68" t="s">
        <v>12</v>
      </c>
      <c r="G457" s="3" t="s">
        <v>423</v>
      </c>
      <c r="H457" s="47">
        <v>10</v>
      </c>
      <c r="I457" s="94" t="s">
        <v>211</v>
      </c>
      <c r="J457" s="115">
        <f t="shared" si="7"/>
        <v>2475</v>
      </c>
    </row>
    <row r="458" spans="1:10" ht="69">
      <c r="A458" s="14">
        <v>6061</v>
      </c>
      <c r="B458" s="46" t="s">
        <v>656</v>
      </c>
      <c r="C458" s="17">
        <v>1</v>
      </c>
      <c r="D458" s="18">
        <v>1</v>
      </c>
      <c r="E458" s="106">
        <v>4752</v>
      </c>
      <c r="F458" s="68" t="s">
        <v>12</v>
      </c>
      <c r="G458" s="3" t="s">
        <v>423</v>
      </c>
      <c r="H458" s="47">
        <v>10</v>
      </c>
      <c r="I458" s="94" t="s">
        <v>211</v>
      </c>
      <c r="J458" s="115">
        <f t="shared" si="7"/>
        <v>3564</v>
      </c>
    </row>
    <row r="459" spans="1:10" ht="69">
      <c r="A459" s="14">
        <v>6062</v>
      </c>
      <c r="B459" s="46" t="s">
        <v>657</v>
      </c>
      <c r="C459" s="17">
        <v>1</v>
      </c>
      <c r="D459" s="18">
        <v>1</v>
      </c>
      <c r="E459" s="106">
        <v>4752</v>
      </c>
      <c r="F459" s="68" t="s">
        <v>12</v>
      </c>
      <c r="G459" s="3" t="s">
        <v>423</v>
      </c>
      <c r="H459" s="47">
        <v>10</v>
      </c>
      <c r="I459" s="94" t="s">
        <v>211</v>
      </c>
      <c r="J459" s="115">
        <f t="shared" si="7"/>
        <v>3564</v>
      </c>
    </row>
    <row r="460" spans="1:10" ht="69">
      <c r="A460" s="9">
        <v>5901</v>
      </c>
      <c r="B460" s="57" t="s">
        <v>658</v>
      </c>
      <c r="C460" s="17">
        <v>25</v>
      </c>
      <c r="D460" s="18">
        <v>25</v>
      </c>
      <c r="E460" s="106">
        <v>246.62</v>
      </c>
      <c r="F460" s="68" t="s">
        <v>12</v>
      </c>
      <c r="G460" s="3" t="s">
        <v>423</v>
      </c>
      <c r="H460" s="47">
        <v>5</v>
      </c>
      <c r="I460" s="94"/>
      <c r="J460" s="115">
        <f t="shared" si="7"/>
        <v>184.965</v>
      </c>
    </row>
    <row r="461" spans="1:10" ht="69">
      <c r="A461" s="9">
        <v>5911</v>
      </c>
      <c r="B461" s="46" t="s">
        <v>659</v>
      </c>
      <c r="C461" s="17">
        <v>25</v>
      </c>
      <c r="D461" s="18">
        <v>25</v>
      </c>
      <c r="E461" s="106">
        <v>246.62</v>
      </c>
      <c r="F461" s="68" t="s">
        <v>12</v>
      </c>
      <c r="G461" s="3" t="s">
        <v>423</v>
      </c>
      <c r="H461" s="47">
        <v>5</v>
      </c>
      <c r="I461" s="94"/>
      <c r="J461" s="115">
        <f t="shared" si="7"/>
        <v>184.965</v>
      </c>
    </row>
    <row r="462" spans="1:10" ht="69">
      <c r="A462" s="14">
        <v>5902</v>
      </c>
      <c r="B462" s="46" t="s">
        <v>660</v>
      </c>
      <c r="C462" s="17">
        <v>25</v>
      </c>
      <c r="D462" s="18">
        <v>25</v>
      </c>
      <c r="E462" s="106">
        <v>246.62</v>
      </c>
      <c r="F462" s="68" t="s">
        <v>12</v>
      </c>
      <c r="G462" s="3" t="s">
        <v>423</v>
      </c>
      <c r="H462" s="47">
        <v>5</v>
      </c>
      <c r="I462" s="94"/>
      <c r="J462" s="115">
        <f t="shared" si="7"/>
        <v>184.965</v>
      </c>
    </row>
    <row r="463" spans="1:10" ht="69">
      <c r="A463" s="14">
        <v>5912</v>
      </c>
      <c r="B463" s="46" t="s">
        <v>661</v>
      </c>
      <c r="C463" s="17">
        <v>25</v>
      </c>
      <c r="D463" s="18">
        <v>25</v>
      </c>
      <c r="E463" s="106">
        <v>246.62</v>
      </c>
      <c r="F463" s="68" t="s">
        <v>12</v>
      </c>
      <c r="G463" s="3" t="s">
        <v>423</v>
      </c>
      <c r="H463" s="47">
        <v>5</v>
      </c>
      <c r="I463" s="94"/>
      <c r="J463" s="115">
        <f t="shared" si="7"/>
        <v>184.965</v>
      </c>
    </row>
    <row r="464" spans="1:10" ht="69">
      <c r="A464" s="14">
        <v>5903</v>
      </c>
      <c r="B464" s="46" t="s">
        <v>662</v>
      </c>
      <c r="C464" s="17">
        <v>25</v>
      </c>
      <c r="D464" s="18">
        <v>25</v>
      </c>
      <c r="E464" s="106">
        <v>584.1</v>
      </c>
      <c r="F464" s="68" t="s">
        <v>12</v>
      </c>
      <c r="G464" s="3" t="s">
        <v>423</v>
      </c>
      <c r="H464" s="47">
        <v>5</v>
      </c>
      <c r="I464" s="94"/>
      <c r="J464" s="115">
        <f t="shared" si="7"/>
        <v>438.07500000000005</v>
      </c>
    </row>
    <row r="465" spans="1:10" ht="69">
      <c r="A465" s="14">
        <v>5904</v>
      </c>
      <c r="B465" s="46" t="s">
        <v>663</v>
      </c>
      <c r="C465" s="17">
        <v>25</v>
      </c>
      <c r="D465" s="18">
        <v>25</v>
      </c>
      <c r="E465" s="106">
        <v>246.62</v>
      </c>
      <c r="F465" s="68" t="s">
        <v>12</v>
      </c>
      <c r="G465" s="3" t="s">
        <v>423</v>
      </c>
      <c r="H465" s="47">
        <v>5</v>
      </c>
      <c r="I465" s="94"/>
      <c r="J465" s="115">
        <f t="shared" si="7"/>
        <v>184.965</v>
      </c>
    </row>
    <row r="466" spans="1:10" ht="69">
      <c r="A466" s="14">
        <v>5905</v>
      </c>
      <c r="B466" s="46" t="s">
        <v>664</v>
      </c>
      <c r="C466" s="17">
        <v>25</v>
      </c>
      <c r="D466" s="18">
        <v>25</v>
      </c>
      <c r="E466" s="106">
        <v>246.62</v>
      </c>
      <c r="F466" s="68" t="s">
        <v>12</v>
      </c>
      <c r="G466" s="3" t="s">
        <v>423</v>
      </c>
      <c r="H466" s="47">
        <v>5</v>
      </c>
      <c r="I466" s="94"/>
      <c r="J466" s="115">
        <f t="shared" si="7"/>
        <v>184.965</v>
      </c>
    </row>
    <row r="467" spans="1:10" ht="69">
      <c r="A467" s="14">
        <v>5906</v>
      </c>
      <c r="B467" s="46" t="s">
        <v>665</v>
      </c>
      <c r="C467" s="17">
        <v>25</v>
      </c>
      <c r="D467" s="18">
        <v>25</v>
      </c>
      <c r="E467" s="106">
        <v>246.62</v>
      </c>
      <c r="F467" s="68" t="s">
        <v>12</v>
      </c>
      <c r="G467" s="3" t="s">
        <v>423</v>
      </c>
      <c r="H467" s="47">
        <v>5</v>
      </c>
      <c r="I467" s="94"/>
      <c r="J467" s="115">
        <f t="shared" si="7"/>
        <v>184.965</v>
      </c>
    </row>
    <row r="468" spans="1:10" ht="69">
      <c r="A468" s="14">
        <v>5907</v>
      </c>
      <c r="B468" s="46" t="s">
        <v>666</v>
      </c>
      <c r="C468" s="17">
        <v>25</v>
      </c>
      <c r="D468" s="18">
        <v>25</v>
      </c>
      <c r="E468" s="106">
        <v>246.62</v>
      </c>
      <c r="F468" s="68" t="s">
        <v>12</v>
      </c>
      <c r="G468" s="3" t="s">
        <v>423</v>
      </c>
      <c r="H468" s="47">
        <v>5</v>
      </c>
      <c r="I468" s="94"/>
      <c r="J468" s="115">
        <f t="shared" si="7"/>
        <v>184.965</v>
      </c>
    </row>
    <row r="469" spans="1:10" ht="69">
      <c r="A469" s="14">
        <v>5908</v>
      </c>
      <c r="B469" s="46" t="s">
        <v>667</v>
      </c>
      <c r="C469" s="17">
        <v>25</v>
      </c>
      <c r="D469" s="18">
        <v>25</v>
      </c>
      <c r="E469" s="106">
        <v>246.62</v>
      </c>
      <c r="F469" s="68" t="s">
        <v>12</v>
      </c>
      <c r="G469" s="3" t="s">
        <v>423</v>
      </c>
      <c r="H469" s="47">
        <v>5</v>
      </c>
      <c r="I469" s="94"/>
      <c r="J469" s="115">
        <f t="shared" si="7"/>
        <v>184.965</v>
      </c>
    </row>
    <row r="470" spans="1:10" ht="69">
      <c r="A470" s="14">
        <v>5909</v>
      </c>
      <c r="B470" s="46" t="s">
        <v>668</v>
      </c>
      <c r="C470" s="17">
        <v>25</v>
      </c>
      <c r="D470" s="18">
        <v>25</v>
      </c>
      <c r="E470" s="106">
        <v>584.1</v>
      </c>
      <c r="F470" s="68" t="s">
        <v>12</v>
      </c>
      <c r="G470" s="3" t="s">
        <v>423</v>
      </c>
      <c r="H470" s="47">
        <v>5</v>
      </c>
      <c r="I470" s="94"/>
      <c r="J470" s="115">
        <f t="shared" si="7"/>
        <v>438.07500000000005</v>
      </c>
    </row>
    <row r="471" spans="1:10" ht="69">
      <c r="A471" s="14">
        <v>5921</v>
      </c>
      <c r="B471" s="46" t="s">
        <v>669</v>
      </c>
      <c r="C471" s="17">
        <v>25</v>
      </c>
      <c r="D471" s="18">
        <v>25</v>
      </c>
      <c r="E471" s="106">
        <v>584.1</v>
      </c>
      <c r="F471" s="68" t="s">
        <v>12</v>
      </c>
      <c r="G471" s="3" t="s">
        <v>423</v>
      </c>
      <c r="H471" s="47">
        <v>5</v>
      </c>
      <c r="I471" s="94"/>
      <c r="J471" s="115">
        <f t="shared" si="7"/>
        <v>438.07500000000005</v>
      </c>
    </row>
    <row r="472" spans="1:10" ht="69">
      <c r="A472" s="14">
        <v>5922</v>
      </c>
      <c r="B472" s="46" t="s">
        <v>670</v>
      </c>
      <c r="C472" s="17">
        <v>25</v>
      </c>
      <c r="D472" s="18">
        <v>25</v>
      </c>
      <c r="E472" s="106">
        <v>584.1</v>
      </c>
      <c r="F472" s="68" t="s">
        <v>12</v>
      </c>
      <c r="G472" s="3" t="s">
        <v>423</v>
      </c>
      <c r="H472" s="47">
        <v>5</v>
      </c>
      <c r="I472" s="94"/>
      <c r="J472" s="115">
        <f t="shared" si="7"/>
        <v>438.07500000000005</v>
      </c>
    </row>
    <row r="474" spans="1:9" ht="15" thickBot="1">
      <c r="A474" s="86" t="s">
        <v>671</v>
      </c>
      <c r="B474" s="86"/>
      <c r="C474" s="86"/>
      <c r="D474" s="86"/>
      <c r="E474" s="111"/>
      <c r="F474" s="87"/>
      <c r="G474" s="86"/>
      <c r="H474" s="86"/>
      <c r="I474" s="86"/>
    </row>
    <row r="475" spans="1:9" ht="41.4">
      <c r="A475" s="35" t="s">
        <v>672</v>
      </c>
      <c r="B475" s="38" t="s">
        <v>673</v>
      </c>
      <c r="C475" s="38"/>
      <c r="D475" s="38"/>
      <c r="E475" s="112"/>
      <c r="F475" s="63"/>
      <c r="G475" s="28"/>
      <c r="H475" s="1"/>
      <c r="I475" s="28"/>
    </row>
    <row r="476" spans="1:9" ht="15">
      <c r="A476" s="35"/>
      <c r="B476" s="88" t="s">
        <v>674</v>
      </c>
      <c r="C476" s="88"/>
      <c r="D476" s="88"/>
      <c r="E476" s="113"/>
      <c r="F476" s="89"/>
      <c r="G476" s="28"/>
      <c r="H476" s="1"/>
      <c r="I476" s="28"/>
    </row>
    <row r="477" spans="1:9" ht="41.4">
      <c r="A477" s="35" t="s">
        <v>28</v>
      </c>
      <c r="B477" s="38" t="s">
        <v>675</v>
      </c>
      <c r="C477" s="38"/>
      <c r="D477" s="38"/>
      <c r="E477" s="112"/>
      <c r="F477" s="63"/>
      <c r="G477" s="28"/>
      <c r="H477" s="1"/>
      <c r="I477" s="28"/>
    </row>
    <row r="478" spans="1:9" ht="15">
      <c r="A478" s="35"/>
      <c r="B478" s="88" t="s">
        <v>676</v>
      </c>
      <c r="C478" s="88"/>
      <c r="D478" s="88"/>
      <c r="E478" s="113"/>
      <c r="F478" s="89"/>
      <c r="G478" s="28"/>
      <c r="H478" s="1"/>
      <c r="I478" s="28"/>
    </row>
    <row r="479" spans="1:9" ht="15">
      <c r="A479" s="35" t="s">
        <v>677</v>
      </c>
      <c r="B479" s="88" t="s">
        <v>678</v>
      </c>
      <c r="C479" s="88"/>
      <c r="D479" s="88"/>
      <c r="E479" s="113"/>
      <c r="F479" s="89"/>
      <c r="G479" s="28"/>
      <c r="H479" s="1"/>
      <c r="I479" s="28"/>
    </row>
    <row r="480" spans="1:9" ht="15">
      <c r="A480" s="35" t="s">
        <v>211</v>
      </c>
      <c r="B480" s="88" t="s">
        <v>679</v>
      </c>
      <c r="C480" s="88"/>
      <c r="D480" s="88"/>
      <c r="E480" s="113"/>
      <c r="F480" s="89"/>
      <c r="G480" s="1"/>
      <c r="H480" s="1"/>
      <c r="I480" s="1"/>
    </row>
    <row r="481" spans="1:9" ht="15">
      <c r="A481" s="35" t="s">
        <v>199</v>
      </c>
      <c r="B481" s="88" t="s">
        <v>680</v>
      </c>
      <c r="C481" s="88"/>
      <c r="D481" s="88"/>
      <c r="E481" s="113"/>
      <c r="F481" s="89"/>
      <c r="G481" s="1"/>
      <c r="H481" s="1"/>
      <c r="I481" s="1"/>
    </row>
    <row r="482" spans="1:9" ht="15">
      <c r="A482" s="35" t="s">
        <v>64</v>
      </c>
      <c r="B482" s="88" t="s">
        <v>681</v>
      </c>
      <c r="C482" s="88"/>
      <c r="D482" s="88"/>
      <c r="E482" s="113"/>
      <c r="F482" s="89"/>
      <c r="G482" s="1"/>
      <c r="H482" s="1"/>
      <c r="I482" s="1"/>
    </row>
  </sheetData>
  <mergeCells count="2">
    <mergeCell ref="G162:I162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Раномед</dc:creator>
  <cp:keywords/>
  <dc:description/>
  <cp:lastModifiedBy>User</cp:lastModifiedBy>
  <dcterms:created xsi:type="dcterms:W3CDTF">2019-01-23T08:08:15Z</dcterms:created>
  <dcterms:modified xsi:type="dcterms:W3CDTF">2019-09-05T07:25:21Z</dcterms:modified>
  <cp:category/>
  <cp:version/>
  <cp:contentType/>
  <cp:contentStatus/>
</cp:coreProperties>
</file>