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https://d.docs.live.net/77336d631d911e92/Рабочий стол/ПРАЙС ЛИСТЫ/"/>
    </mc:Choice>
  </mc:AlternateContent>
  <xr:revisionPtr revIDLastSave="0" documentId="8_{F25FC054-1B5E-4CA0-88BD-38D245B247F8}" xr6:coauthVersionLast="47" xr6:coauthVersionMax="47" xr10:uidLastSave="{00000000-0000-0000-0000-000000000000}"/>
  <bookViews>
    <workbookView xWindow="-120" yWindow="-120" windowWidth="29040" windowHeight="15840" tabRatio="888" xr2:uid="{00000000-000D-0000-FFFF-FFFF00000000}"/>
  </bookViews>
  <sheets>
    <sheet name="Лосьоны и Тоники (ПКП)" sheetId="15" r:id="rId1"/>
    <sheet name="Мыло и Ср-во для посуды" sheetId="10" r:id="rId2"/>
    <sheet name="ДЕЗСРЕДСТВА" sheetId="16" r:id="rId3"/>
    <sheet name="ХИМИЯ КЛИНИНГ 1л., 05,л." sheetId="1" r:id="rId4"/>
    <sheet name=" ХИМИЯ КЛИНИНГ 5л." sheetId="5" r:id="rId5"/>
    <sheet name="Товары для ПИКНИКА" sheetId="14" r:id="rId6"/>
    <sheet name="Ср-ва для БИОТУАЛЕТОВ" sheetId="12" r:id="rId7"/>
    <sheet name="Ср-ва для ДРЕВЕСИНЫ" sheetId="13" r:id="rId8"/>
    <sheet name="ПКП (шампуни, гели)" sheetId="11" r:id="rId9"/>
    <sheet name="Для Авто" sheetId="9"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4" l="1"/>
  <c r="K27" i="14"/>
  <c r="K26" i="14"/>
  <c r="K25" i="14"/>
  <c r="K24" i="14"/>
  <c r="K23" i="14"/>
  <c r="K22" i="14"/>
  <c r="K21" i="14"/>
  <c r="K20" i="14"/>
  <c r="K19" i="14"/>
  <c r="K18" i="14"/>
  <c r="K17" i="14"/>
  <c r="K16" i="14"/>
  <c r="K15" i="14"/>
  <c r="K14" i="14"/>
  <c r="K13" i="14"/>
  <c r="K12" i="14"/>
  <c r="K11" i="14"/>
  <c r="K10" i="14"/>
  <c r="K9" i="14"/>
  <c r="K8" i="14"/>
  <c r="K7" i="14"/>
  <c r="K6" i="14"/>
  <c r="K5" i="14"/>
  <c r="K4" i="14"/>
  <c r="L10" i="13" l="1"/>
  <c r="J10" i="13"/>
  <c r="L9" i="13"/>
  <c r="J9" i="13"/>
  <c r="L8" i="13"/>
  <c r="J8" i="13"/>
  <c r="L7" i="13"/>
  <c r="J7" i="13"/>
  <c r="L6" i="13"/>
  <c r="J6" i="13"/>
  <c r="L5" i="13"/>
  <c r="J5" i="13"/>
  <c r="J10" i="12"/>
  <c r="J9" i="12"/>
  <c r="J8" i="12"/>
  <c r="J7" i="12"/>
  <c r="L10" i="12"/>
  <c r="L9" i="12"/>
  <c r="L8" i="12"/>
  <c r="L7" i="12"/>
  <c r="L6" i="12"/>
  <c r="J6" i="12"/>
  <c r="L5" i="12"/>
  <c r="J5" i="12"/>
  <c r="K8" i="9" l="1"/>
  <c r="K7" i="9"/>
  <c r="J17" i="11"/>
  <c r="J16" i="11"/>
  <c r="J15" i="11"/>
  <c r="J14" i="11"/>
  <c r="J13" i="11"/>
  <c r="J12" i="11"/>
  <c r="J11" i="11"/>
  <c r="J10" i="11"/>
  <c r="J9" i="11"/>
  <c r="J8" i="11"/>
  <c r="J7" i="11"/>
  <c r="J6" i="11"/>
  <c r="J5" i="11"/>
  <c r="J4" i="11"/>
  <c r="K13" i="10"/>
  <c r="K12" i="10"/>
  <c r="K11" i="10"/>
  <c r="K4" i="10"/>
  <c r="K9" i="10"/>
  <c r="K8" i="10"/>
  <c r="K7" i="10"/>
  <c r="K6" i="10"/>
  <c r="K5" i="10"/>
  <c r="K9" i="9"/>
  <c r="K6" i="9"/>
  <c r="K5" i="9"/>
  <c r="K4" i="9"/>
  <c r="L39" i="5" l="1"/>
  <c r="L38" i="5"/>
  <c r="L37" i="5"/>
  <c r="L35" i="5"/>
  <c r="J35" i="5"/>
  <c r="L34" i="5"/>
  <c r="J34" i="5"/>
  <c r="L33" i="5"/>
  <c r="J33" i="5"/>
  <c r="J31" i="5"/>
  <c r="J29" i="5"/>
  <c r="L29" i="5" s="1"/>
  <c r="J28" i="5"/>
  <c r="J27" i="5"/>
  <c r="L27" i="5" s="1"/>
  <c r="J25" i="5"/>
  <c r="J24" i="5"/>
  <c r="J23" i="5"/>
  <c r="J22" i="5"/>
  <c r="J20" i="5"/>
  <c r="L20" i="5" s="1"/>
  <c r="J19" i="5"/>
  <c r="J17" i="5"/>
  <c r="J16" i="5"/>
  <c r="J15" i="5"/>
  <c r="L13" i="5"/>
  <c r="J13" i="5"/>
  <c r="J12" i="5"/>
  <c r="J11" i="5"/>
  <c r="L11" i="5" s="1"/>
  <c r="J9" i="5"/>
  <c r="J8" i="5"/>
  <c r="L8" i="5" s="1"/>
  <c r="J7" i="5"/>
  <c r="J6" i="5"/>
  <c r="L6" i="5" s="1"/>
  <c r="J5" i="5"/>
  <c r="L19" i="5" l="1"/>
  <c r="L22" i="5"/>
  <c r="L23" i="5"/>
  <c r="L24" i="5"/>
  <c r="L16" i="5"/>
  <c r="L17" i="5"/>
  <c r="L5" i="5"/>
  <c r="L7" i="5"/>
  <c r="L9" i="5"/>
  <c r="L12" i="5"/>
  <c r="L15" i="5"/>
  <c r="L25" i="5"/>
  <c r="L28" i="5"/>
  <c r="L31" i="5"/>
  <c r="L31" i="1" l="1"/>
  <c r="J31" i="1"/>
  <c r="L30" i="1"/>
  <c r="J30" i="1"/>
  <c r="L29" i="1"/>
  <c r="J29" i="1"/>
  <c r="J32" i="1" l="1"/>
  <c r="J28" i="1"/>
  <c r="J26" i="1"/>
  <c r="J25" i="1"/>
  <c r="J23" i="1"/>
  <c r="J22" i="1"/>
  <c r="J21" i="1"/>
  <c r="J20" i="1"/>
  <c r="J19" i="1"/>
  <c r="J18" i="1"/>
  <c r="J16" i="1"/>
  <c r="J14" i="1"/>
  <c r="J13" i="1"/>
  <c r="J11" i="1"/>
  <c r="J10" i="1"/>
  <c r="J9" i="1"/>
  <c r="J7" i="1"/>
  <c r="J6" i="1"/>
  <c r="J5" i="1"/>
  <c r="L6" i="1" l="1"/>
  <c r="L11" i="1"/>
  <c r="L16" i="1"/>
  <c r="L20" i="1"/>
  <c r="L13" i="1"/>
  <c r="L14" i="1"/>
  <c r="L19" i="1"/>
  <c r="L22" i="1"/>
  <c r="L25" i="1"/>
  <c r="L28" i="1"/>
  <c r="L5" i="1"/>
  <c r="L7" i="1"/>
  <c r="L10" i="1"/>
  <c r="L21" i="1"/>
  <c r="L23" i="1"/>
  <c r="L26" i="1"/>
  <c r="L32" i="1"/>
  <c r="L9" i="1" l="1"/>
  <c r="L18" i="1"/>
</calcChain>
</file>

<file path=xl/sharedStrings.xml><?xml version="1.0" encoding="utf-8"?>
<sst xmlns="http://schemas.openxmlformats.org/spreadsheetml/2006/main" count="653" uniqueCount="399">
  <si>
    <t>№</t>
  </si>
  <si>
    <t>Фото</t>
  </si>
  <si>
    <t>Артикул</t>
  </si>
  <si>
    <t>EAN13/шт</t>
  </si>
  <si>
    <t>Наименование</t>
  </si>
  <si>
    <t>Фасовка л/кг</t>
  </si>
  <si>
    <t>Кол-во в упак.</t>
  </si>
  <si>
    <t>pH</t>
  </si>
  <si>
    <t>Оптовая цена с НДС</t>
  </si>
  <si>
    <t>Краткое Описание</t>
  </si>
  <si>
    <t>Средства для комплексной уборки санитарных комнат, удаление органических налетов, ржавчины, минеральных отложений, плесени</t>
  </si>
  <si>
    <t>310а013</t>
  </si>
  <si>
    <r>
      <rPr>
        <b/>
        <sz val="12"/>
        <color theme="1"/>
        <rFont val="Calibri"/>
        <family val="2"/>
        <charset val="204"/>
        <scheme val="minor"/>
      </rPr>
      <t xml:space="preserve">Minty Smell Deodez </t>
    </r>
    <r>
      <rPr>
        <sz val="12"/>
        <color theme="1"/>
        <rFont val="Calibri"/>
        <family val="2"/>
        <charset val="204"/>
        <scheme val="minor"/>
      </rPr>
      <t>– средство на основе активного хлора для мытья и антимикробной обработки санитарных комнат. Удаляет грязесолевые, жировые, мыльные налеты. Обеззараживает поверхность, уничтожая плесень и микроорганизмы (бактерии, грибки). Обладает отбеливающим эффектом. Средство для чистки и санитарной обработки унитазов, раковин, ванн, душевых, кухонных плит, полов и стен, водостоков. Применяется для обработки щелочестойких поверхностей: керамических, пластиковых, нержавеющей стали, окрашенных деревянных. Может использоваться для отбеливания полов и стен.</t>
    </r>
  </si>
  <si>
    <t>331а133</t>
  </si>
  <si>
    <t>326а623</t>
  </si>
  <si>
    <t>316а613</t>
  </si>
  <si>
    <r>
      <rPr>
        <b/>
        <sz val="12"/>
        <color theme="1"/>
        <rFont val="Calibri"/>
        <family val="2"/>
        <charset val="204"/>
        <scheme val="minor"/>
      </rPr>
      <t>Хирви гель очищающий 30/80</t>
    </r>
    <r>
      <rPr>
        <sz val="12"/>
        <color theme="1"/>
        <rFont val="Calibri"/>
        <family val="2"/>
        <charset val="204"/>
        <scheme val="minor"/>
      </rPr>
      <t xml:space="preserve"> – гель для душевых кабин и акриловых ванн. Бережно удаляет с поверхности ржавчину, известковые  и другие минеральные отложения. Удаляет неприятные запахи. Образует защитную пленку, замедляя последующие загрязнения.  Легко смывается, не оставляя разводов. Чистящее средство для мытья душевых кабин, акриловых ванн, хромированных, эмалированных, керамических и других поверхностей, требующих деликатного ухода.</t>
    </r>
  </si>
  <si>
    <t>317а713</t>
  </si>
  <si>
    <t>306а603</t>
  </si>
  <si>
    <r>
      <rPr>
        <b/>
        <sz val="12"/>
        <color theme="1"/>
        <rFont val="Calibri"/>
        <family val="2"/>
        <charset val="204"/>
        <scheme val="minor"/>
      </rPr>
      <t xml:space="preserve">Хирви гель очищающий 200/500  </t>
    </r>
    <r>
      <rPr>
        <sz val="12"/>
        <color theme="1"/>
        <rFont val="Calibri"/>
        <family val="2"/>
        <charset val="204"/>
        <scheme val="minor"/>
      </rPr>
      <t>– усиленное средство для ухода за сантехникой. Удаляет стойкие запущенные загрязнения: толстые слои ржавчины, известковые и грязесолевые отложения, налеты мыльного и мочевого камня.  Освежает поверхность, устраняя неприятные запахи.  Легко смывается, не оставляя разводов. Для мытья сантехники (унитазов, писсуаров, раковин, ванн), стен и полов. Для мытья больших площадей (полов, стен) рекомендуется использовать водный раствор моющего средства, что сокращает время уборки и экономит моющее средство.  Применяется для кислотостойких поверхностей: керамических, фаянсовых, каменных (гранит), полимерных, стеклянных и т. д.</t>
    </r>
  </si>
  <si>
    <t>325а523</t>
  </si>
  <si>
    <t>320а023</t>
  </si>
  <si>
    <t>Средства для уборки и ухода за полами</t>
  </si>
  <si>
    <t>314а413</t>
  </si>
  <si>
    <r>
      <rPr>
        <b/>
        <sz val="12"/>
        <color theme="1"/>
        <rFont val="Calibri"/>
        <family val="2"/>
        <charset val="204"/>
        <scheme val="minor"/>
      </rPr>
      <t xml:space="preserve">WIPE CLEAN </t>
    </r>
    <r>
      <rPr>
        <sz val="12"/>
        <color theme="1"/>
        <rFont val="Calibri"/>
        <family val="2"/>
        <charset val="204"/>
        <scheme val="minor"/>
      </rPr>
      <t xml:space="preserve"> – концентрат для мытья полов всех типов.  Эффективно отмывает загрязнения.
Хорошо растворяется в воде. Не требует смывания. Не оставляет разводов.
Обладает приятным ароматом цитрусовых. Не разрушает защитные покрытия. Для мытья следующих видов поверхностей: линолеума, ламината, керамических, из натурального и искусственного камня (мрамор, гранит, терраццо), синтетических (ПВХ, винил), каучуковых, окрашенных деревянных, наливных. Можно использовать для мытья ручным и механизированным способом.</t>
    </r>
  </si>
  <si>
    <t>337а733</t>
  </si>
  <si>
    <t>312а213</t>
  </si>
  <si>
    <r>
      <rPr>
        <b/>
        <sz val="12"/>
        <color theme="1"/>
        <rFont val="Calibri"/>
        <family val="2"/>
        <charset val="204"/>
        <scheme val="minor"/>
      </rPr>
      <t>WIPE CLEAN 15/130 –</t>
    </r>
    <r>
      <rPr>
        <sz val="12"/>
        <color theme="1"/>
        <rFont val="Calibri"/>
        <family val="2"/>
        <charset val="204"/>
        <scheme val="minor"/>
      </rPr>
      <t xml:space="preserve"> концентрат для мытья полов всех типов с антистатическим эффектом.  Не содержит растворителей. Эффективно в воде любой жесткости и температуры.  Удаляет загрязнения и налеты, надолго оставляя поверхность пола чистой.  Обладает антистатическими свойствами. Не требует смывания. Не оставляет разводов. Для мытья всех типов напольных покрытий: линолеума, ламината, керамических, из натурального и искусственного камня (мрамор, гранит, терраццо), синтетических (ПВХ, винил), каучуковых, деревянных, наливных. Можно использовать для мытья ручным и механизированным способом.</t>
    </r>
  </si>
  <si>
    <t>335а533</t>
  </si>
  <si>
    <t xml:space="preserve">Средства для комплексной уборки помещений ежедневного и периодического применения </t>
  </si>
  <si>
    <t>301а103</t>
  </si>
  <si>
    <r>
      <rPr>
        <b/>
        <sz val="12"/>
        <color theme="1"/>
        <rFont val="Calibri"/>
        <family val="2"/>
        <charset val="204"/>
        <scheme val="minor"/>
      </rPr>
      <t xml:space="preserve">Minty Smell Rinse </t>
    </r>
    <r>
      <rPr>
        <sz val="12"/>
        <color theme="1"/>
        <rFont val="Calibri"/>
        <family val="2"/>
        <charset val="204"/>
        <scheme val="minor"/>
      </rPr>
      <t>– универсальный моющий спрей с антистатическим эффектом. Очищает любые поверхности от органических загрязнений, следов жира, масла, косметики, чернил и пасты, клейкой ленты и клея. Отбеливает пластик.  Препятствует оседанию пыли. Не требует смывания. Не оставляет разводов на поверхностях.Применяется для поверхностей: ламинированных, пластиковых, линолеума, хрустальных, металлических (нержавеющей и хромированной стали), стеклянных, зеркальных, керамических, окрашенных деревянных, мрамора и гранита.</t>
    </r>
  </si>
  <si>
    <t>318а813</t>
  </si>
  <si>
    <t>319а913</t>
  </si>
  <si>
    <t>315а513</t>
  </si>
  <si>
    <r>
      <rPr>
        <b/>
        <sz val="12"/>
        <color theme="1"/>
        <rFont val="Calibri"/>
        <family val="2"/>
        <charset val="204"/>
        <scheme val="minor"/>
      </rPr>
      <t xml:space="preserve">HIRVISEPT /ХИРВИСЕПТ </t>
    </r>
    <r>
      <rPr>
        <sz val="12"/>
        <color theme="1"/>
        <rFont val="Calibri"/>
        <family val="2"/>
        <charset val="204"/>
        <scheme val="minor"/>
      </rPr>
      <t xml:space="preserve"> – универсальный чистящий концентрат с дезинфицирующим эффектом на основе четвертичных аммониевых соединений. Удаляет загрязнения со всех типов твердых поверхностей.  Обладает широким антибактериальным действием.  Не требует смывания.  Не оставляет разводов.  Не содержит хлора.  Без запаха. Применяется для комплексной уборки помещений: мытья полов, стен, лестниц, дверей, корпусной мебели. Подходит для всех типов поверхностей: керамических, синтетических (ПВХ, винил), линолеума, ламинированных покрытий, металлических, деревянных, из натурального и искусственного камня (мрамора, гранита, терраццо), в том числе окрашенных поверхностей.</t>
    </r>
  </si>
  <si>
    <t>338а833</t>
  </si>
  <si>
    <t>Средства для мытья стеклянных и зеркальных поверхностей</t>
  </si>
  <si>
    <t>305а503</t>
  </si>
  <si>
    <r>
      <rPr>
        <b/>
        <sz val="12"/>
        <color theme="1"/>
        <rFont val="Calibri"/>
        <family val="2"/>
        <charset val="204"/>
        <scheme val="minor"/>
      </rPr>
      <t xml:space="preserve">Стеклоочиститель </t>
    </r>
    <r>
      <rPr>
        <sz val="12"/>
        <color theme="1"/>
        <rFont val="Calibri"/>
        <family val="2"/>
        <charset val="204"/>
        <scheme val="minor"/>
      </rPr>
      <t>– средство для мытья стекол, зеркал и пластика.  Очищает стеклянные и зеркальные поверхности. Подходит для пластиковых поверхностей. Придает блеск. Не оставляет разводов. Быстро сохнет. Безопасно для человека.  Эффективно очищает пыль, грязь, жир, следы пальцев, а также другие атмосферные и органические  загрязнения. Усиленный чистящий раствор. Допускается разведение для ежедневной уборки. Экономично расходуется.</t>
    </r>
  </si>
  <si>
    <t>323а323</t>
  </si>
  <si>
    <t>324а423</t>
  </si>
  <si>
    <t>Уборка кухонной зон, очистка стойких  загрязнений, удаление запахов и дезинфекция - посуды, оборудования и рабочих поверхностей</t>
  </si>
  <si>
    <t>328а823</t>
  </si>
  <si>
    <r>
      <rPr>
        <b/>
        <sz val="12"/>
        <color theme="1"/>
        <rFont val="Calibri"/>
        <family val="2"/>
        <charset val="204"/>
        <scheme val="minor"/>
      </rPr>
      <t xml:space="preserve">Хирви гель очищающий </t>
    </r>
    <r>
      <rPr>
        <sz val="12"/>
        <color theme="1"/>
        <rFont val="Calibri"/>
        <family val="2"/>
        <charset val="204"/>
        <scheme val="minor"/>
      </rPr>
      <t xml:space="preserve"> – гель для мытья посуды с ароматом яблока. Удаляет следы пищи, жиры животного и растительного происхождения. Сохраняет высокие обезжиривающие и очищающие свойства в воде различной жесткости и температуры.  Легко и без остатка смывается водой. Придает блеск стеклянной посуде. Не вызывает аллергических реакций и не раздражает кожу рук. Для мытья посуды, столовых приборов, кухонного и кондитерского инвентаря.</t>
    </r>
  </si>
  <si>
    <t>327а723</t>
  </si>
  <si>
    <r>
      <rPr>
        <b/>
        <sz val="12"/>
        <color theme="1"/>
        <rFont val="Calibri"/>
        <family val="2"/>
        <charset val="204"/>
        <scheme val="minor"/>
      </rPr>
      <t xml:space="preserve">Хирви гель очищающий </t>
    </r>
    <r>
      <rPr>
        <sz val="12"/>
        <color theme="1"/>
        <rFont val="Calibri"/>
        <family val="2"/>
        <charset val="204"/>
        <scheme val="minor"/>
      </rPr>
      <t>– гель для мытья посуды с ароматом яблока. Удаляет следы пищи, жиры животного и растительного происхождения. Сохраняет высокие обезжиривающие и очищающие свойства в воде различной жесткости и температуры.  Легко и без остатка смывается водой. Придает блеск стеклянной посуде. Не вызывает аллергических реакций и не раздражает кожу рук. Для мытья посуды, столовых приборов, кухонного и кондитерского инвентаря.</t>
    </r>
  </si>
  <si>
    <t>329а923</t>
  </si>
  <si>
    <t>311а113</t>
  </si>
  <si>
    <r>
      <rPr>
        <b/>
        <sz val="12"/>
        <color theme="1"/>
        <rFont val="Calibri"/>
        <family val="2"/>
        <charset val="204"/>
        <scheme val="minor"/>
      </rPr>
      <t xml:space="preserve">SMOKE CLEAN 10/20 </t>
    </r>
    <r>
      <rPr>
        <sz val="12"/>
        <color theme="1"/>
        <rFont val="Calibri"/>
        <family val="2"/>
        <charset val="204"/>
        <scheme val="minor"/>
      </rPr>
      <t>–  суперконцентрат для удаления пригоревших жиров и нагара.  Эффективный жироудалитель. Устраняет самые стойкие жировые загрязнения. Очищает от подгаров, копоти, масляных и жировых пятен. Устраняет неприятные запахи. Легко смывается, не оставляя следов.
Чистящее средство удаляет засохший и пригоревший жир с кухонных поверхностей. Применяется для очистки кухонного оборудования (грилей, духовых шкафов, плит, фритюрниц, вытяжки, стеклокерамики), посуды (сковородок, противней, кастрюль), кухонных рабочих поверхностей, в т.ч. моек из нержавеющей стали. Применяется для обработки щелочестойких поверхностей: керамики, нержавеющей стали, эмали.</t>
    </r>
  </si>
  <si>
    <t>332а233</t>
  </si>
  <si>
    <t>333а333</t>
  </si>
  <si>
    <r>
      <rPr>
        <b/>
        <sz val="12"/>
        <color theme="1"/>
        <rFont val="Calibri"/>
        <family val="2"/>
        <charset val="204"/>
        <scheme val="minor"/>
      </rPr>
      <t>SMOKE CLEAN</t>
    </r>
    <r>
      <rPr>
        <sz val="12"/>
        <color theme="1"/>
        <rFont val="Calibri"/>
        <family val="2"/>
        <charset val="204"/>
        <scheme val="minor"/>
      </rPr>
      <t xml:space="preserve"> – концентрат для удаления пригоревших жиров. Удаляет пригоревшие и засохшие загрязнения: растительные и животные жиры, масла, сахар и др. Уничтожает запахи. Оказывает освежающий эффект. Средство для очистки от нагаров и пригоревших жиров кухонных плит, варочных поверхностей, духовок, сковород, противней и форм для выпечки, вытяжек и систем вентиляции. Хорошо удаляет масложировые загрязнения.</t>
    </r>
  </si>
  <si>
    <t xml:space="preserve"> 334а433 </t>
  </si>
  <si>
    <t>309а903</t>
  </si>
  <si>
    <r>
      <rPr>
        <b/>
        <sz val="12"/>
        <color theme="1"/>
        <rFont val="Calibri"/>
        <family val="2"/>
        <charset val="204"/>
        <scheme val="minor"/>
      </rPr>
      <t xml:space="preserve">Minty Smell Clean </t>
    </r>
    <r>
      <rPr>
        <sz val="12"/>
        <color theme="1"/>
        <rFont val="Calibri"/>
        <family val="2"/>
        <charset val="204"/>
        <scheme val="minor"/>
      </rPr>
      <t xml:space="preserve">– моющее низкопенное средство на основе натурального растворителя - Д-лимонена.  Удаляет органические загрязнения – растительные и животные жиры, масло, сажу, копоть, смолу с бетонных поверхностей, линолеума, и эластичных покрытий. Устраняет стойкие запахи, в том числе запах рыбы, оставляя выраженный апельсиново – лимонный аромат. Эффективен в воде любой жесткости и температуры. Не оставляет разводов. Не разрушает защитных покрытий на поверхностях. Легко смывается. </t>
    </r>
  </si>
  <si>
    <t>308а803</t>
  </si>
  <si>
    <r>
      <rPr>
        <b/>
        <sz val="12"/>
        <color theme="1"/>
        <rFont val="Calibri"/>
        <family val="2"/>
        <charset val="204"/>
        <scheme val="minor"/>
      </rPr>
      <t xml:space="preserve">Minty Smell Clean 1/30 </t>
    </r>
    <r>
      <rPr>
        <sz val="12"/>
        <color theme="1"/>
        <rFont val="Calibri"/>
        <family val="2"/>
        <charset val="204"/>
        <scheme val="minor"/>
      </rPr>
      <t xml:space="preserve">– моющее низкопенное средство на основе натурального растворителя - Д-лимонена.  Удаляет органические загрязнения – растительные и животные жиры, масло, сажу, копоть, смолу с бетонных поверхностей, линолеума, и эластичных покрытий. Устраняет стойкие запахи, в том числе запах рыбы, оставляя выраженный апельсиново – лимонный аромат. Эффективен в воде любой жесткости и температуры. Не оставляет разводов. Не разрушает защитных покрытий на поверхностях. Легко смывается. </t>
    </r>
  </si>
  <si>
    <t>330а033</t>
  </si>
  <si>
    <t>Сильнодействующие средства направленного действия для удаления специфических загрязнений: обезжиривание, дезинфекция, удаление запахов и сложных загрязнений</t>
  </si>
  <si>
    <t>303а303</t>
  </si>
  <si>
    <r>
      <rPr>
        <b/>
        <sz val="12"/>
        <color theme="1"/>
        <rFont val="Calibri"/>
        <family val="2"/>
        <charset val="204"/>
        <scheme val="minor"/>
      </rPr>
      <t>Minty Smell Sanita 2/100</t>
    </r>
    <r>
      <rPr>
        <sz val="12"/>
        <color theme="1"/>
        <rFont val="Calibri"/>
        <family val="2"/>
        <charset val="204"/>
        <scheme val="minor"/>
      </rPr>
      <t xml:space="preserve"> – чистящее  кислотное средство. Обладает высоким очищающим действием. Удаляет цемент, строительные растворы, известь, солевые отложения, водный камень, клей, затирки для швов, ржавые подтеки, кальциево-карбонатные высолы. Область применения: Средство применяется для мойки поверхностей на объектах строительства, при ремонте зданий и сооружений, мойки и чистки фасадов, полов и стен производственных помещений.</t>
    </r>
  </si>
  <si>
    <t>321а123</t>
  </si>
  <si>
    <t>322а223</t>
  </si>
  <si>
    <t>313а313</t>
  </si>
  <si>
    <r>
      <rPr>
        <b/>
        <sz val="12"/>
        <color theme="1"/>
        <rFont val="Calibri"/>
        <family val="2"/>
        <charset val="204"/>
        <scheme val="minor"/>
      </rPr>
      <t>WIPE CLEAN 20/150</t>
    </r>
    <r>
      <rPr>
        <sz val="12"/>
        <color theme="1"/>
        <rFont val="Calibri"/>
        <family val="2"/>
        <charset val="204"/>
        <scheme val="minor"/>
      </rPr>
      <t xml:space="preserve"> - щелочное моющее и обезжиривающее низкопенное средство. Удаляет сильные и стойкие загрязнения  - технические масла, смазочные материалы, нефтепродукты, сажу, битум, жировые пятна с нержавеющей стали, кафеле, керамике, камне, наливных полах и др. поверхностях. Для мытья полов, стен, рабочих поверхностей ручным и механизированным способом. </t>
    </r>
  </si>
  <si>
    <t>336а633</t>
  </si>
  <si>
    <t>Жидкое мыло</t>
  </si>
  <si>
    <t>339а933</t>
  </si>
  <si>
    <r>
      <rPr>
        <b/>
        <sz val="12"/>
        <color theme="1"/>
        <rFont val="Calibri"/>
        <family val="2"/>
        <charset val="204"/>
        <scheme val="minor"/>
      </rPr>
      <t xml:space="preserve">Хирви гель очищающий 01 – </t>
    </r>
    <r>
      <rPr>
        <sz val="12"/>
        <color theme="1"/>
        <rFont val="Calibri"/>
        <family val="2"/>
        <charset val="204"/>
        <scheme val="minor"/>
      </rPr>
      <t xml:space="preserve">нейтральное густое гелеобразное средство со смягчающими добавками. Эффективно очищает кожу рук от грязи, масел, жиров и окрашивания растительными пигментами. Устраняет неприятные запахи. Содержит комплекс смягчающих компонентов, защищающих кожу от сухости и раздражения. Растительные добавки ухаживают за кожей, нейтрализуя негативное воздействие окружающей среды и моющих средств. Экологически безопасно. Нежелательно допускать замораживание, возможно расслоение продукта и потеря товарного вида. </t>
    </r>
  </si>
  <si>
    <t>340а043</t>
  </si>
  <si>
    <r>
      <rPr>
        <b/>
        <sz val="12"/>
        <color theme="1"/>
        <rFont val="Calibri"/>
        <family val="2"/>
        <charset val="204"/>
        <scheme val="minor"/>
      </rPr>
      <t>Хирви гель очищающий 01 –</t>
    </r>
    <r>
      <rPr>
        <sz val="12"/>
        <color theme="1"/>
        <rFont val="Calibri"/>
        <family val="2"/>
        <charset val="204"/>
        <scheme val="minor"/>
      </rPr>
      <t xml:space="preserve"> нейтральное густое гелеобразное средство со смягчающими добавками. Эффективно очищает кожу рук от грязи, масел, жиров и окрашивания растительными пигментами. Устраняет неприятные запахи. Содержит комплекс смягчающих компонентов, защищающих кожу от сухости и раздражения. Растительные добавки ухаживают за кожей, нейтрализуя негативное воздействие окружающей среды и моющих средств. Экологически безопасно. Нежелательно допускать замораживание, возможно расслоение продукта и потеря товарного вида. </t>
    </r>
  </si>
  <si>
    <t>Кол-во
(шт)</t>
  </si>
  <si>
    <t>Итого:
Сумма(р)</t>
  </si>
  <si>
    <r>
      <t>"Minty Smell Vita" БИО-Концентрат для НИЖНЕГО БАКА биотуалетов -</t>
    </r>
    <r>
      <rPr>
        <sz val="12"/>
        <color theme="1"/>
        <rFont val="Calibri"/>
        <family val="2"/>
        <charset val="204"/>
        <scheme val="minor"/>
      </rPr>
      <t xml:space="preserve"> средство предназначено для уничтожения неприятных запахов и диспергирования фекальных масс в выгребных ямах, биотуалетах, септиках средство не маскирует и не поглощает запах, а уничтожает источник запаха – окисляет соответствующие ароматические соединения. Приносит в Ваш дом неповторимый запах свежести, запах любимой перечной мяты!                                                                                                                                                      СРЕДСТВО ЭФФЕКТИВНО УДАДЯЕТ КУРИНЫЙ И ПТИЧИЙ ПОМЁТ И НЕЙТРАЛИЗУЕТ ЗАПАХИ!!!
Одного литра хватает на 20 заправок или 3 месяца постоянного использования биотуалетом.
Пригоден для выгребных ям, септиков и как добавка в компост. Борется с негативными запахами, превращает отходы в Ваши доходы, на грядке! Выливать нижний бак биотуалета, можно и нужно – в компост.
Одного литра хватает на 20 заправок или 3 месяца постоянного использования биотуалетом.</t>
    </r>
  </si>
  <si>
    <r>
      <t>"Minty Smell Clean" Концентрат для НИЖНЕГО БАКА биотуалетов -</t>
    </r>
    <r>
      <rPr>
        <sz val="12"/>
        <color theme="1"/>
        <rFont val="Calibri"/>
        <family val="2"/>
        <charset val="204"/>
        <scheme val="minor"/>
      </rPr>
      <t xml:space="preserve"> Средство предназначено для дезодорации, обеззараживания и ускорения процессов разложения отходов в портативных биотуалетах, мобильных туалетных кабинах. Используется для подавления процессов брожения, устранения неприятных запахов, газообразования, предотвращения оседания загрязнений на стенках основного бачка, способствует растворению твёрдых отходов, предотвращает замерзание отходов в накопительном баке устройства, в мусорных баках.
Пригоден как антисептик для выгребных ям и мусорных баков. Обладает бактерицидными свойствами, инактивирует вирусы и уничтожает грибки. Натуральный органический растворитель.  Обладает сильным запахом мяты;  моющим, фунгицидным и дезинфекционными свойствами. Препятствует образованию известковых налётов и ржавчины.</t>
    </r>
  </si>
  <si>
    <r>
      <t>"Minty Smell RINCE" Концентрат для ВЕРХНЕГО БАКА биотуалетов любого типа  -</t>
    </r>
    <r>
      <rPr>
        <sz val="12"/>
        <color theme="1"/>
        <rFont val="Calibri"/>
        <family val="2"/>
        <charset val="204"/>
        <scheme val="minor"/>
      </rPr>
      <t xml:space="preserve"> Концентрат обладает великолепными моющими свойствами. Разлагает и препятствует дальнейшему образованию известковых налётов и ржавчины. Органический растворитель оставляет в помещении мятный запах.
Так же пригоден для общей уборки в санузлах, как моющее средство.</t>
    </r>
  </si>
  <si>
    <t>Прайс-лист на Концентрированную химию для КЛИНИНГА и УБОРКИ</t>
  </si>
  <si>
    <r>
      <rPr>
        <b/>
        <sz val="12"/>
        <color theme="1"/>
        <rFont val="Calibri"/>
        <family val="2"/>
        <charset val="204"/>
        <scheme val="minor"/>
      </rPr>
      <t>"Чистая Магия" мыло для рук с Хлоргексидином –</t>
    </r>
    <r>
      <rPr>
        <sz val="12"/>
        <color theme="1"/>
        <rFont val="Calibri"/>
        <family val="2"/>
        <charset val="204"/>
        <scheme val="minor"/>
      </rPr>
      <t xml:space="preserve"> ХЛОРГЕКСИДИН используется в медицине как многофункциональный антисептик, с высокой эффективностью. Механизм его воздействия заключается в том, что препарат разрушает клеточную мембрану многих микроорганизмов. Благодоря этому средство применяется в: гинекологии, хирургии, дерматологии, стоматологии, косметологии. Невызвает аллергии, нетоксичен и неканцерогенен. Концентированное моющее средство с хлоргексидином для рук, посуды и поверхностей с высоким пенообразованием и высокой моющей способностью.                                                                                             Бережно очищает, освежает, смягчает и увлажняет кожу рук.                                                                        Подходит для ежедневного использования. Соответствует естественному уровню Ph тела. </t>
    </r>
  </si>
  <si>
    <r>
      <rPr>
        <b/>
        <sz val="12"/>
        <color theme="1"/>
        <rFont val="Calibri"/>
        <family val="2"/>
        <charset val="204"/>
        <scheme val="minor"/>
      </rPr>
      <t>Minty Smell Clean</t>
    </r>
    <r>
      <rPr>
        <sz val="12"/>
        <color theme="1"/>
        <rFont val="Calibri"/>
        <family val="2"/>
        <charset val="204"/>
        <scheme val="minor"/>
      </rPr>
      <t xml:space="preserve"> </t>
    </r>
    <r>
      <rPr>
        <b/>
        <sz val="12"/>
        <color theme="1"/>
        <rFont val="Calibri"/>
        <family val="2"/>
        <charset val="204"/>
        <scheme val="minor"/>
      </rPr>
      <t>Антисептичекое средство для мытья всех типов поверхностей</t>
    </r>
    <r>
      <rPr>
        <sz val="12"/>
        <color theme="1"/>
        <rFont val="Calibri"/>
        <family val="2"/>
        <charset val="204"/>
        <scheme val="minor"/>
      </rPr>
      <t xml:space="preserve"> –  Готовое средство для очистки и антисептической обработки твёрдых поверхностей, в т.ч. бытовой техники, на основе ЧАС. Уничтожает до 99,9% вирусов и бактерий. Предназначено для санитарной обработки транспорта, предприятий общественного питания, и торговли, на коммунальных объектах. Антисептическая обработка различных поверхностей: Для контрольно-кассовой аппаратуры, телефонов, мониторов, компьютерных клавиатур и прочих видов поверхностей.</t>
    </r>
  </si>
  <si>
    <r>
      <rPr>
        <b/>
        <sz val="12"/>
        <color theme="1"/>
        <rFont val="Calibri"/>
        <family val="2"/>
        <charset val="204"/>
        <scheme val="minor"/>
      </rPr>
      <t>"Чистая Магия" мыло для рук с с ароматом МИНДАЛЯ –</t>
    </r>
    <r>
      <rPr>
        <sz val="12"/>
        <color theme="1"/>
        <rFont val="Calibri"/>
        <family val="2"/>
        <charset val="204"/>
        <scheme val="minor"/>
      </rPr>
      <t xml:space="preserve"> Моющее средство для рук, посуды и поверхностей. Бережно очищает, освежает, смягчает и увлажняет кожу рук.                                                                        Подходит для ежедневного использования. Соответствует естественному уровню Ph тела.  </t>
    </r>
  </si>
  <si>
    <r>
      <rPr>
        <b/>
        <sz val="12"/>
        <color theme="1"/>
        <rFont val="Calibri"/>
        <family val="2"/>
        <charset val="204"/>
        <scheme val="minor"/>
      </rPr>
      <t>"Чистая Магия" мыло для рук с с ароматом СПЕЛАЯ ВИШНЯ –</t>
    </r>
    <r>
      <rPr>
        <sz val="12"/>
        <color theme="1"/>
        <rFont val="Calibri"/>
        <family val="2"/>
        <charset val="204"/>
        <scheme val="minor"/>
      </rPr>
      <t xml:space="preserve"> Моющее средство для рук, посуды и поверхностей. Бережно очищает, освежает, смягчает и увлажняет кожу рук.                                                                        Подходит для ежедневного использования. Соответствует естественному уровню Ph тела.  </t>
    </r>
  </si>
  <si>
    <r>
      <rPr>
        <b/>
        <sz val="12"/>
        <color theme="1"/>
        <rFont val="Calibri"/>
        <family val="2"/>
        <charset val="204"/>
        <scheme val="minor"/>
      </rPr>
      <t>"Чистая Магия" мыло для рук с с ароматом КОКОСА –</t>
    </r>
    <r>
      <rPr>
        <sz val="12"/>
        <color theme="1"/>
        <rFont val="Calibri"/>
        <family val="2"/>
        <charset val="204"/>
        <scheme val="minor"/>
      </rPr>
      <t xml:space="preserve"> Моющее средство для рук, посуды и поверхностей. Бережно очищает, освежает, смягчает и увлажняет кожу рук.                                                                        Подходит для ежедневного использования. Соответствует естественному уровню Ph тела.  </t>
    </r>
  </si>
  <si>
    <r>
      <rPr>
        <b/>
        <sz val="12"/>
        <color theme="1"/>
        <rFont val="Calibri"/>
        <family val="2"/>
        <charset val="204"/>
        <scheme val="minor"/>
      </rPr>
      <t>Гидрофиловое масло"Дерзкая девчонка" ЧИСТАЯ МАНИЯ –</t>
    </r>
    <r>
      <rPr>
        <sz val="12"/>
        <color theme="1"/>
        <rFont val="Calibri"/>
        <family val="2"/>
        <charset val="204"/>
        <scheme val="minor"/>
      </rPr>
      <t xml:space="preserve"> Гидрофильное масло обеспечивает мягкое и быстрое снятие самого устойчивого водостойкого макияжа с кожи лица и губ  и BB кремы. Очищает поверхность кожи, глубоко проникает в поры освобождая их от накопившихся загрязнений, смягчает, увлажняет кожу, востанавливает естественное сияние. Не оставляет ощущения сухости и стянутости. Идиально подходит для всех типов кожи.                       </t>
    </r>
  </si>
  <si>
    <r>
      <rPr>
        <b/>
        <sz val="12"/>
        <color theme="1"/>
        <rFont val="Calibri"/>
        <family val="2"/>
        <charset val="204"/>
        <scheme val="minor"/>
      </rPr>
      <t>Мицеллярная вода "Дерзкая девчонка" ЧИСТАЯ МАГИЯ –</t>
    </r>
    <r>
      <rPr>
        <sz val="12"/>
        <color theme="1"/>
        <rFont val="Calibri"/>
        <family val="2"/>
        <charset val="204"/>
        <scheme val="minor"/>
      </rPr>
      <t xml:space="preserve"> это мягкое очищающее средство сохраняет баланс гидро-липидной оболочки, и не требует смывания.  </t>
    </r>
  </si>
  <si>
    <r>
      <rPr>
        <b/>
        <sz val="12"/>
        <color theme="1"/>
        <rFont val="Calibri"/>
        <family val="2"/>
        <charset val="204"/>
        <scheme val="minor"/>
      </rPr>
      <t xml:space="preserve">Пенка для умывания от АКНЕ "Дерзкая девчонка «stop acne»" ЧИСТАЯ МАГИЯ  – </t>
    </r>
    <r>
      <rPr>
        <sz val="12"/>
        <color theme="1"/>
        <rFont val="Calibri"/>
        <family val="2"/>
        <charset val="204"/>
        <scheme val="minor"/>
      </rPr>
      <t xml:space="preserve">Пена для умывания обладает комплексным воздействием, напрввленным на борьбу с появлением и устранением угревой сыпи. Сокращает видимое несовершенство кожи. Обладает успокоительным действием, смягчает и очищает кожу лица. Подходит для ежедневного использования. Соответствует естественному уровню Ph тела.       </t>
    </r>
  </si>
  <si>
    <r>
      <rPr>
        <b/>
        <sz val="12"/>
        <color theme="1"/>
        <rFont val="Calibri"/>
        <family val="2"/>
        <charset val="204"/>
        <scheme val="minor"/>
      </rPr>
      <t xml:space="preserve">Пенка для умывания от АКНЕ "Удивительный зайка «stop acne»" ЧИСТАЯ МАГИЯ  – </t>
    </r>
    <r>
      <rPr>
        <sz val="12"/>
        <color theme="1"/>
        <rFont val="Calibri"/>
        <family val="2"/>
        <charset val="204"/>
        <scheme val="minor"/>
      </rPr>
      <t xml:space="preserve">Пена для умывания обладает комплексным воздействием, напрввленным на борьбу с появлением и устранением угревой сыпи. Сокращает видимое несовершенство кожи. Обладает успокоительным действием, смягчает и очищает кожу лица. Подходит для ежедневного использования. Соответствует естественному уровню Ph тела.       </t>
    </r>
  </si>
  <si>
    <r>
      <rPr>
        <b/>
        <sz val="12"/>
        <color theme="1"/>
        <rFont val="Calibri"/>
        <family val="2"/>
        <charset val="204"/>
        <scheme val="minor"/>
      </rPr>
      <t xml:space="preserve">Гель для душа “ДЕРЗКАЯ ДЕВЧОНКА” «BlUE» ЧИСТАЯ МАГИЯ  – </t>
    </r>
    <r>
      <rPr>
        <sz val="12"/>
        <color theme="1"/>
        <rFont val="Calibri"/>
        <family val="2"/>
        <charset val="204"/>
        <scheme val="minor"/>
      </rPr>
      <t>Гель для душа бережно очищает кожу и освежет её. Даёт заряд энергии и бодрости Вашему телу, снимает накопившуюся усталость и стресс. Подходит для ежедневного использования.                         Соответствует естественному уровню Ph тела.                                                                                                                                  Для молодх и стильных, уверенных в себе. Будь собой! Восхищай окружающих! Почувствую волшебный аромат лета! Побалуй свою кожу, почувствуй воздушность, безмятежность и невероятную легкость, окружи себя аурой мягкости и безметежности и спокойствия голубого цвета.</t>
    </r>
  </si>
  <si>
    <r>
      <rPr>
        <b/>
        <sz val="12"/>
        <color theme="1"/>
        <rFont val="Calibri"/>
        <family val="2"/>
        <charset val="204"/>
        <scheme val="minor"/>
      </rPr>
      <t xml:space="preserve">Гель для душа “ДЕРЗКАЯ ДЕВЧОНКА” «PINK» ЧИСТАЯ МАГИЯ  – </t>
    </r>
    <r>
      <rPr>
        <sz val="12"/>
        <color theme="1"/>
        <rFont val="Calibri"/>
        <family val="2"/>
        <charset val="204"/>
        <scheme val="minor"/>
      </rPr>
      <t>Гель для душа бережно очищает кожу и освежет её. Даёт заряд энергии и бодрости Вашему телу, снимает накопившуюся усталость и стресс. Подходит для ежедневного использования. Соответствует естественному уровню Ph тела.                                                                                                                                  Для молодх и стильных, уверенных в себе. Будь собой! Восхищай окружающих! Почувствую волшебный аромат лета! Побалуй свою кожу, почувствуй воздушность, безмятежность и невероятную легкость, окружи себя аурой мягкости и безметежности и спокойствия голубого цвета.</t>
    </r>
  </si>
  <si>
    <r>
      <rPr>
        <b/>
        <sz val="12"/>
        <color theme="1"/>
        <rFont val="Calibri"/>
        <family val="2"/>
        <charset val="204"/>
        <scheme val="minor"/>
      </rPr>
      <t xml:space="preserve">Гель для душа “СТИЛЬНЫЙ КИНГ-КОНГ” ЧИСТАЯ МАГИЯ  – </t>
    </r>
    <r>
      <rPr>
        <sz val="12"/>
        <color theme="1"/>
        <rFont val="Calibri"/>
        <family val="2"/>
        <charset val="204"/>
        <scheme val="minor"/>
      </rPr>
      <t>Гель для душа бережно очищает кожу и освежет её. Даёт заряд энергии и бодрости Вашему телу, снимает накопившуюся усталость и стресс. Подходит для ежедневного использования. Соответствует естественному уровню Ph тела.                                                                                                                                  Для стильных и дерзких, покаряющих городские джунгли, каждый день стремящихся к новы высотам, не боящихся дать вызов новому дню. Почуствую мощь джунглей! Ощути прилив свежести и бодрости! Будь в тонусе!</t>
    </r>
  </si>
  <si>
    <r>
      <rPr>
        <b/>
        <sz val="12"/>
        <color theme="1"/>
        <rFont val="Calibri"/>
        <family val="2"/>
        <charset val="204"/>
        <scheme val="minor"/>
      </rPr>
      <t xml:space="preserve">Гель для душа “КОТ ХИПСТЕР” ЧИСТАЯ МАГИЯ  – </t>
    </r>
    <r>
      <rPr>
        <sz val="12"/>
        <color theme="1"/>
        <rFont val="Calibri"/>
        <family val="2"/>
        <charset val="204"/>
        <scheme val="minor"/>
      </rPr>
      <t>Гель для душа бережно очищает кожу и освежет её. Даёт заряд энергии и бодрости Вашему телу, снимает накопившуюся усталость и стресс. Подходит для ежедневного использования. Соответствует естественному уровню Ph тела.                                                                                                                                  Для молодых, стильных и уверенных в себе. Энергичных и бодрых, готовых к новым открытиям каждый день. Почуствую невероятную свежесть! Получи заряд бодрости! Будь в тонусе!</t>
    </r>
  </si>
  <si>
    <r>
      <rPr>
        <b/>
        <sz val="12"/>
        <color theme="1"/>
        <rFont val="Calibri"/>
        <family val="2"/>
        <charset val="204"/>
        <scheme val="minor"/>
      </rPr>
      <t xml:space="preserve">Гель для душа “ДЕЛОВОЙ ЛЕВ” ЧИСТАЯ МАГИЯ  – </t>
    </r>
    <r>
      <rPr>
        <sz val="12"/>
        <color theme="1"/>
        <rFont val="Calibri"/>
        <family val="2"/>
        <charset val="204"/>
        <scheme val="minor"/>
      </rPr>
      <t>Гель для душа бережно очищает кожу и освежет её. Даёт заряд энергии и бодрости Вашему телу, снимает накопившуюся усталость и стресс. Подходит для ежедневного использования. Соответствует естественному уровню Ph тела.                                                                                                                                  Для сильных, уверенных в себе победителей не готовых идти на компромисс. Всё самое лучшее для Тебя! Почувствуй мощь джунглей! Ощути прилив свежести и бодрости! Будь в тонусе!</t>
    </r>
  </si>
  <si>
    <t>9500-2018</t>
  </si>
  <si>
    <t>9600-2018</t>
  </si>
  <si>
    <t>9700-2018</t>
  </si>
  <si>
    <t>9800-2018</t>
  </si>
  <si>
    <t>9900-2018</t>
  </si>
  <si>
    <t>4500-2018</t>
  </si>
  <si>
    <t>4600-2018</t>
  </si>
  <si>
    <t>4700-2018</t>
  </si>
  <si>
    <t>4800-2018</t>
  </si>
  <si>
    <t>4900-2018</t>
  </si>
  <si>
    <t>5000-2018</t>
  </si>
  <si>
    <t>7701-2018</t>
  </si>
  <si>
    <t>7811-2018</t>
  </si>
  <si>
    <t>8008-2018</t>
  </si>
  <si>
    <t>8101-2018</t>
  </si>
  <si>
    <t>8304-2017</t>
  </si>
  <si>
    <t>8700-2019</t>
  </si>
  <si>
    <t>8800-2019</t>
  </si>
  <si>
    <t>КОНЦЕНТРИРОВАННЫЕ ЛИСИРУЮЩИЕ АНТИСЕПТИКИ ДЛЯ ДРЕВЕСИНЫ</t>
  </si>
  <si>
    <r>
      <t>Лисирующий Антисептик для древесины "Тонирующий» ХИРВИ  -</t>
    </r>
    <r>
      <rPr>
        <sz val="12"/>
        <color theme="1"/>
        <rFont val="Calibri"/>
        <family val="2"/>
        <charset val="204"/>
        <scheme val="minor"/>
      </rPr>
      <t xml:space="preserve"> Древесина защищенная с помощью Коннцентрированного Листирующего Антисептика для древесины "Тонирующий», приобретает стойкость к воздействию домовых грибов и других биологических агентов её разрушения в условиях слабого проветривания и повышенной влажности защищаемых конструкций.
Увеличивает срок службы древесины до 25-30 лет, в условиях вымывания!
Обработка обледенелой и мёрзлой древесины не допускается.
Плотность: 1,1 кг/дм3                                                                            </t>
    </r>
  </si>
  <si>
    <r>
      <t xml:space="preserve">Лисирующий Антисептик для древесины "Отбеливающий» ХИРВИ  - </t>
    </r>
    <r>
      <rPr>
        <sz val="12"/>
        <color theme="1"/>
        <rFont val="Calibri"/>
        <family val="2"/>
        <charset val="204"/>
        <scheme val="minor"/>
      </rPr>
      <t xml:space="preserve">Концентированное средство для очистки и отбеливания древесины и деревянных поверхностей марки "Отбеливающий антисептик" предназначено для отбеливания и дезинфицирования поверхности древесины и изделий из неё. При обработке постаревшего, серого дерева, состав не только возвращает материалу его естественный цвет, но и удаляет серый налет, возвращает древесине естественный цвет, повышает её сортность. 
Обработка обледенелой и мёрзлой древесины не допускается.                                                                                       Плотность: 1,11 кг/дм3                                                                </t>
    </r>
  </si>
  <si>
    <t>ГРУППА ТОВАРОВ ДЛЯ ПИКНИКА</t>
  </si>
  <si>
    <t xml:space="preserve">Жидкость для розжига "Хирви", 0,5л. / ПЭТ.               </t>
  </si>
  <si>
    <t xml:space="preserve">Средство для розжига твердого топлива ХИРВИ: угля, дров, топливных брикетов. Горит без копоти и дыма (в составе: Кислородсодержащие органические соединения).                                                              </t>
  </si>
  <si>
    <t xml:space="preserve">Жидкость для розжига "Хирви", 0,9л. / ПЭТ.               </t>
  </si>
  <si>
    <t xml:space="preserve">Уголь древесный  в пакете "Хирви" Оптима, 10л. Вес / объем пакета - 10 л (1 кг ), бумажный пакет.              </t>
  </si>
  <si>
    <t>Уголь древесный березовый  в пакете "BIO" Оптима, 10л, вес 1-1,1 кг.                                                                                           Вес / объем пакета - 10 л (1 кг ), бумажный пакет</t>
  </si>
  <si>
    <t xml:space="preserve">Щепа Ольховая "Biostyle", 200 гр        </t>
  </si>
  <si>
    <t>Щепа Ольховая "Biostyle", 200 гр, целофановый пакет. Инструкция по применению: смоченную водой щепу разложить по дну коптильни. Подготовленный (подсоленный или заправленный приправами) продукт выложить на решетку. Закрыть крышку коптильни и поставить коптильню на огонь. Длительность приготовления от 25 до 50 минут в зависимости от вида продукта и температуры.</t>
  </si>
  <si>
    <t>101-606</t>
  </si>
  <si>
    <t xml:space="preserve">Брикеты для розжига "Biostyle", 16 кубиков      </t>
  </si>
  <si>
    <t>101-400</t>
  </si>
  <si>
    <t xml:space="preserve">Для разжигания угля, дров, топок, костров, печей, мангалов и грилей.
Время горения 1шт. – 6 мин Упаковка - плёнка.                                                                                                                          16 брикетов / уп., ЦЭ пакет, вес - 58 гр.
</t>
  </si>
  <si>
    <t xml:space="preserve">Древесные роллы для розжига печи, костра, камина, мангалов Biostyle 2 шт. в упаковке    </t>
  </si>
  <si>
    <t>101-408</t>
  </si>
  <si>
    <t xml:space="preserve">Древесные роллы для розжига печи, костра, камина, мангалов Biostyle. 2 шт. в упаковке. Время горения 8 минут. Древесная стружка пропитанная парафином.                                                                                                                      2 шт. / уп.,  ЦЭ пакет, вес - 35 гр.
</t>
  </si>
  <si>
    <t>101-414</t>
  </si>
  <si>
    <t xml:space="preserve">Дрова берёзовые, 10 л. Вес - 5 кг. 
</t>
  </si>
  <si>
    <t>Дрова берёзовые в сетке, 10л.</t>
  </si>
  <si>
    <t xml:space="preserve">Опахало для мангала «HIRVI» </t>
  </si>
  <si>
    <t>7409-2016</t>
  </si>
  <si>
    <t xml:space="preserve">Опахало предначначено для удобства и эффективного раздува и распределения огня для  дров, угля, топливных брикетов. Материал ПВД. Вес 1 шт. 40 гр.
</t>
  </si>
  <si>
    <t>901-101</t>
  </si>
  <si>
    <t>Спички для пикника (спички Газовые наполнение 30 шт.) длина спички 84мм.</t>
  </si>
  <si>
    <t>Спички для пикника (наполнение 30 шт.)                                      длина спички 84мм.</t>
  </si>
  <si>
    <t>Сухое горючее (наполнение 10 шт.)</t>
  </si>
  <si>
    <t>Брикеты для розжига (наполнение 32 шт.)</t>
  </si>
  <si>
    <t>901-119</t>
  </si>
  <si>
    <t>901-125</t>
  </si>
  <si>
    <t>Мангал одноразовый в комплекте с углём и решёткой.                                                                                Комплектность: поддон, пакет с углем, решетка, лапатка, опахало.</t>
  </si>
  <si>
    <t>Шампуры деревянные, 12шт.                                                                                                                                           Состав: 100% берёза, размер шампуров 6*6*398мм</t>
  </si>
  <si>
    <t>Шампуры деревянные, 12шт.                                                     Состав: 100% берёза, размер шампуров 6*6*398мм</t>
  </si>
  <si>
    <t>901-135</t>
  </si>
  <si>
    <t>Решётка для гриля "Походная" малая (265х240 мм) - Размер 265*240 мм. В решётке-гриль удобно готовить мясо, рыбу, птицу, морепродукты и овощи крупными, цельными кусками. 
При длительном использовании решётка не теряет формы.                                                                                                265×240 мм. термоусадочная полипропиленовая плёнка. толщина проволоки 1,3. Вес - 305 гр.</t>
  </si>
  <si>
    <t>Решётка для гриля "Походная" малая (265х240 мм.) в термоусадочной полипропиленовой плёнке. Толщина проволоки 1,3. Вес - 305 гр.</t>
  </si>
  <si>
    <t>101-405</t>
  </si>
  <si>
    <t xml:space="preserve">Решётка для барбекю глубокая малая 260*235 - Объёмная решётка-гриль, благодаря своей особой форме, существенно расширяет кулинарный диапазон блюд приготовленных на углях - картофель, кабачки, куриные окорочка, большие куски мясо, котлеты можно запекать в ней целиком. </t>
  </si>
  <si>
    <t>Мангал BIO эконом с шампурами</t>
  </si>
  <si>
    <t>Мангал BIO эконом с шампурами - Складной компактный мангал.
Удобен для использования на природе, в походах и т.п.</t>
  </si>
  <si>
    <t>101-719</t>
  </si>
  <si>
    <t>Мангал BIO "Оптима" с 6 шампурами</t>
  </si>
  <si>
    <t>Мангал BIO "Оптима" с 6 шампурами - Мангал с 6 шампурами в комплекте.
Самое необходимое для приготовления блюд из мяса, рыбы, овощей и т.п.                                                                  370х250х370мм толщина 0,7мм.; шампур 410 мм. вг/карт. Коробка, 380х260х37 мм., вес - 2,7 кг.</t>
  </si>
  <si>
    <t>101-706</t>
  </si>
  <si>
    <t>Набор угловых шампуров BIO 450мм., в чехле. 450х10х1мм. Вес - 180 гр.</t>
  </si>
  <si>
    <t>Набор угловых шампуров BIO 450мм., в чехле - Угловые шампуры идеально подходят для приготовления куриных окорочков и ребрышек, а также кусков мяса и овощей. Изготовлены из пищевой стали. Удобная витая ручка не позволяет шампурам проворачиваться в пазах мангала, что облегчает процесс жарки. 
 Заостренные окончания шампуров позволяют насаживать ломтики легко и аккуратно. 
 Рекомендуемая нагрузка для одного шампура – не более 400 гр.
 В сумке-чехле удобно хранить и перевозить шампуры. 450х10х1мм. Вес - 180 гр.</t>
  </si>
  <si>
    <t>101-304</t>
  </si>
  <si>
    <t>Шампур угловой BIO 610 мм. - Угловые шампуры идеально подходят для приготовления куриных окорочков и ребрышек, а также кусков мяса и овощей.Шампур изготовлен из пищевой стали.Витая ручка препятствует скольжению в пазах мангала. Заостренный кончик позволяет легко нанизывать продукты, сохраняя их целостность. 610х10х0,8мм. Вес - 80 гр.</t>
  </si>
  <si>
    <t>Шампур угловой BIO 610мм.                                         610х10х0,8мм. Вес - 80 гр.</t>
  </si>
  <si>
    <t>101-308</t>
  </si>
  <si>
    <t>Стеклоомывающие жидкости для Авто ЗИМА/ЛЕТО</t>
  </si>
  <si>
    <t>Средство преднозначенно для чистки наружных поверхностей автомобиля при температуре до -10С.</t>
  </si>
  <si>
    <t>Средство преднозначенно для чистки наружных поверхностей автомобиля при температуре до -20С.</t>
  </si>
  <si>
    <t>Средство преднозначенно для чистки наружных поверхностей автомобиля при температуре до +0С.          Размер пэт. канистры: 14,5*12,5*30 см.</t>
  </si>
  <si>
    <t>7501-2017</t>
  </si>
  <si>
    <t>Дистиллированная вода "Drive Style" - Идеально подойдёт для разбавления концентрированного стеклоомывателя и других концентратов. Соответствует ГОСТ 6709-72</t>
  </si>
  <si>
    <r>
      <rPr>
        <b/>
        <sz val="12"/>
        <color theme="1"/>
        <rFont val="Calibri"/>
        <family val="2"/>
        <charset val="204"/>
        <scheme val="minor"/>
      </rPr>
      <t xml:space="preserve">Хирви гель очищающий 200/400 </t>
    </r>
    <r>
      <rPr>
        <sz val="12"/>
        <color theme="1"/>
        <rFont val="Calibri"/>
        <family val="2"/>
        <charset val="204"/>
        <scheme val="minor"/>
      </rPr>
      <t xml:space="preserve">– сильнокислотное чистящее гелеобразное средство на основе ортофосфорной кислоты. Бережно удаляет загрязнения, характерные для помещений с повышенной влажностью - ржавчину, известковое отложения, мочевой и мыльный камень и т.д. Дезодорирует поверхность. Для мытья сантехники, смесителей, стен, полов. </t>
    </r>
  </si>
  <si>
    <r>
      <rPr>
        <b/>
        <sz val="12"/>
        <color theme="1"/>
        <rFont val="Calibri"/>
        <family val="2"/>
        <charset val="204"/>
        <scheme val="minor"/>
      </rPr>
      <t xml:space="preserve">Хирви гель очищающий 30/80 </t>
    </r>
    <r>
      <rPr>
        <sz val="12"/>
        <color theme="1"/>
        <rFont val="Calibri"/>
        <family val="2"/>
        <charset val="204"/>
        <scheme val="minor"/>
      </rPr>
      <t>– гель для душевых кабин и акриловых ванн. Бережно удаляет с поверхности ржавчину, известковые  и другие минеральные отложения. Удаляет неприятные запахи. Образует защитную пленку, замедляя последующие загрязнения.  Легко смывается, не оставляя разводов. Чистящее средство для мытья душевых кабин, акриловых ванн, хромированных, эмалированных, керамических и других поверхностей, требующих деликатного ухода.</t>
    </r>
  </si>
  <si>
    <r>
      <rPr>
        <b/>
        <sz val="12"/>
        <color theme="1"/>
        <rFont val="Calibri"/>
        <family val="2"/>
        <charset val="204"/>
        <scheme val="minor"/>
      </rPr>
      <t xml:space="preserve">Хирви гель очищающий 200/500 </t>
    </r>
    <r>
      <rPr>
        <sz val="12"/>
        <color theme="1"/>
        <rFont val="Calibri"/>
        <family val="2"/>
        <charset val="204"/>
        <scheme val="minor"/>
      </rPr>
      <t xml:space="preserve"> – усиленное средство для ухода за сантехникой. Удаляет стойкие запущенные загрязнения: толстые слои ржавчины, известковые и грязесолевые отложения, налеты мыльного и мочевого камня. Освежает поверхность, устраняя неприятные запахи. Легко смывается, не оставляя разводов. Для мытья сантехники (унитазов, писсуаров, раковин, ванн), стен и полов. Для мытья больших площадей (полов, стен) рекомендуется использовать водный раствор моющего средства, что сокращает время уборки и экономит моющее средство. Применяется для кислотостойких поверхностей: керамических, фаянсовых, каменных (гранит), полимерных, стеклянных и т. д.</t>
    </r>
  </si>
  <si>
    <r>
      <rPr>
        <b/>
        <sz val="12"/>
        <color theme="1"/>
        <rFont val="Calibri"/>
        <family val="2"/>
        <charset val="204"/>
        <scheme val="minor"/>
      </rPr>
      <t>Minty Smell Sanita –</t>
    </r>
    <r>
      <rPr>
        <sz val="12"/>
        <color theme="1"/>
        <rFont val="Calibri"/>
        <family val="2"/>
        <charset val="204"/>
        <scheme val="minor"/>
      </rPr>
      <t xml:space="preserve"> сильнокислотное чистящее средство для глубокой чистки сантехники. Удаляет водный и мочевой камень, толстые слои ржавчины, известковые налеты и застарелые грязесолевые отложения. Освежает поверхность, устраняя неприятные запахи.  Легко смывается, не оставляя разводов. Сильнодействующее чистящее средство для периодической и генеральной уборки: мытья сантехники (унитазов, писсуаров, раковин), стен, полов. Применяется для кислотостойких поверхностей: керамических, фаянсовых, полимерных, стеклянных и т. д.</t>
    </r>
  </si>
  <si>
    <r>
      <rPr>
        <b/>
        <sz val="12"/>
        <color theme="1"/>
        <rFont val="Calibri"/>
        <family val="2"/>
        <charset val="204"/>
        <scheme val="minor"/>
      </rPr>
      <t>WIPE CLEAN 15/130</t>
    </r>
    <r>
      <rPr>
        <sz val="12"/>
        <color theme="1"/>
        <rFont val="Calibri"/>
        <family val="2"/>
        <charset val="204"/>
        <scheme val="minor"/>
      </rPr>
      <t xml:space="preserve"> – концентрат для мытья полов всех типов с антистатическим эффектом.  Не содержит растворителей. Эффективно в воде любой жесткости и температуры.  Удаляет загрязнения и налеты, надолго оставляя поверхность пола чистой.  Обладает антистатическими свойствами. Не требует смывания. Не оставляет разводов. Для мытья всех типов напольных покрытий: линолеума, ламината, керамических, из натурального и искусственного камня (мрамор, гранит, терраццо), синтетических (ПВХ, винил), каучуковых, деревянных, наливных. Можно использовать для мытья ручным и механизированным способом.</t>
    </r>
  </si>
  <si>
    <r>
      <rPr>
        <b/>
        <sz val="12"/>
        <color theme="1"/>
        <rFont val="Calibri"/>
        <family val="2"/>
        <charset val="204"/>
        <scheme val="minor"/>
      </rPr>
      <t xml:space="preserve">Minty Smell Rinse 20/100 </t>
    </r>
    <r>
      <rPr>
        <sz val="12"/>
        <color theme="1"/>
        <rFont val="Calibri"/>
        <family val="2"/>
        <charset val="204"/>
        <scheme val="minor"/>
      </rPr>
      <t>– универсальный моющий спрей с антистатическим эффектом. Очищает любые поверхности от органических загрязнений, следов жира, масла, косметики, чернил и пасты, клейкой ленты и клея. Отбеливает пластик.  Препятствует оседанию пыли. Не требует смывания. Не оставляет разводов на поверхностях.Применяется для поверхностей: ламинированных, пластиковых, линолеума, хрустальных, металлических (нержавеющей и хромированной стали), стеклянных, зеркальных, керамических, окрашенных деревянных, мрамора и гранита.</t>
    </r>
  </si>
  <si>
    <r>
      <rPr>
        <b/>
        <sz val="12"/>
        <color theme="1"/>
        <rFont val="Calibri"/>
        <family val="2"/>
        <charset val="204"/>
        <scheme val="minor"/>
      </rPr>
      <t>Стеклоочиститель</t>
    </r>
    <r>
      <rPr>
        <sz val="12"/>
        <color theme="1"/>
        <rFont val="Calibri"/>
        <family val="2"/>
        <charset val="204"/>
        <scheme val="minor"/>
      </rPr>
      <t xml:space="preserve"> – средство для мытья стекол, зеркал и пластика.  Очищает стеклянные и зеркальные поверхности. Подходит для пластиковых поверхностей. Придает блеск. Не оставляет разводов. Быстро сохнет. Безопасно для человека.  Эффективно очищает пыль, грязь, жир, следы пальцев, а также другие атмосферные и органические  загрязнения. Усиленный чистящий раствор. Допускается разведение для ежедневной уборки. Экономично расходуется.</t>
    </r>
  </si>
  <si>
    <r>
      <rPr>
        <b/>
        <sz val="12"/>
        <color theme="1"/>
        <rFont val="Calibri"/>
        <family val="2"/>
        <charset val="204"/>
        <scheme val="minor"/>
      </rPr>
      <t xml:space="preserve">Стеклоочиститель 50/100 </t>
    </r>
    <r>
      <rPr>
        <sz val="12"/>
        <color theme="1"/>
        <rFont val="Calibri"/>
        <family val="2"/>
        <charset val="204"/>
        <scheme val="minor"/>
      </rPr>
      <t>– средство для мытья стекол, зеркал и пластика.  Очищает стеклянные и зеркальные поверхности. Подходит для пластиковых поверхностей. Придает блеск. Не оставляет разводов. Быстро сохнет. Безопасно для человека.  Эффективно очищает пыль, грязь, жир, следы пальцев, а также другие атмосферные и органические  загрязнения. Усиленный чистящий раствор. Допускается разведение для ежедневной уборки. Экономично расходуется.</t>
    </r>
  </si>
  <si>
    <r>
      <rPr>
        <b/>
        <sz val="12"/>
        <color theme="1"/>
        <rFont val="Calibri"/>
        <family val="2"/>
        <charset val="204"/>
        <scheme val="minor"/>
      </rPr>
      <t>Хирви гель очищающий</t>
    </r>
    <r>
      <rPr>
        <sz val="12"/>
        <color theme="1"/>
        <rFont val="Calibri"/>
        <family val="2"/>
        <charset val="204"/>
        <scheme val="minor"/>
      </rPr>
      <t xml:space="preserve"> – гель для мытья посуды с ароматом яблока. Удаляет следы пищи, жиры животного и растительного происхождения. Сохраняет высокие обезжиривающие и очищающие свойства в воде различной жесткости и температуры.  Легко и без остатка смывается водой. Придает блеск стеклянной посуде. Не вызывает аллергических реакций и не раздражает кожу рук. Для мытья посуды, столовых приборов, кухонного и кондитерского инвентаря.</t>
    </r>
  </si>
  <si>
    <r>
      <rPr>
        <b/>
        <sz val="12"/>
        <color theme="1"/>
        <rFont val="Calibri"/>
        <family val="2"/>
        <charset val="204"/>
        <scheme val="minor"/>
      </rPr>
      <t xml:space="preserve">Minty Smell Sanita 2/120 </t>
    </r>
    <r>
      <rPr>
        <sz val="12"/>
        <color theme="1"/>
        <rFont val="Calibri"/>
        <family val="2"/>
        <charset val="204"/>
        <scheme val="minor"/>
      </rPr>
      <t>– чистящее кислотное средство усиленного действия. Обладает высоким очищающим действием. Удаляет цемент, строительные растворы, известь, солевые отложения, водный камень, клей, затирки для швов, ржавые подтеки, кальциево-карбонатные высолы. Область применения: Средство применяется для мойки поверхностей на объектах строительства, при ремонте зданий и сооружений, мойки и чистки фасадов, полов и стен производственных помещений.</t>
    </r>
  </si>
  <si>
    <t>Прайс-лист на Концентрированную химию для КЛИНИНГА и УБОРКИ в КАНИСТРАХ 5л. (ПНД)</t>
  </si>
  <si>
    <t>212х212</t>
  </si>
  <si>
    <t>210х012</t>
  </si>
  <si>
    <t>029х920</t>
  </si>
  <si>
    <r>
      <rPr>
        <b/>
        <sz val="12"/>
        <color theme="1"/>
        <rFont val="Calibri"/>
        <family val="2"/>
        <charset val="204"/>
        <scheme val="minor"/>
      </rPr>
      <t>Minty Smell Clean</t>
    </r>
    <r>
      <rPr>
        <sz val="12"/>
        <color theme="1"/>
        <rFont val="Calibri"/>
        <family val="2"/>
        <charset val="204"/>
        <scheme val="minor"/>
      </rPr>
      <t xml:space="preserve"> </t>
    </r>
    <r>
      <rPr>
        <b/>
        <sz val="12"/>
        <color theme="1"/>
        <rFont val="Calibri"/>
        <family val="2"/>
        <charset val="204"/>
        <scheme val="minor"/>
      </rPr>
      <t>Антисептичекое средство для мытья всех типов полов</t>
    </r>
    <r>
      <rPr>
        <sz val="12"/>
        <color theme="1"/>
        <rFont val="Calibri"/>
        <family val="2"/>
        <charset val="204"/>
        <scheme val="minor"/>
      </rPr>
      <t xml:space="preserve"> –  Моющее средство для санитарной уборки и антибактериальной обработки поверхностей в помещениях любых типов (административных, производственных, торговых, склажских и жилых помещений, пассажирских салонов транспортных средств и т.д.)</t>
    </r>
  </si>
  <si>
    <t xml:space="preserve">КОНЦЕНТРИРОВАННЫЕ БИОАКТИВАТОРЫ ДЛЯ БИОТУАЛЕТОВ </t>
  </si>
  <si>
    <t>151х151</t>
  </si>
  <si>
    <t>137х731</t>
  </si>
  <si>
    <t>063х360</t>
  </si>
  <si>
    <t>067х760</t>
  </si>
  <si>
    <t>071х170</t>
  </si>
  <si>
    <t>110х011</t>
  </si>
  <si>
    <t>222х222</t>
  </si>
  <si>
    <t>143х341</t>
  </si>
  <si>
    <r>
      <t xml:space="preserve">Средство для ежедневной уборки, удаления ржавчины и минеральных отложений 
</t>
    </r>
    <r>
      <rPr>
        <b/>
        <sz val="14"/>
        <color theme="1"/>
        <rFont val="Calibri"/>
        <family val="2"/>
        <charset val="204"/>
        <scheme val="minor"/>
      </rPr>
      <t xml:space="preserve">Хирви гель очищающий 200/400  </t>
    </r>
    <r>
      <rPr>
        <sz val="14"/>
        <color theme="1"/>
        <rFont val="Calibri"/>
        <family val="2"/>
        <charset val="204"/>
        <scheme val="minor"/>
      </rPr>
      <t xml:space="preserve">
Концентрат (1:200 1:400) / </t>
    </r>
    <r>
      <rPr>
        <b/>
        <sz val="14"/>
        <color theme="1"/>
        <rFont val="Calibri"/>
        <family val="2"/>
        <charset val="204"/>
        <scheme val="minor"/>
      </rPr>
      <t>5 л. канистра ПНД</t>
    </r>
  </si>
  <si>
    <r>
      <t xml:space="preserve">Средство для мытья и обработки санитарных комнат с активным хлором
</t>
    </r>
    <r>
      <rPr>
        <b/>
        <sz val="14"/>
        <color theme="1"/>
        <rFont val="Calibri"/>
        <family val="2"/>
        <charset val="204"/>
        <scheme val="minor"/>
      </rPr>
      <t xml:space="preserve">Minty Smell Deodez </t>
    </r>
    <r>
      <rPr>
        <sz val="14"/>
        <color theme="1"/>
        <rFont val="Calibri"/>
        <family val="2"/>
        <charset val="204"/>
        <scheme val="minor"/>
      </rPr>
      <t xml:space="preserve"> 
Концентрат (1:8 1:100) / </t>
    </r>
    <r>
      <rPr>
        <b/>
        <sz val="14"/>
        <color theme="1"/>
        <rFont val="Calibri"/>
        <family val="2"/>
        <charset val="204"/>
        <scheme val="minor"/>
      </rPr>
      <t>5 л. канистра ПНД</t>
    </r>
  </si>
  <si>
    <r>
      <t xml:space="preserve">Средство для чистки акриловых поверхностей и душевых кабин
</t>
    </r>
    <r>
      <rPr>
        <b/>
        <sz val="14"/>
        <color theme="1"/>
        <rFont val="Calibri"/>
        <family val="2"/>
        <charset val="204"/>
        <scheme val="minor"/>
      </rPr>
      <t>Хирви гель очищающий 30/80</t>
    </r>
    <r>
      <rPr>
        <sz val="14"/>
        <color theme="1"/>
        <rFont val="Calibri"/>
        <family val="2"/>
        <charset val="204"/>
        <scheme val="minor"/>
      </rPr>
      <t xml:space="preserve">  
Концентрат  (1:30 1:80) / </t>
    </r>
    <r>
      <rPr>
        <b/>
        <sz val="14"/>
        <color theme="1"/>
        <rFont val="Calibri"/>
        <family val="2"/>
        <charset val="204"/>
        <scheme val="minor"/>
      </rPr>
      <t>5 л. канистра ПНД</t>
    </r>
  </si>
  <si>
    <r>
      <t xml:space="preserve">Средство для удаления ржавчины и минеральных отложений усиленного действия 
</t>
    </r>
    <r>
      <rPr>
        <b/>
        <sz val="14"/>
        <color theme="1"/>
        <rFont val="Calibri"/>
        <family val="2"/>
        <charset val="204"/>
        <scheme val="minor"/>
      </rPr>
      <t xml:space="preserve">Хирви гель очищающий 200/500 </t>
    </r>
    <r>
      <rPr>
        <sz val="14"/>
        <color theme="1"/>
        <rFont val="Calibri"/>
        <family val="2"/>
        <charset val="204"/>
        <scheme val="minor"/>
      </rPr>
      <t xml:space="preserve">
Концентрат (1:200 1:500) / </t>
    </r>
    <r>
      <rPr>
        <b/>
        <sz val="14"/>
        <color theme="1"/>
        <rFont val="Calibri"/>
        <family val="2"/>
        <charset val="204"/>
        <scheme val="minor"/>
      </rPr>
      <t>5 л. канистра ПНД</t>
    </r>
  </si>
  <si>
    <r>
      <t xml:space="preserve">Гель для удаления ржавчины и минеральных отложений
</t>
    </r>
    <r>
      <rPr>
        <b/>
        <sz val="14"/>
        <color theme="1"/>
        <rFont val="Calibri"/>
        <family val="2"/>
        <charset val="204"/>
        <scheme val="minor"/>
      </rPr>
      <t xml:space="preserve">Minty Smell Sanita </t>
    </r>
    <r>
      <rPr>
        <sz val="14"/>
        <color theme="1"/>
        <rFont val="Calibri"/>
        <family val="2"/>
        <charset val="204"/>
        <scheme val="minor"/>
      </rPr>
      <t xml:space="preserve"> 
Концентрат 1:10 – 1:200/ </t>
    </r>
    <r>
      <rPr>
        <b/>
        <sz val="14"/>
        <color theme="1"/>
        <rFont val="Calibri"/>
        <family val="2"/>
        <charset val="204"/>
        <scheme val="minor"/>
      </rPr>
      <t>5 л. канистра ПНД</t>
    </r>
  </si>
  <si>
    <r>
      <t xml:space="preserve">Концентрат для мытья полов с ароматом цитруса
</t>
    </r>
    <r>
      <rPr>
        <b/>
        <sz val="14"/>
        <color theme="1"/>
        <rFont val="Calibri"/>
        <family val="2"/>
        <charset val="204"/>
        <scheme val="minor"/>
      </rPr>
      <t xml:space="preserve">WIPE CLEAN </t>
    </r>
    <r>
      <rPr>
        <sz val="14"/>
        <color theme="1"/>
        <rFont val="Calibri"/>
        <family val="2"/>
        <charset val="204"/>
        <scheme val="minor"/>
      </rPr>
      <t xml:space="preserve">
Концентрат 1:10 – 1:100 / </t>
    </r>
    <r>
      <rPr>
        <b/>
        <sz val="14"/>
        <color theme="1"/>
        <rFont val="Calibri"/>
        <family val="2"/>
        <charset val="204"/>
        <scheme val="minor"/>
      </rPr>
      <t>5 л. канистра ПНД</t>
    </r>
  </si>
  <si>
    <r>
      <rPr>
        <sz val="14"/>
        <color theme="1"/>
        <rFont val="Calibri"/>
        <family val="2"/>
        <charset val="204"/>
        <scheme val="minor"/>
      </rPr>
      <t>Средство усиленного действия для мытья всех типов полов</t>
    </r>
    <r>
      <rPr>
        <b/>
        <sz val="14"/>
        <color theme="1"/>
        <rFont val="Calibri"/>
        <family val="2"/>
        <charset val="204"/>
        <scheme val="minor"/>
      </rPr>
      <t xml:space="preserve">
WIPE CLEAN 15/130
</t>
    </r>
    <r>
      <rPr>
        <sz val="14"/>
        <color theme="1"/>
        <rFont val="Calibri"/>
        <family val="2"/>
        <charset val="204"/>
        <scheme val="minor"/>
      </rPr>
      <t>Концентрат (1:15 1:130)</t>
    </r>
    <r>
      <rPr>
        <b/>
        <sz val="14"/>
        <color theme="1"/>
        <rFont val="Calibri"/>
        <family val="2"/>
        <charset val="204"/>
        <scheme val="minor"/>
      </rPr>
      <t xml:space="preserve"> / 5 л. канистра ПНД</t>
    </r>
  </si>
  <si>
    <r>
      <rPr>
        <sz val="14"/>
        <color theme="1"/>
        <rFont val="Calibri"/>
        <family val="2"/>
        <charset val="204"/>
        <scheme val="minor"/>
      </rPr>
      <t>Антисептичекое средство для мытья всех типов полов</t>
    </r>
    <r>
      <rPr>
        <b/>
        <sz val="14"/>
        <color theme="1"/>
        <rFont val="Calibri"/>
        <family val="2"/>
        <charset val="204"/>
        <scheme val="minor"/>
      </rPr>
      <t xml:space="preserve">
Minty Smell Clean / 5 л. канистра ПЭТ</t>
    </r>
  </si>
  <si>
    <r>
      <t xml:space="preserve">Универсальное моющее и чистящее средство
</t>
    </r>
    <r>
      <rPr>
        <b/>
        <sz val="14"/>
        <color theme="1"/>
        <rFont val="Calibri"/>
        <family val="2"/>
        <charset val="204"/>
        <scheme val="minor"/>
      </rPr>
      <t xml:space="preserve">Minty Smell Rinse </t>
    </r>
    <r>
      <rPr>
        <sz val="14"/>
        <color theme="1"/>
        <rFont val="Calibri"/>
        <family val="2"/>
        <charset val="204"/>
        <scheme val="minor"/>
      </rPr>
      <t xml:space="preserve"> 
Готовый состав /</t>
    </r>
    <r>
      <rPr>
        <b/>
        <sz val="14"/>
        <color theme="1"/>
        <rFont val="Calibri"/>
        <family val="2"/>
        <charset val="204"/>
        <scheme val="minor"/>
      </rPr>
      <t xml:space="preserve"> 5 л. канистра ПНД</t>
    </r>
  </si>
  <si>
    <r>
      <t xml:space="preserve">Универсальное моющее и чистящее средство
</t>
    </r>
    <r>
      <rPr>
        <b/>
        <sz val="14"/>
        <color theme="1"/>
        <rFont val="Calibri"/>
        <family val="2"/>
        <charset val="204"/>
        <scheme val="minor"/>
      </rPr>
      <t>Minty Smell Rinse 20/100</t>
    </r>
    <r>
      <rPr>
        <sz val="14"/>
        <color theme="1"/>
        <rFont val="Calibri"/>
        <family val="2"/>
        <charset val="204"/>
        <scheme val="minor"/>
      </rPr>
      <t xml:space="preserve">
Концентрат  1:20 -1:100 /</t>
    </r>
    <r>
      <rPr>
        <b/>
        <sz val="14"/>
        <color theme="1"/>
        <rFont val="Calibri"/>
        <family val="2"/>
        <charset val="204"/>
        <scheme val="minor"/>
      </rPr>
      <t xml:space="preserve"> 5 л. канистра ПНД</t>
    </r>
  </si>
  <si>
    <r>
      <t xml:space="preserve">Нейтральное универсальное моющее средство с антибактериальным эффектом
</t>
    </r>
    <r>
      <rPr>
        <b/>
        <sz val="14"/>
        <color theme="1"/>
        <rFont val="Calibri"/>
        <family val="2"/>
        <charset val="204"/>
        <scheme val="minor"/>
      </rPr>
      <t xml:space="preserve">HIRVISEPT /ХИРВИСЕПТ </t>
    </r>
    <r>
      <rPr>
        <sz val="14"/>
        <color theme="1"/>
        <rFont val="Calibri"/>
        <family val="2"/>
        <charset val="204"/>
        <scheme val="minor"/>
      </rPr>
      <t xml:space="preserve">
Концентрат  1:10 – 1:120 /</t>
    </r>
    <r>
      <rPr>
        <b/>
        <sz val="14"/>
        <color theme="1"/>
        <rFont val="Calibri"/>
        <family val="2"/>
        <charset val="204"/>
        <scheme val="minor"/>
      </rPr>
      <t xml:space="preserve"> 5 л. канистра ПНД</t>
    </r>
  </si>
  <si>
    <r>
      <t xml:space="preserve">Средство для мытья стекол и зеркал
</t>
    </r>
    <r>
      <rPr>
        <b/>
        <sz val="14"/>
        <color theme="1"/>
        <rFont val="Calibri"/>
        <family val="2"/>
        <charset val="204"/>
        <scheme val="minor"/>
      </rPr>
      <t xml:space="preserve">Стеклоочиститель  </t>
    </r>
    <r>
      <rPr>
        <sz val="14"/>
        <color theme="1"/>
        <rFont val="Calibri"/>
        <family val="2"/>
        <charset val="204"/>
        <scheme val="minor"/>
      </rPr>
      <t xml:space="preserve">
Готовый раствор / </t>
    </r>
    <r>
      <rPr>
        <b/>
        <sz val="14"/>
        <color theme="1"/>
        <rFont val="Calibri"/>
        <family val="2"/>
        <charset val="204"/>
        <scheme val="minor"/>
      </rPr>
      <t>5 л. канистра ПНД</t>
    </r>
  </si>
  <si>
    <r>
      <t xml:space="preserve">Средство для мытья стекол и зеркал
</t>
    </r>
    <r>
      <rPr>
        <b/>
        <sz val="14"/>
        <color theme="1"/>
        <rFont val="Calibri"/>
        <family val="2"/>
        <charset val="204"/>
        <scheme val="minor"/>
      </rPr>
      <t xml:space="preserve">Стеклоочиститель 50/100 </t>
    </r>
    <r>
      <rPr>
        <sz val="14"/>
        <color theme="1"/>
        <rFont val="Calibri"/>
        <family val="2"/>
        <charset val="204"/>
        <scheme val="minor"/>
      </rPr>
      <t xml:space="preserve"> 
Концентрат 1:50 1:100 /</t>
    </r>
    <r>
      <rPr>
        <b/>
        <sz val="14"/>
        <color theme="1"/>
        <rFont val="Calibri"/>
        <family val="2"/>
        <charset val="204"/>
        <scheme val="minor"/>
      </rPr>
      <t xml:space="preserve"> 5 л. канистра ПНД</t>
    </r>
  </si>
  <si>
    <r>
      <t xml:space="preserve">Гель для мытья  посуды. С ароматом яблока.
</t>
    </r>
    <r>
      <rPr>
        <b/>
        <sz val="14"/>
        <color theme="1"/>
        <rFont val="Calibri"/>
        <family val="2"/>
        <charset val="204"/>
        <scheme val="minor"/>
      </rPr>
      <t xml:space="preserve">Хирви гель очищающий  </t>
    </r>
    <r>
      <rPr>
        <sz val="14"/>
        <color theme="1"/>
        <rFont val="Calibri"/>
        <family val="2"/>
        <charset val="204"/>
        <scheme val="minor"/>
      </rPr>
      <t xml:space="preserve">
Концентрат 1:100-1:200 / </t>
    </r>
    <r>
      <rPr>
        <b/>
        <sz val="14"/>
        <color theme="1"/>
        <rFont val="Calibri"/>
        <family val="2"/>
        <charset val="204"/>
        <scheme val="minor"/>
      </rPr>
      <t>5 л. канистра ПНД</t>
    </r>
  </si>
  <si>
    <r>
      <t xml:space="preserve">Средство для чистки гриля, духовых шкафов и барбекю
</t>
    </r>
    <r>
      <rPr>
        <b/>
        <sz val="14"/>
        <color theme="1"/>
        <rFont val="Calibri"/>
        <family val="2"/>
        <charset val="204"/>
        <scheme val="minor"/>
      </rPr>
      <t>SMOKE CLEAN 10/20</t>
    </r>
    <r>
      <rPr>
        <sz val="14"/>
        <color theme="1"/>
        <rFont val="Calibri"/>
        <family val="2"/>
        <charset val="204"/>
        <scheme val="minor"/>
      </rPr>
      <t xml:space="preserve">
Концентрат 1:10 – 1:20 / </t>
    </r>
    <r>
      <rPr>
        <b/>
        <sz val="14"/>
        <color theme="1"/>
        <rFont val="Calibri"/>
        <family val="2"/>
        <charset val="204"/>
        <scheme val="minor"/>
      </rPr>
      <t>5 л. канистра ПНД</t>
    </r>
  </si>
  <si>
    <r>
      <t xml:space="preserve">Гель для чистки гриля, духовых шкафов и барбекю с антимикробным эффектом
</t>
    </r>
    <r>
      <rPr>
        <b/>
        <sz val="14"/>
        <color theme="1"/>
        <rFont val="Calibri"/>
        <family val="2"/>
        <charset val="204"/>
        <scheme val="minor"/>
      </rPr>
      <t>SMOKE CLEAN</t>
    </r>
    <r>
      <rPr>
        <sz val="14"/>
        <color theme="1"/>
        <rFont val="Calibri"/>
        <family val="2"/>
        <charset val="204"/>
        <scheme val="minor"/>
      </rPr>
      <t xml:space="preserve">
Концентрат гелеобразный 1:20 – 1:50 /                          </t>
    </r>
    <r>
      <rPr>
        <b/>
        <sz val="14"/>
        <color theme="1"/>
        <rFont val="Calibri"/>
        <family val="2"/>
        <charset val="204"/>
        <scheme val="minor"/>
      </rPr>
      <t>5 л. канистра ПНД</t>
    </r>
  </si>
  <si>
    <r>
      <t xml:space="preserve">Средство для обезжиривания поверхностей, удаления стойких запахов и выведения органических пятен
</t>
    </r>
    <r>
      <rPr>
        <b/>
        <sz val="14"/>
        <color theme="1"/>
        <rFont val="Calibri"/>
        <family val="2"/>
        <charset val="204"/>
        <scheme val="minor"/>
      </rPr>
      <t>Minty Smell Clean 1/30</t>
    </r>
    <r>
      <rPr>
        <sz val="14"/>
        <color theme="1"/>
        <rFont val="Calibri"/>
        <family val="2"/>
        <charset val="204"/>
        <scheme val="minor"/>
      </rPr>
      <t xml:space="preserve">
Концентрат  1:1 1:30 /</t>
    </r>
    <r>
      <rPr>
        <b/>
        <sz val="14"/>
        <color theme="1"/>
        <rFont val="Calibri"/>
        <family val="2"/>
        <charset val="204"/>
        <scheme val="minor"/>
      </rPr>
      <t xml:space="preserve"> 5 л. канистра ПНД</t>
    </r>
  </si>
  <si>
    <r>
      <t xml:space="preserve">Средство для уборки после строительства </t>
    </r>
    <r>
      <rPr>
        <b/>
        <sz val="14"/>
        <color theme="1"/>
        <rFont val="Calibri"/>
        <family val="2"/>
        <charset val="204"/>
        <scheme val="minor"/>
      </rPr>
      <t xml:space="preserve">
Minty Smell Sanita 2/100 
</t>
    </r>
    <r>
      <rPr>
        <sz val="14"/>
        <color theme="1"/>
        <rFont val="Calibri"/>
        <family val="2"/>
        <charset val="204"/>
        <scheme val="minor"/>
      </rPr>
      <t>Концентрат 1:2 – 1:100 /</t>
    </r>
    <r>
      <rPr>
        <b/>
        <sz val="14"/>
        <color theme="1"/>
        <rFont val="Calibri"/>
        <family val="2"/>
        <charset val="204"/>
        <scheme val="minor"/>
      </rPr>
      <t xml:space="preserve"> 5 л. канистра ПНД</t>
    </r>
  </si>
  <si>
    <r>
      <t xml:space="preserve">Усиленное средство для уборки после строительства </t>
    </r>
    <r>
      <rPr>
        <b/>
        <sz val="14"/>
        <color theme="1"/>
        <rFont val="Calibri"/>
        <family val="2"/>
        <charset val="204"/>
        <scheme val="minor"/>
      </rPr>
      <t xml:space="preserve">
Minty Smell Sanita 2/120
</t>
    </r>
    <r>
      <rPr>
        <sz val="14"/>
        <color theme="1"/>
        <rFont val="Calibri"/>
        <family val="2"/>
        <charset val="204"/>
        <scheme val="minor"/>
      </rPr>
      <t>Концентрат 1:2 – 1:120 /</t>
    </r>
    <r>
      <rPr>
        <b/>
        <sz val="14"/>
        <color theme="1"/>
        <rFont val="Calibri"/>
        <family val="2"/>
        <charset val="204"/>
        <scheme val="minor"/>
      </rPr>
      <t xml:space="preserve"> 5 л. канистра ПНД</t>
    </r>
  </si>
  <si>
    <r>
      <t xml:space="preserve">Средство для удаления технических масел, смазочных материалов и нефтепродуктов
</t>
    </r>
    <r>
      <rPr>
        <b/>
        <sz val="14"/>
        <color theme="1"/>
        <rFont val="Calibri"/>
        <family val="2"/>
        <charset val="204"/>
        <scheme val="minor"/>
      </rPr>
      <t>WIPE CLEAN 20/150</t>
    </r>
    <r>
      <rPr>
        <sz val="14"/>
        <color theme="1"/>
        <rFont val="Calibri"/>
        <family val="2"/>
        <charset val="204"/>
        <scheme val="minor"/>
      </rPr>
      <t xml:space="preserve">
Концентрат 1:20 1:150 / </t>
    </r>
    <r>
      <rPr>
        <b/>
        <sz val="14"/>
        <color theme="1"/>
        <rFont val="Calibri"/>
        <family val="2"/>
        <charset val="204"/>
        <scheme val="minor"/>
      </rPr>
      <t>5 л. канистра ПНД</t>
    </r>
  </si>
  <si>
    <r>
      <t xml:space="preserve">Жидкое гель-мыло для рук. 
С ароматом яблока. 
</t>
    </r>
    <r>
      <rPr>
        <b/>
        <sz val="14"/>
        <color theme="1"/>
        <rFont val="Calibri"/>
        <family val="2"/>
        <charset val="204"/>
        <scheme val="minor"/>
      </rPr>
      <t xml:space="preserve">Хирви гель очищающий 01
 </t>
    </r>
    <r>
      <rPr>
        <sz val="14"/>
        <color theme="1"/>
        <rFont val="Calibri"/>
        <family val="2"/>
        <charset val="204"/>
        <scheme val="minor"/>
      </rPr>
      <t>/</t>
    </r>
    <r>
      <rPr>
        <b/>
        <sz val="14"/>
        <color theme="1"/>
        <rFont val="Calibri"/>
        <family val="2"/>
        <charset val="204"/>
        <scheme val="minor"/>
      </rPr>
      <t>5 л. канистра ПЭТ</t>
    </r>
  </si>
  <si>
    <r>
      <rPr>
        <b/>
        <sz val="14"/>
        <color theme="1"/>
        <rFont val="Calibri"/>
        <family val="2"/>
        <charset val="204"/>
        <scheme val="minor"/>
      </rPr>
      <t xml:space="preserve"> </t>
    </r>
    <r>
      <rPr>
        <sz val="14"/>
        <color theme="1"/>
        <rFont val="Calibri"/>
        <family val="2"/>
        <charset val="204"/>
        <scheme val="minor"/>
      </rPr>
      <t xml:space="preserve">                                                                                            БИО-Концентрат для НИЖНЕГО БАКА биотуалетов любого типа                                                  с ароматом ПЕРЕЧНОЙ МЯТЫ                                     </t>
    </r>
    <r>
      <rPr>
        <b/>
        <sz val="14"/>
        <color theme="1"/>
        <rFont val="Calibri"/>
        <family val="2"/>
        <charset val="204"/>
        <scheme val="minor"/>
      </rPr>
      <t>Minty Smell Vita</t>
    </r>
    <r>
      <rPr>
        <sz val="14"/>
        <color theme="1"/>
        <rFont val="Calibri"/>
        <family val="2"/>
        <charset val="204"/>
        <scheme val="minor"/>
      </rPr>
      <t xml:space="preserve">     
Концентрат  1:10 – 1:120 / </t>
    </r>
    <r>
      <rPr>
        <b/>
        <sz val="14"/>
        <color theme="1"/>
        <rFont val="Calibri"/>
        <family val="2"/>
        <charset val="204"/>
        <scheme val="minor"/>
      </rPr>
      <t>5 л. канистра ПНД</t>
    </r>
  </si>
  <si>
    <r>
      <rPr>
        <b/>
        <sz val="14"/>
        <color theme="1"/>
        <rFont val="Calibri"/>
        <family val="2"/>
        <charset val="204"/>
        <scheme val="minor"/>
      </rPr>
      <t xml:space="preserve"> </t>
    </r>
    <r>
      <rPr>
        <sz val="14"/>
        <color theme="1"/>
        <rFont val="Calibri"/>
        <family val="2"/>
        <charset val="204"/>
        <scheme val="minor"/>
      </rPr>
      <t xml:space="preserve">                                                                                            БИО-Концентрат для НИЖНЕГО БАКА биотуалетов любого типа                                                  с ароматом МЯТЫ                                                       </t>
    </r>
    <r>
      <rPr>
        <b/>
        <sz val="14"/>
        <color theme="1"/>
        <rFont val="Calibri"/>
        <family val="2"/>
        <charset val="204"/>
        <scheme val="minor"/>
      </rPr>
      <t>Minty Smell Clean</t>
    </r>
    <r>
      <rPr>
        <sz val="14"/>
        <color theme="1"/>
        <rFont val="Calibri"/>
        <family val="2"/>
        <charset val="204"/>
        <scheme val="minor"/>
      </rPr>
      <t xml:space="preserve">     
Концентрат  1:10 – 1:120 /</t>
    </r>
    <r>
      <rPr>
        <b/>
        <sz val="14"/>
        <color theme="1"/>
        <rFont val="Calibri"/>
        <family val="2"/>
        <charset val="204"/>
        <scheme val="minor"/>
      </rPr>
      <t xml:space="preserve"> 5 л. канистра ПНД</t>
    </r>
  </si>
  <si>
    <r>
      <rPr>
        <b/>
        <sz val="14"/>
        <color theme="1"/>
        <rFont val="Calibri"/>
        <family val="2"/>
        <charset val="204"/>
        <scheme val="minor"/>
      </rPr>
      <t xml:space="preserve"> </t>
    </r>
    <r>
      <rPr>
        <sz val="14"/>
        <color theme="1"/>
        <rFont val="Calibri"/>
        <family val="2"/>
        <charset val="204"/>
        <scheme val="minor"/>
      </rPr>
      <t xml:space="preserve">                                                                                            Концентрат для ВЕРХНЕГО БАКА биотуалетов любого типа с ароматом МЯТЫ                                                      </t>
    </r>
    <r>
      <rPr>
        <b/>
        <sz val="14"/>
        <color theme="1"/>
        <rFont val="Calibri"/>
        <family val="2"/>
        <charset val="204"/>
        <scheme val="minor"/>
      </rPr>
      <t>Minty Smell RINCE</t>
    </r>
    <r>
      <rPr>
        <sz val="14"/>
        <color theme="1"/>
        <rFont val="Calibri"/>
        <family val="2"/>
        <charset val="204"/>
        <scheme val="minor"/>
      </rPr>
      <t xml:space="preserve">     
Концентрат  1:10 – 1:120 / </t>
    </r>
    <r>
      <rPr>
        <b/>
        <sz val="14"/>
        <color theme="1"/>
        <rFont val="Calibri"/>
        <family val="2"/>
        <charset val="204"/>
        <scheme val="minor"/>
      </rPr>
      <t>5 л. канистра ПНД</t>
    </r>
  </si>
  <si>
    <r>
      <rPr>
        <b/>
        <sz val="14"/>
        <color theme="1"/>
        <rFont val="Calibri"/>
        <family val="2"/>
        <charset val="204"/>
        <scheme val="minor"/>
      </rPr>
      <t xml:space="preserve"> </t>
    </r>
    <r>
      <rPr>
        <sz val="14"/>
        <color theme="1"/>
        <rFont val="Calibri"/>
        <family val="2"/>
        <charset val="204"/>
        <scheme val="minor"/>
      </rPr>
      <t xml:space="preserve">                                                                                            КОНЦЕНТРИРОВАННЫЙ Лисирующий Антисептик для древесины "Огнебиозащитный" ХИРВИ Плотность:1,11 кг/дм3/                                       </t>
    </r>
    <r>
      <rPr>
        <b/>
        <sz val="14"/>
        <color theme="1"/>
        <rFont val="Calibri"/>
        <family val="2"/>
        <charset val="204"/>
        <scheme val="minor"/>
      </rPr>
      <t>5 л. канистра ПНД</t>
    </r>
  </si>
  <si>
    <r>
      <rPr>
        <b/>
        <sz val="14"/>
        <color theme="1"/>
        <rFont val="Calibri"/>
        <family val="2"/>
        <charset val="204"/>
        <scheme val="minor"/>
      </rPr>
      <t xml:space="preserve"> </t>
    </r>
    <r>
      <rPr>
        <sz val="14"/>
        <color theme="1"/>
        <rFont val="Calibri"/>
        <family val="2"/>
        <charset val="204"/>
        <scheme val="minor"/>
      </rPr>
      <t xml:space="preserve">                                                                                            КОНЦЕНТРИРОВАННЫЙ Лисирующий Антисептик для древесины "Тонирующий»   ХИРВИ Плотность:1,11 кг/дм3/                                         </t>
    </r>
    <r>
      <rPr>
        <b/>
        <sz val="14"/>
        <color theme="1"/>
        <rFont val="Calibri"/>
        <family val="2"/>
        <charset val="204"/>
        <scheme val="minor"/>
      </rPr>
      <t xml:space="preserve">5 л. канистра ПНД    </t>
    </r>
    <r>
      <rPr>
        <sz val="14"/>
        <color theme="1"/>
        <rFont val="Calibri"/>
        <family val="2"/>
        <charset val="204"/>
        <scheme val="minor"/>
      </rPr>
      <t xml:space="preserve">                                                                                                               </t>
    </r>
  </si>
  <si>
    <r>
      <rPr>
        <b/>
        <sz val="14"/>
        <color theme="1"/>
        <rFont val="Calibri"/>
        <family val="2"/>
        <charset val="204"/>
        <scheme val="minor"/>
      </rPr>
      <t xml:space="preserve"> </t>
    </r>
    <r>
      <rPr>
        <sz val="14"/>
        <color theme="1"/>
        <rFont val="Calibri"/>
        <family val="2"/>
        <charset val="204"/>
        <scheme val="minor"/>
      </rPr>
      <t xml:space="preserve">                                                                                            КОНЦЕНТРИРОВАННЫЙ Лисирующий Антисептик для древесины "Отбеливающий»   ХИРВИ Плотность:1,11 кг/дм3/                                       </t>
    </r>
    <r>
      <rPr>
        <b/>
        <sz val="14"/>
        <color theme="1"/>
        <rFont val="Calibri"/>
        <family val="2"/>
        <charset val="204"/>
        <scheme val="minor"/>
      </rPr>
      <t xml:space="preserve">5 л. канистра ПНД  </t>
    </r>
  </si>
  <si>
    <r>
      <t>Лисирующий Антисептик для древесины "ОгнеБиоЗащитный» ХИРВИ  -</t>
    </r>
    <r>
      <rPr>
        <sz val="12"/>
        <color theme="1"/>
        <rFont val="Calibri"/>
        <family val="2"/>
        <charset val="204"/>
        <scheme val="minor"/>
      </rPr>
      <t xml:space="preserve"> Древесина защищенная с помощью Концентрированного Лисирующего Антисептика для древесины "Огнебиозащитный», преводит древесину в трудновоспламеняемый и трудногорючий материал, обеспечивает защиту от гниения, возникновения плесени, поражения насекомыми - древоточцами. 
Обработка обледенелой и мёрзлой древесины не допускается.
Плотность:1,11 кг/дм3                                                                                  </t>
    </r>
  </si>
  <si>
    <r>
      <t xml:space="preserve">Средство для мытья и обработки санитарных комнат с активным хлором
</t>
    </r>
    <r>
      <rPr>
        <b/>
        <sz val="14"/>
        <color theme="1"/>
        <rFont val="Calibri"/>
        <family val="2"/>
        <charset val="204"/>
        <scheme val="minor"/>
      </rPr>
      <t xml:space="preserve">Minty Smell Deodez  </t>
    </r>
    <r>
      <rPr>
        <sz val="14"/>
        <color theme="1"/>
        <rFont val="Calibri"/>
        <family val="2"/>
        <charset val="204"/>
        <scheme val="minor"/>
      </rPr>
      <t xml:space="preserve">
Концентрат (1:8 1:100) / </t>
    </r>
    <r>
      <rPr>
        <b/>
        <sz val="14"/>
        <color theme="1"/>
        <rFont val="Calibri"/>
        <family val="2"/>
        <charset val="204"/>
        <scheme val="minor"/>
      </rPr>
      <t>1 л. бутылка ПНД</t>
    </r>
  </si>
  <si>
    <r>
      <t xml:space="preserve">Средство для чистки акриловых поверхностей и душевых кабин
</t>
    </r>
    <r>
      <rPr>
        <b/>
        <sz val="14"/>
        <color theme="1"/>
        <rFont val="Calibri"/>
        <family val="2"/>
        <charset val="204"/>
        <scheme val="minor"/>
      </rPr>
      <t xml:space="preserve">Хирви гель очищающий 30/80  
</t>
    </r>
    <r>
      <rPr>
        <sz val="14"/>
        <color theme="1"/>
        <rFont val="Calibri"/>
        <family val="2"/>
        <charset val="204"/>
        <scheme val="minor"/>
      </rPr>
      <t xml:space="preserve">Концентрат  (1:30 1:80) / </t>
    </r>
    <r>
      <rPr>
        <b/>
        <sz val="14"/>
        <color theme="1"/>
        <rFont val="Calibri"/>
        <family val="2"/>
        <charset val="204"/>
        <scheme val="minor"/>
      </rPr>
      <t>1 л. бутылка ПНД</t>
    </r>
  </si>
  <si>
    <r>
      <t xml:space="preserve">Средство для удаления ржавчины и минеральных отложений усиленного действия 
</t>
    </r>
    <r>
      <rPr>
        <b/>
        <sz val="14"/>
        <color theme="1"/>
        <rFont val="Calibri"/>
        <family val="2"/>
        <charset val="204"/>
        <scheme val="minor"/>
      </rPr>
      <t xml:space="preserve">Хирви гель очищающий 200/500 </t>
    </r>
    <r>
      <rPr>
        <sz val="14"/>
        <color theme="1"/>
        <rFont val="Calibri"/>
        <family val="2"/>
        <charset val="204"/>
        <scheme val="minor"/>
      </rPr>
      <t xml:space="preserve">
Концентрат (1:200 1:500)/ </t>
    </r>
    <r>
      <rPr>
        <b/>
        <sz val="14"/>
        <color theme="1"/>
        <rFont val="Calibri"/>
        <family val="2"/>
        <charset val="204"/>
        <scheme val="minor"/>
      </rPr>
      <t xml:space="preserve">1 л. бутылка ПНД </t>
    </r>
  </si>
  <si>
    <r>
      <t xml:space="preserve">Концентрат для мытья полов с ароматом цитруса
</t>
    </r>
    <r>
      <rPr>
        <b/>
        <sz val="14"/>
        <color theme="1"/>
        <rFont val="Calibri"/>
        <family val="2"/>
        <charset val="204"/>
        <scheme val="minor"/>
      </rPr>
      <t xml:space="preserve">WIPE CLEAN </t>
    </r>
    <r>
      <rPr>
        <sz val="14"/>
        <color theme="1"/>
        <rFont val="Calibri"/>
        <family val="2"/>
        <charset val="204"/>
        <scheme val="minor"/>
      </rPr>
      <t xml:space="preserve">
Концентрат 1:10 – 1:100 / </t>
    </r>
    <r>
      <rPr>
        <b/>
        <sz val="14"/>
        <color theme="1"/>
        <rFont val="Calibri"/>
        <family val="2"/>
        <charset val="204"/>
        <scheme val="minor"/>
      </rPr>
      <t>1 л. бутылка ПНД</t>
    </r>
  </si>
  <si>
    <r>
      <rPr>
        <sz val="14"/>
        <color theme="1"/>
        <rFont val="Calibri"/>
        <family val="2"/>
        <charset val="204"/>
        <scheme val="minor"/>
      </rPr>
      <t>Средство усиленного действия для мытья всех типов полов</t>
    </r>
    <r>
      <rPr>
        <b/>
        <sz val="14"/>
        <color theme="1"/>
        <rFont val="Calibri"/>
        <family val="2"/>
        <charset val="204"/>
        <scheme val="minor"/>
      </rPr>
      <t xml:space="preserve">
WIPE CLEAN 15/130
</t>
    </r>
    <r>
      <rPr>
        <sz val="14"/>
        <color theme="1"/>
        <rFont val="Calibri"/>
        <family val="2"/>
        <charset val="204"/>
        <scheme val="minor"/>
      </rPr>
      <t xml:space="preserve">Концентрат (1:15 1:130) / </t>
    </r>
    <r>
      <rPr>
        <b/>
        <sz val="14"/>
        <color theme="1"/>
        <rFont val="Calibri"/>
        <family val="2"/>
        <charset val="204"/>
        <scheme val="minor"/>
      </rPr>
      <t>1 л. бутылка ПНД</t>
    </r>
  </si>
  <si>
    <r>
      <rPr>
        <sz val="14"/>
        <color theme="1"/>
        <rFont val="Calibri"/>
        <family val="2"/>
        <charset val="204"/>
        <scheme val="minor"/>
      </rPr>
      <t>Антисептичекое средство для мытья всех типов поверхностей</t>
    </r>
    <r>
      <rPr>
        <b/>
        <sz val="14"/>
        <color theme="1"/>
        <rFont val="Calibri"/>
        <family val="2"/>
        <charset val="204"/>
        <scheme val="minor"/>
      </rPr>
      <t xml:space="preserve">
Minty Smell Clean / 1 л. бутылка ПЭТ</t>
    </r>
  </si>
  <si>
    <r>
      <t xml:space="preserve">Универсальное моющее и чистящее средство
</t>
    </r>
    <r>
      <rPr>
        <b/>
        <sz val="14"/>
        <color theme="1"/>
        <rFont val="Calibri"/>
        <family val="2"/>
        <charset val="204"/>
        <scheme val="minor"/>
      </rPr>
      <t xml:space="preserve">Minty Smell Rinse  
</t>
    </r>
    <r>
      <rPr>
        <sz val="14"/>
        <color theme="1"/>
        <rFont val="Calibri"/>
        <family val="2"/>
        <charset val="204"/>
        <scheme val="minor"/>
      </rPr>
      <t xml:space="preserve">Готовый состав / </t>
    </r>
    <r>
      <rPr>
        <b/>
        <sz val="14"/>
        <color theme="1"/>
        <rFont val="Calibri"/>
        <family val="2"/>
        <charset val="204"/>
        <scheme val="minor"/>
      </rPr>
      <t>0,5 л. бутылка ПНД (триггер)</t>
    </r>
  </si>
  <si>
    <r>
      <t xml:space="preserve">Нейтральное универсальное моющее средство с антибактериальным эффектом
</t>
    </r>
    <r>
      <rPr>
        <b/>
        <sz val="14"/>
        <color theme="1"/>
        <rFont val="Calibri"/>
        <family val="2"/>
        <charset val="204"/>
        <scheme val="minor"/>
      </rPr>
      <t xml:space="preserve">HIRVISEPT /ХИРВИСЕПТ </t>
    </r>
    <r>
      <rPr>
        <sz val="14"/>
        <color theme="1"/>
        <rFont val="Calibri"/>
        <family val="2"/>
        <charset val="204"/>
        <scheme val="minor"/>
      </rPr>
      <t xml:space="preserve">
Концентрат  1:10 – 1:120 /</t>
    </r>
    <r>
      <rPr>
        <b/>
        <sz val="14"/>
        <color theme="1"/>
        <rFont val="Calibri"/>
        <family val="2"/>
        <charset val="204"/>
        <scheme val="minor"/>
      </rPr>
      <t xml:space="preserve"> 1 л. бутылка ПНД</t>
    </r>
  </si>
  <si>
    <r>
      <t xml:space="preserve">Средство для мытья стекол и зеркал
</t>
    </r>
    <r>
      <rPr>
        <b/>
        <sz val="14"/>
        <color theme="1"/>
        <rFont val="Calibri"/>
        <family val="2"/>
        <charset val="204"/>
        <scheme val="minor"/>
      </rPr>
      <t xml:space="preserve">Стеклоочиститель  </t>
    </r>
    <r>
      <rPr>
        <sz val="14"/>
        <color theme="1"/>
        <rFont val="Calibri"/>
        <family val="2"/>
        <charset val="204"/>
        <scheme val="minor"/>
      </rPr>
      <t xml:space="preserve">
Готовый раствор / </t>
    </r>
    <r>
      <rPr>
        <b/>
        <sz val="14"/>
        <color theme="1"/>
        <rFont val="Calibri"/>
        <family val="2"/>
        <charset val="204"/>
        <scheme val="minor"/>
      </rPr>
      <t>0,5 л. бутылка ПНД (триггер)</t>
    </r>
  </si>
  <si>
    <r>
      <t xml:space="preserve">Гель для мытья  посуды. С ароматом яблока.
</t>
    </r>
    <r>
      <rPr>
        <b/>
        <sz val="14"/>
        <color theme="1"/>
        <rFont val="Calibri"/>
        <family val="2"/>
        <charset val="204"/>
        <scheme val="minor"/>
      </rPr>
      <t xml:space="preserve">Хирви гель очищающий </t>
    </r>
    <r>
      <rPr>
        <sz val="14"/>
        <color theme="1"/>
        <rFont val="Calibri"/>
        <family val="2"/>
        <charset val="204"/>
        <scheme val="minor"/>
      </rPr>
      <t xml:space="preserve"> 
Концентрат 1:100-1:200 / ПЭТ. </t>
    </r>
    <r>
      <rPr>
        <b/>
        <sz val="14"/>
        <color theme="1"/>
        <rFont val="Calibri"/>
        <family val="2"/>
        <charset val="204"/>
        <scheme val="minor"/>
      </rPr>
      <t>1 л. бутылка ПЭТ</t>
    </r>
  </si>
  <si>
    <r>
      <t>Гель для мытья посуды. С ароматом яблока.</t>
    </r>
    <r>
      <rPr>
        <b/>
        <sz val="14"/>
        <color theme="1"/>
        <rFont val="Calibri"/>
        <family val="2"/>
        <charset val="204"/>
        <scheme val="minor"/>
      </rPr>
      <t xml:space="preserve">
Хирви гель очищающий</t>
    </r>
    <r>
      <rPr>
        <sz val="14"/>
        <color theme="1"/>
        <rFont val="Calibri"/>
        <family val="2"/>
        <charset val="204"/>
        <scheme val="minor"/>
      </rPr>
      <t xml:space="preserve">  
Концентрат 1:100-1:200 / </t>
    </r>
    <r>
      <rPr>
        <b/>
        <sz val="14"/>
        <color theme="1"/>
        <rFont val="Calibri"/>
        <family val="2"/>
        <charset val="204"/>
        <scheme val="minor"/>
      </rPr>
      <t>0,5 л. бутылка ПЭТ</t>
    </r>
  </si>
  <si>
    <r>
      <t xml:space="preserve">Гель для чистки гриля, духовых шкафов и барбекю с антимикробным эффектом
</t>
    </r>
    <r>
      <rPr>
        <b/>
        <sz val="14"/>
        <color theme="1"/>
        <rFont val="Calibri"/>
        <family val="2"/>
        <charset val="204"/>
        <scheme val="minor"/>
      </rPr>
      <t>SMOKE CLEAN</t>
    </r>
    <r>
      <rPr>
        <sz val="14"/>
        <color theme="1"/>
        <rFont val="Calibri"/>
        <family val="2"/>
        <charset val="204"/>
        <scheme val="minor"/>
      </rPr>
      <t xml:space="preserve">
Концентрат гелеобразный 1:20 – 1:50 /                           </t>
    </r>
    <r>
      <rPr>
        <b/>
        <sz val="14"/>
        <color theme="1"/>
        <rFont val="Calibri"/>
        <family val="2"/>
        <charset val="204"/>
        <scheme val="minor"/>
      </rPr>
      <t>0,5 л. бутылка ПНД</t>
    </r>
  </si>
  <si>
    <r>
      <t xml:space="preserve">Средство для чистки гриля, духовых шкафов и барбекю
</t>
    </r>
    <r>
      <rPr>
        <b/>
        <sz val="14"/>
        <color theme="1"/>
        <rFont val="Calibri"/>
        <family val="2"/>
        <charset val="204"/>
        <scheme val="minor"/>
      </rPr>
      <t>SMOKE CLEAN 10/20</t>
    </r>
    <r>
      <rPr>
        <sz val="14"/>
        <color theme="1"/>
        <rFont val="Calibri"/>
        <family val="2"/>
        <charset val="204"/>
        <scheme val="minor"/>
      </rPr>
      <t xml:space="preserve">
Концентрат 1:10 – 1:20 /                                                        </t>
    </r>
    <r>
      <rPr>
        <b/>
        <sz val="14"/>
        <color theme="1"/>
        <rFont val="Calibri"/>
        <family val="2"/>
        <charset val="204"/>
        <scheme val="minor"/>
      </rPr>
      <t>0,5 л. бутылка ПНД (триггер)</t>
    </r>
  </si>
  <si>
    <r>
      <t xml:space="preserve">Средство для обезжиривания поверхностей, удаления стойких запахов и выведения органических пятен
</t>
    </r>
    <r>
      <rPr>
        <b/>
        <sz val="14"/>
        <color theme="1"/>
        <rFont val="Calibri"/>
        <family val="2"/>
        <charset val="204"/>
        <scheme val="minor"/>
      </rPr>
      <t xml:space="preserve">Minty Smell Clean </t>
    </r>
    <r>
      <rPr>
        <sz val="14"/>
        <color theme="1"/>
        <rFont val="Calibri"/>
        <family val="2"/>
        <charset val="204"/>
        <scheme val="minor"/>
      </rPr>
      <t xml:space="preserve">
Готовый раствор / </t>
    </r>
    <r>
      <rPr>
        <b/>
        <sz val="14"/>
        <color theme="1"/>
        <rFont val="Calibri"/>
        <family val="2"/>
        <charset val="204"/>
        <scheme val="minor"/>
      </rPr>
      <t>0,5 л. бутылка ПНД (триггер)</t>
    </r>
  </si>
  <si>
    <r>
      <t xml:space="preserve">Средство для обезжиривания поверхностей, удаления стойких запахов и выведения органических пятен
</t>
    </r>
    <r>
      <rPr>
        <b/>
        <sz val="14"/>
        <color theme="1"/>
        <rFont val="Calibri"/>
        <family val="2"/>
        <charset val="204"/>
        <scheme val="minor"/>
      </rPr>
      <t>Minty Smell Clean 1/30</t>
    </r>
    <r>
      <rPr>
        <sz val="14"/>
        <color theme="1"/>
        <rFont val="Calibri"/>
        <family val="2"/>
        <charset val="204"/>
        <scheme val="minor"/>
      </rPr>
      <t xml:space="preserve">
Концентрат  1:1 1:30 /</t>
    </r>
    <r>
      <rPr>
        <b/>
        <sz val="14"/>
        <color theme="1"/>
        <rFont val="Calibri"/>
        <family val="2"/>
        <charset val="204"/>
        <scheme val="minor"/>
      </rPr>
      <t xml:space="preserve"> 1 л. бутылка ПНД</t>
    </r>
  </si>
  <si>
    <r>
      <t xml:space="preserve">Средство для уборки после строительства </t>
    </r>
    <r>
      <rPr>
        <b/>
        <sz val="14"/>
        <color theme="1"/>
        <rFont val="Calibri"/>
        <family val="2"/>
        <charset val="204"/>
        <scheme val="minor"/>
      </rPr>
      <t xml:space="preserve">
Minty Smell Sanita 2/100 
</t>
    </r>
    <r>
      <rPr>
        <sz val="14"/>
        <color theme="1"/>
        <rFont val="Calibri"/>
        <family val="2"/>
        <charset val="204"/>
        <scheme val="minor"/>
      </rPr>
      <t xml:space="preserve">Концентрат 1:2 – 1:100 / </t>
    </r>
    <r>
      <rPr>
        <b/>
        <sz val="14"/>
        <color theme="1"/>
        <rFont val="Calibri"/>
        <family val="2"/>
        <charset val="204"/>
        <scheme val="minor"/>
      </rPr>
      <t>1 л. бутылка ПНД</t>
    </r>
  </si>
  <si>
    <r>
      <t xml:space="preserve">Средство для удаления технических масел, смазочных материалов и нефтепродуктов
</t>
    </r>
    <r>
      <rPr>
        <b/>
        <sz val="14"/>
        <color theme="1"/>
        <rFont val="Calibri"/>
        <family val="2"/>
        <charset val="204"/>
        <scheme val="minor"/>
      </rPr>
      <t>WIPE CLEAN 20/150</t>
    </r>
    <r>
      <rPr>
        <sz val="14"/>
        <color theme="1"/>
        <rFont val="Calibri"/>
        <family val="2"/>
        <charset val="204"/>
        <scheme val="minor"/>
      </rPr>
      <t xml:space="preserve">
Концентрат 1:20 1:150 / </t>
    </r>
    <r>
      <rPr>
        <b/>
        <sz val="14"/>
        <color theme="1"/>
        <rFont val="Calibri"/>
        <family val="2"/>
        <charset val="204"/>
        <scheme val="minor"/>
      </rPr>
      <t>1 л. бутылка ПНД</t>
    </r>
  </si>
  <si>
    <r>
      <t xml:space="preserve">Жидкое гель-мыло для рук. 
С ароматом яблока. 
</t>
    </r>
    <r>
      <rPr>
        <b/>
        <sz val="14"/>
        <color theme="1"/>
        <rFont val="Calibri"/>
        <family val="2"/>
        <charset val="204"/>
        <scheme val="minor"/>
      </rPr>
      <t xml:space="preserve">Хирви гель очищающий 01
 </t>
    </r>
    <r>
      <rPr>
        <sz val="14"/>
        <color theme="1"/>
        <rFont val="Calibri"/>
        <family val="2"/>
        <charset val="204"/>
        <scheme val="minor"/>
      </rPr>
      <t xml:space="preserve">/ </t>
    </r>
    <r>
      <rPr>
        <b/>
        <sz val="14"/>
        <color theme="1"/>
        <rFont val="Calibri"/>
        <family val="2"/>
        <charset val="204"/>
        <scheme val="minor"/>
      </rPr>
      <t>0,5 л. бутылка ПЭТ (дозатор)</t>
    </r>
  </si>
  <si>
    <r>
      <t xml:space="preserve">Жидкое мыло для рук с ароматом МИНДАЛЬ                         
</t>
    </r>
    <r>
      <rPr>
        <b/>
        <sz val="14"/>
        <color theme="1"/>
        <rFont val="Calibri"/>
        <family val="2"/>
        <charset val="204"/>
        <scheme val="minor"/>
      </rPr>
      <t xml:space="preserve">"Чистая Магия"/
</t>
    </r>
    <r>
      <rPr>
        <sz val="14"/>
        <color theme="1"/>
        <rFont val="Calibri"/>
        <family val="2"/>
        <charset val="204"/>
        <scheme val="minor"/>
      </rPr>
      <t xml:space="preserve"> </t>
    </r>
    <r>
      <rPr>
        <b/>
        <sz val="14"/>
        <color theme="1"/>
        <rFont val="Calibri"/>
        <family val="2"/>
        <charset val="204"/>
        <scheme val="minor"/>
      </rPr>
      <t>0,5 л. бутылка ПЭТ (дозатор)</t>
    </r>
  </si>
  <si>
    <r>
      <t xml:space="preserve">Жидкое мыло для рук с ХЛОРГЕКСИДИНОМ                         
</t>
    </r>
    <r>
      <rPr>
        <b/>
        <sz val="14"/>
        <color theme="1"/>
        <rFont val="Calibri"/>
        <family val="2"/>
        <charset val="204"/>
        <scheme val="minor"/>
      </rPr>
      <t>"Чистая Магия"/
 0,5 л. бутылка ПЭТ (дозатор)</t>
    </r>
  </si>
  <si>
    <r>
      <t xml:space="preserve">Жидкое мыло для рук с ароматом СПЕЛАЯ ВИШНЯ                        
</t>
    </r>
    <r>
      <rPr>
        <b/>
        <sz val="14"/>
        <color theme="1"/>
        <rFont val="Calibri"/>
        <family val="2"/>
        <charset val="204"/>
        <scheme val="minor"/>
      </rPr>
      <t>"Чистая Магия"/
 0,5 л. бутылка ПЭТ (дозатор)</t>
    </r>
  </si>
  <si>
    <r>
      <t xml:space="preserve">Жидкое мыло для рук с ароматом КОКОСА
</t>
    </r>
    <r>
      <rPr>
        <b/>
        <sz val="14"/>
        <color theme="1"/>
        <rFont val="Calibri"/>
        <family val="2"/>
        <charset val="204"/>
        <scheme val="minor"/>
      </rPr>
      <t>"Чистая Магия"/
0,5 л. бутылка ПЭТ (дозатор)</t>
    </r>
  </si>
  <si>
    <r>
      <t xml:space="preserve">Мицеллярная вода "Дерзкая девчонка"             "Чистая Магия" 100 мл. /                                                 </t>
    </r>
    <r>
      <rPr>
        <b/>
        <sz val="14"/>
        <color theme="1"/>
        <rFont val="Calibri"/>
        <family val="2"/>
        <charset val="204"/>
        <scheme val="minor"/>
      </rPr>
      <t>бут. Пэт. крышка "флип-топ"</t>
    </r>
  </si>
  <si>
    <r>
      <t xml:space="preserve">Гидрофильное масло "Дерзкая девчонка"             "Чистая Магия" 100 мл. /                                                       </t>
    </r>
    <r>
      <rPr>
        <b/>
        <sz val="14"/>
        <color theme="1"/>
        <rFont val="Calibri"/>
        <family val="2"/>
        <charset val="204"/>
        <scheme val="minor"/>
      </rPr>
      <t>бут. Пэт. крышка "флип-топ"</t>
    </r>
    <r>
      <rPr>
        <sz val="14"/>
        <color theme="1"/>
        <rFont val="Calibri"/>
        <family val="2"/>
        <charset val="204"/>
        <scheme val="minor"/>
      </rPr>
      <t xml:space="preserve"> </t>
    </r>
  </si>
  <si>
    <r>
      <t xml:space="preserve">Пенка для умывания от АКНЕ                                                                              "Дерзкая девчонка «stop acne»"                          "Чистая магия" 150 мл. /                                                            </t>
    </r>
    <r>
      <rPr>
        <b/>
        <sz val="14"/>
        <color theme="1"/>
        <rFont val="Calibri"/>
        <family val="2"/>
        <charset val="204"/>
        <scheme val="minor"/>
      </rPr>
      <t>бут. Пэт.</t>
    </r>
    <r>
      <rPr>
        <sz val="14"/>
        <color theme="1"/>
        <rFont val="Calibri"/>
        <family val="2"/>
        <charset val="204"/>
        <scheme val="minor"/>
      </rPr>
      <t xml:space="preserve"> </t>
    </r>
  </si>
  <si>
    <r>
      <t xml:space="preserve">Пенка для умывания от АКНЕ                                                                              "Удивительный зайка «stop acne»"                          "Чистая магия" 150 мл. /                                                    </t>
    </r>
    <r>
      <rPr>
        <b/>
        <sz val="14"/>
        <color theme="1"/>
        <rFont val="Calibri"/>
        <family val="2"/>
        <charset val="204"/>
        <scheme val="minor"/>
      </rPr>
      <t xml:space="preserve">бут. Пэт.  </t>
    </r>
  </si>
  <si>
    <r>
      <t xml:space="preserve">Шампунь для мытья волос                                                  “ДЕРЗКАЯ ДЕВЧОНКА” «RED»                                          "Чистая магия" 250 мл. /                                                           </t>
    </r>
    <r>
      <rPr>
        <b/>
        <sz val="14"/>
        <color theme="1"/>
        <rFont val="Calibri"/>
        <family val="2"/>
        <charset val="204"/>
        <scheme val="minor"/>
      </rPr>
      <t xml:space="preserve">бут. ПНД, крышка "флип-топ"     </t>
    </r>
    <r>
      <rPr>
        <sz val="14"/>
        <color theme="1"/>
        <rFont val="Calibri"/>
        <family val="2"/>
        <charset val="204"/>
        <scheme val="minor"/>
      </rPr>
      <t xml:space="preserve">             </t>
    </r>
  </si>
  <si>
    <r>
      <t xml:space="preserve">Гель для душа “ДЕЛОВОЙ ЛЕВ”                                   "Чистая магия" 250 мл. /                                                     </t>
    </r>
    <r>
      <rPr>
        <b/>
        <sz val="14"/>
        <color theme="1"/>
        <rFont val="Calibri"/>
        <family val="2"/>
        <charset val="204"/>
        <scheme val="minor"/>
      </rPr>
      <t xml:space="preserve">бут. ПНД, крышка "флип-топ"      </t>
    </r>
    <r>
      <rPr>
        <sz val="14"/>
        <color theme="1"/>
        <rFont val="Calibri"/>
        <family val="2"/>
        <charset val="204"/>
        <scheme val="minor"/>
      </rPr>
      <t xml:space="preserve">                  </t>
    </r>
  </si>
  <si>
    <r>
      <t xml:space="preserve">Гель для душа “КОТ ХИПСТЕР”                                   "Чистая магия" 250 мл. /                                                                   </t>
    </r>
    <r>
      <rPr>
        <b/>
        <sz val="14"/>
        <color theme="1"/>
        <rFont val="Calibri"/>
        <family val="2"/>
        <charset val="204"/>
        <scheme val="minor"/>
      </rPr>
      <t xml:space="preserve">бут. ПНД, крышка "флип-топ"      </t>
    </r>
    <r>
      <rPr>
        <sz val="14"/>
        <color theme="1"/>
        <rFont val="Calibri"/>
        <family val="2"/>
        <charset val="204"/>
        <scheme val="minor"/>
      </rPr>
      <t xml:space="preserve">                 </t>
    </r>
  </si>
  <si>
    <r>
      <t xml:space="preserve">Гель для душа “СТИЛЬНЫЙ КИНГ-КОНГ”  "Чистая магия" 250 мл. /                                                   </t>
    </r>
    <r>
      <rPr>
        <b/>
        <sz val="14"/>
        <color theme="1"/>
        <rFont val="Calibri"/>
        <family val="2"/>
        <charset val="204"/>
        <scheme val="minor"/>
      </rPr>
      <t xml:space="preserve">бут. ПНД, крышка "флип-топ"      </t>
    </r>
    <r>
      <rPr>
        <sz val="14"/>
        <color theme="1"/>
        <rFont val="Calibri"/>
        <family val="2"/>
        <charset val="204"/>
        <scheme val="minor"/>
      </rPr>
      <t xml:space="preserve">                   </t>
    </r>
  </si>
  <si>
    <r>
      <t xml:space="preserve">Гель для душа “ДЕРЗКАЯ ДЕВЧОНКА” «PINK» "Чистая магия" 250 мл. /                                                         </t>
    </r>
    <r>
      <rPr>
        <b/>
        <sz val="14"/>
        <color theme="1"/>
        <rFont val="Calibri"/>
        <family val="2"/>
        <charset val="204"/>
        <scheme val="minor"/>
      </rPr>
      <t xml:space="preserve">бут. ПНД, крышка "флип-топ"      </t>
    </r>
    <r>
      <rPr>
        <sz val="14"/>
        <color theme="1"/>
        <rFont val="Calibri"/>
        <family val="2"/>
        <charset val="204"/>
        <scheme val="minor"/>
      </rPr>
      <t xml:space="preserve">                  </t>
    </r>
  </si>
  <si>
    <r>
      <t xml:space="preserve">Гель для душа “ДЕРЗКАЯ ДЕВЧОНКА” «BlUE» "Чистая магия" 250 мл. /                                                   </t>
    </r>
    <r>
      <rPr>
        <b/>
        <sz val="14"/>
        <color theme="1"/>
        <rFont val="Calibri"/>
        <family val="2"/>
        <charset val="204"/>
        <scheme val="minor"/>
      </rPr>
      <t xml:space="preserve">бут. ПНД, крышка "флип-топ"                        </t>
    </r>
  </si>
  <si>
    <r>
      <t xml:space="preserve">Шампунь для мытья волос                                                  “ДЕРЗКАЯ ДЕВЧОНКА” «BLOND»                                          "Чистая магия" 250 мл. /                                                 </t>
    </r>
    <r>
      <rPr>
        <b/>
        <sz val="14"/>
        <color theme="1"/>
        <rFont val="Calibri"/>
        <family val="2"/>
        <charset val="204"/>
        <scheme val="minor"/>
      </rPr>
      <t xml:space="preserve">бут. ПНД, крышка "флип-топ"                        </t>
    </r>
  </si>
  <si>
    <r>
      <t xml:space="preserve">Шампунь для мытья волос                                                  “ДЕРЗКАЯ ДЕВЧОНКА” «DARK»                                          "Чистая магия" 250 мл. /                                                    </t>
    </r>
    <r>
      <rPr>
        <b/>
        <sz val="14"/>
        <color theme="1"/>
        <rFont val="Calibri"/>
        <family val="2"/>
        <charset val="204"/>
        <scheme val="minor"/>
      </rPr>
      <t xml:space="preserve">бут. ПНД, крышка "флип-топ" </t>
    </r>
    <r>
      <rPr>
        <sz val="14"/>
        <color theme="1"/>
        <rFont val="Calibri"/>
        <family val="2"/>
        <charset val="204"/>
        <scheme val="minor"/>
      </rPr>
      <t xml:space="preserve">                        </t>
    </r>
  </si>
  <si>
    <r>
      <t xml:space="preserve">Шампунь для мытья волос                                                  “БРУТАЛЬНЫЙ ВОЛК”                                         "Чистая магия" 250 мл. /                                                              </t>
    </r>
    <r>
      <rPr>
        <b/>
        <sz val="14"/>
        <color theme="1"/>
        <rFont val="Calibri"/>
        <family val="2"/>
        <charset val="204"/>
        <scheme val="minor"/>
      </rPr>
      <t xml:space="preserve">бут. ПНД, крышка "флип-топ"  </t>
    </r>
    <r>
      <rPr>
        <sz val="14"/>
        <color theme="1"/>
        <rFont val="Calibri"/>
        <family val="2"/>
        <charset val="204"/>
        <scheme val="minor"/>
      </rPr>
      <t xml:space="preserve">                     </t>
    </r>
  </si>
  <si>
    <r>
      <t xml:space="preserve">Шампунь для мытья волос                                                  “МОДНЫЙ ДОБЕРМАН”                                         "Чистая магия" 250 мл. /                                                              </t>
    </r>
    <r>
      <rPr>
        <b/>
        <sz val="14"/>
        <color theme="1"/>
        <rFont val="Calibri"/>
        <family val="2"/>
        <charset val="204"/>
        <scheme val="minor"/>
      </rPr>
      <t xml:space="preserve">бут. ПНД, крышка "флип-топ" </t>
    </r>
    <r>
      <rPr>
        <sz val="14"/>
        <color theme="1"/>
        <rFont val="Calibri"/>
        <family val="2"/>
        <charset val="204"/>
        <scheme val="minor"/>
      </rPr>
      <t xml:space="preserve">                      </t>
    </r>
  </si>
  <si>
    <r>
      <t xml:space="preserve">Автомобильный очиститель стёкол -20С "HIRVI" </t>
    </r>
    <r>
      <rPr>
        <b/>
        <sz val="14"/>
        <color theme="1"/>
        <rFont val="Calibri"/>
        <family val="2"/>
        <charset val="204"/>
        <scheme val="minor"/>
      </rPr>
      <t>3 л. бутылка ПЭТ</t>
    </r>
    <r>
      <rPr>
        <sz val="14"/>
        <color theme="1"/>
        <rFont val="Calibri"/>
        <family val="2"/>
        <charset val="204"/>
        <scheme val="minor"/>
      </rPr>
      <t xml:space="preserve"> </t>
    </r>
  </si>
  <si>
    <r>
      <t xml:space="preserve">Дистиллированная вода "Drive Style"                                   </t>
    </r>
    <r>
      <rPr>
        <b/>
        <sz val="14"/>
        <color theme="1"/>
        <rFont val="Calibri"/>
        <family val="2"/>
        <charset val="204"/>
        <scheme val="minor"/>
      </rPr>
      <t xml:space="preserve">1 л. бутылка ПЭТ . </t>
    </r>
  </si>
  <si>
    <r>
      <t xml:space="preserve">Автомобильный очиститель стёкол ЛЕТНИЙ "HIRVI" 4 литра до +0/                                                                </t>
    </r>
    <r>
      <rPr>
        <b/>
        <sz val="14"/>
        <color theme="1"/>
        <rFont val="Calibri"/>
        <family val="2"/>
        <charset val="204"/>
        <scheme val="minor"/>
      </rPr>
      <t>4 л. каниста ПЭТ                                                                     Размер пэт. канистры: 14,5*12,5*30 см.</t>
    </r>
  </si>
  <si>
    <r>
      <t xml:space="preserve">Автомобильный очиститель стёкол -10С "HIRVI" </t>
    </r>
    <r>
      <rPr>
        <b/>
        <sz val="14"/>
        <color theme="1"/>
        <rFont val="Calibri"/>
        <family val="2"/>
        <charset val="204"/>
        <scheme val="minor"/>
      </rPr>
      <t xml:space="preserve">3 л. бутылка ПЭТ   </t>
    </r>
    <r>
      <rPr>
        <sz val="14"/>
        <color theme="1"/>
        <rFont val="Calibri"/>
        <family val="2"/>
        <charset val="204"/>
        <scheme val="minor"/>
      </rPr>
      <t xml:space="preserve">           </t>
    </r>
  </si>
  <si>
    <r>
      <t xml:space="preserve">Жидкое мыло для рук                           с ХЛОРГЕКСИДИНОМ                         
</t>
    </r>
    <r>
      <rPr>
        <b/>
        <sz val="14"/>
        <color theme="1"/>
        <rFont val="Calibri"/>
        <family val="2"/>
        <charset val="204"/>
        <scheme val="minor"/>
      </rPr>
      <t>"Чистая Магия"/
 0,5 л. бутылка ПЭТ (дозатор)</t>
    </r>
  </si>
  <si>
    <t>Средство для мытья посуды</t>
  </si>
  <si>
    <t>СРЕДСТВА ПО УХОДУ ЗА ТЕЛОМ И ЛИЦОМ "ЧИСТАЯ МАГИЯ" (мицеллярная вода, пенки от АКНЕ, гели для душа, шампуни для волос)</t>
  </si>
  <si>
    <r>
      <rPr>
        <b/>
        <sz val="12"/>
        <color theme="1"/>
        <rFont val="Calibri"/>
        <family val="2"/>
        <charset val="204"/>
        <scheme val="minor"/>
      </rPr>
      <t xml:space="preserve">Шампунь для мытья волос “ДЕРЗКАЯ ДЕВЧОНКА” «RED» ЧИСТАЯ МАГИЯ  – </t>
    </r>
    <r>
      <rPr>
        <sz val="12"/>
        <color theme="1"/>
        <rFont val="Calibri"/>
        <family val="2"/>
        <charset val="204"/>
        <scheme val="minor"/>
      </rPr>
      <t>Шампунь бережно очищает волосы и кожу головы, увлажняет, возвращает жизненную силу Вашим волосам, питает их от корней до самых кончиков. Придает им шелковитость, мягкость и блеск!                                                                                                                    Подходит для ежеденвного использования. Соответствует естественному уровню Ph тела.                                                                                        Для молодых и стильных, уверенных в себе. Будь Собой! Восхищай окуружающих! Почувствуй воздушный аромат лета! Побалуй свои волосы! Насладись их невероятной лёгкостью и шелковитостью!</t>
    </r>
  </si>
  <si>
    <r>
      <rPr>
        <b/>
        <sz val="12"/>
        <color theme="1"/>
        <rFont val="Calibri"/>
        <family val="2"/>
        <charset val="204"/>
        <scheme val="minor"/>
      </rPr>
      <t xml:space="preserve">Шампунь для мытья волос “ДЕРЗКАЯ ДЕВЧОНКА” «BLOND» ЧИСТАЯ МАГИЯ  – </t>
    </r>
    <r>
      <rPr>
        <sz val="12"/>
        <color theme="1"/>
        <rFont val="Calibri"/>
        <family val="2"/>
        <charset val="204"/>
        <scheme val="minor"/>
      </rPr>
      <t>Шампунь бережно очищает волосы и кожу головы, увлажняет, возвращает жизненную силу Вашим волосам, питает их от корней до самых кончиков. Придает им шелковитость, мягкость и блеск!                                                                                                                    Подходит для ежеденвного использования. Соответствует естественному уровню Ph тела.                                                                              Для молодых и стильных, уверенных в себе. Будь Собой! Восхищай окуружающих! Почувствуй воздушный аромат лета! Побалуй свои волосы! Насладись их естественной легкостью и неотразимостью!</t>
    </r>
  </si>
  <si>
    <r>
      <rPr>
        <b/>
        <sz val="12"/>
        <color theme="1"/>
        <rFont val="Calibri"/>
        <family val="2"/>
        <charset val="204"/>
        <scheme val="minor"/>
      </rPr>
      <t xml:space="preserve">Шампунь для мытья волос “ДЕРЗКАЯ ДЕВЧОНКА” «DARK» ЧИСТАЯ МАГИЯ  – </t>
    </r>
    <r>
      <rPr>
        <sz val="12"/>
        <color theme="1"/>
        <rFont val="Calibri"/>
        <family val="2"/>
        <charset val="204"/>
        <scheme val="minor"/>
      </rPr>
      <t>Шампунь бережно очищает волосы и кожу головы, увлажняет, возвращает жизненную силу Вашим волосам, питает их от корней до самых кончиков. Придает им шелковитость, мягкость и блеск!                                                                                                                    Подходит для ежеденвного использования. Соответствует естественному уровню Ph тела.                                                                         Для молодых и стильных, уверенных в себе. Будь Собой! Восхищай окуружающих! Почувствуй воздушный аромат лета! Побалуй свои волосы! Насладись их естественной легкостью и неотразимостью!</t>
    </r>
  </si>
  <si>
    <r>
      <rPr>
        <b/>
        <sz val="12"/>
        <color theme="1"/>
        <rFont val="Calibri"/>
        <family val="2"/>
        <charset val="204"/>
        <scheme val="minor"/>
      </rPr>
      <t xml:space="preserve">Шампунь для мытья волос “БРУТАЛЬНЫЙ ВОЛК” ЧИСТАЯ МАГИЯ  – </t>
    </r>
    <r>
      <rPr>
        <sz val="12"/>
        <color theme="1"/>
        <rFont val="Calibri"/>
        <family val="2"/>
        <charset val="204"/>
        <scheme val="minor"/>
      </rPr>
      <t>Шампунь бережно очищает волосы и кожу головы, увлажняет, возвращает жизненную силу Вашим волосам, питает их от корней до самых кончиков. Придает им шелковитость, мягкость и блеск!                                                                                                                    Подходит для ежеденвного использования. Соответствует естественному уровню Ph тела.                                                                                Для сильных, уверенных в себе победителей не готовых идти на компромисс. Всё самое лучшее для Тебя! Почувствуй мощь джунглей! Ощути прилив свежести и бодрости! Будь в тонусе!</t>
    </r>
  </si>
  <si>
    <r>
      <rPr>
        <b/>
        <sz val="12"/>
        <color theme="1"/>
        <rFont val="Calibri"/>
        <family val="2"/>
        <charset val="204"/>
        <scheme val="minor"/>
      </rPr>
      <t xml:space="preserve">Шампунь для мытья волос “МОДНЫЙ ДОБЕРМАН” ЧИСТАЯ МАГИЯ  – </t>
    </r>
    <r>
      <rPr>
        <sz val="12"/>
        <color theme="1"/>
        <rFont val="Calibri"/>
        <family val="2"/>
        <charset val="204"/>
        <scheme val="minor"/>
      </rPr>
      <t>Шампунь бережно очищает волосы и кожу головы, увлажняет, возвращает жизненную силу Вашим волосам, питает их от корней до самых кончиков. Придает им шелковитость, мягкость и блеск!                                                                                                                    Подходит для ежеденвного использования. Соответствует естественному уровню Ph тела.                                                                        Для сильных, уверенных в себе победителей не готовых идти на компромисс. Всё самое лучшее для Тебя! Почувствуй мощь джунглей! Ощути прилив свежести и бодрости! Будь в тонусе!</t>
    </r>
  </si>
  <si>
    <t>Прайс-лист на группу товаров для ПИКНИКА</t>
  </si>
  <si>
    <t>Прайс-лист на группу товаров для АВТО (стеклоомывающие жидкости)</t>
  </si>
  <si>
    <t>Прайс-лист на ЖИДКОЕ МЫЛО И СРЕДСТВА ДЛЯ МЫТЬЯ ПОСУДЫ</t>
  </si>
  <si>
    <t>Прайс-лист на группу товаров ПКП (парфюмерно-косметичекая продукция)</t>
  </si>
  <si>
    <r>
      <t xml:space="preserve">Гель для чистки гриля, духовых шкафов и барбекю с антимикробным эффектом
</t>
    </r>
    <r>
      <rPr>
        <b/>
        <sz val="14"/>
        <color theme="1"/>
        <rFont val="Calibri"/>
        <family val="2"/>
        <charset val="204"/>
        <scheme val="minor"/>
      </rPr>
      <t>SMOKE CLEAN</t>
    </r>
    <r>
      <rPr>
        <sz val="14"/>
        <color theme="1"/>
        <rFont val="Calibri"/>
        <family val="2"/>
        <charset val="204"/>
        <scheme val="minor"/>
      </rPr>
      <t xml:space="preserve">
Концентрат гелеобразный 1:20 – 1:50 /                                                              </t>
    </r>
    <r>
      <rPr>
        <b/>
        <sz val="14"/>
        <color theme="1"/>
        <rFont val="Calibri"/>
        <family val="2"/>
        <charset val="204"/>
        <scheme val="minor"/>
      </rPr>
      <t>0,5 л. бутылка ПНД</t>
    </r>
  </si>
  <si>
    <r>
      <t xml:space="preserve">Средство для удаления технических масел, смазочных материалов и нефтепродуктов
</t>
    </r>
    <r>
      <rPr>
        <b/>
        <sz val="14"/>
        <color theme="1"/>
        <rFont val="Calibri"/>
        <family val="2"/>
        <charset val="204"/>
        <scheme val="minor"/>
      </rPr>
      <t>WIPE CLEAN 20/150</t>
    </r>
    <r>
      <rPr>
        <sz val="14"/>
        <color theme="1"/>
        <rFont val="Calibri"/>
        <family val="2"/>
        <charset val="204"/>
        <scheme val="minor"/>
      </rPr>
      <t xml:space="preserve">
Концентрат 1:20 1:150 /                </t>
    </r>
    <r>
      <rPr>
        <b/>
        <sz val="14"/>
        <color theme="1"/>
        <rFont val="Calibri"/>
        <family val="2"/>
        <charset val="204"/>
        <scheme val="minor"/>
      </rPr>
      <t>1 л. бутылка ПНД</t>
    </r>
  </si>
  <si>
    <t>Прайс-лист на Концентрированные антисептики и Биоактиваторы для БИОТУАЛЕТОВ</t>
  </si>
  <si>
    <t xml:space="preserve">КОНЦЕНТРИРОВАННЫЕ АНТИСЕПТИКИ И БИОАКТИВАТОРЫ ДЛЯ БИОТУАЛЕТОВ </t>
  </si>
  <si>
    <t>062х260</t>
  </si>
  <si>
    <r>
      <rPr>
        <b/>
        <sz val="14"/>
        <color theme="1"/>
        <rFont val="Calibri"/>
        <family val="2"/>
        <charset val="204"/>
        <scheme val="minor"/>
      </rPr>
      <t xml:space="preserve"> </t>
    </r>
    <r>
      <rPr>
        <sz val="14"/>
        <color theme="1"/>
        <rFont val="Calibri"/>
        <family val="2"/>
        <charset val="204"/>
        <scheme val="minor"/>
      </rPr>
      <t xml:space="preserve">                                                                                            БИО-Концентрат для НИЖНЕГО БАКА биотуалетов любого типа                                                  с ароматом ПЕРЕЧНОЙ МЯТЫ                                     </t>
    </r>
    <r>
      <rPr>
        <b/>
        <sz val="14"/>
        <color theme="1"/>
        <rFont val="Calibri"/>
        <family val="2"/>
        <charset val="204"/>
        <scheme val="minor"/>
      </rPr>
      <t>Minty Smell Vita</t>
    </r>
    <r>
      <rPr>
        <sz val="14"/>
        <color theme="1"/>
        <rFont val="Calibri"/>
        <family val="2"/>
        <charset val="204"/>
        <scheme val="minor"/>
      </rPr>
      <t xml:space="preserve">     
Концентрат  1:10 – 1:120 / 1</t>
    </r>
    <r>
      <rPr>
        <b/>
        <sz val="14"/>
        <color theme="1"/>
        <rFont val="Calibri"/>
        <family val="2"/>
        <charset val="204"/>
        <scheme val="minor"/>
      </rPr>
      <t xml:space="preserve"> л. бутылка ПНД</t>
    </r>
  </si>
  <si>
    <t>066х660</t>
  </si>
  <si>
    <r>
      <rPr>
        <b/>
        <sz val="14"/>
        <color theme="1"/>
        <rFont val="Calibri"/>
        <family val="2"/>
        <charset val="204"/>
        <scheme val="minor"/>
      </rPr>
      <t xml:space="preserve"> </t>
    </r>
    <r>
      <rPr>
        <sz val="14"/>
        <color theme="1"/>
        <rFont val="Calibri"/>
        <family val="2"/>
        <charset val="204"/>
        <scheme val="minor"/>
      </rPr>
      <t xml:space="preserve">                                                                                                                                                                                                          Концентрат для НИЖНЕГО БАКА биотуалетов любого типа с ароматом МЯТЫ                                  </t>
    </r>
    <r>
      <rPr>
        <b/>
        <sz val="14"/>
        <color theme="1"/>
        <rFont val="Calibri"/>
        <family val="2"/>
        <charset val="204"/>
        <scheme val="minor"/>
      </rPr>
      <t xml:space="preserve">Minty Smell Clean  </t>
    </r>
    <r>
      <rPr>
        <sz val="14"/>
        <color theme="1"/>
        <rFont val="Calibri"/>
        <family val="2"/>
        <charset val="204"/>
        <scheme val="minor"/>
      </rPr>
      <t xml:space="preserve">  
Концентрат  1:10 – 1:120  / 1</t>
    </r>
    <r>
      <rPr>
        <b/>
        <sz val="14"/>
        <color theme="1"/>
        <rFont val="Calibri"/>
        <family val="2"/>
        <charset val="204"/>
        <scheme val="minor"/>
      </rPr>
      <t xml:space="preserve"> л. бутылка ПНД</t>
    </r>
  </si>
  <si>
    <r>
      <rPr>
        <b/>
        <sz val="14"/>
        <color theme="1"/>
        <rFont val="Calibri"/>
        <family val="2"/>
        <charset val="204"/>
        <scheme val="minor"/>
      </rPr>
      <t xml:space="preserve"> </t>
    </r>
    <r>
      <rPr>
        <sz val="14"/>
        <color theme="1"/>
        <rFont val="Calibri"/>
        <family val="2"/>
        <charset val="204"/>
        <scheme val="minor"/>
      </rPr>
      <t xml:space="preserve">                                                                                            Концентрат для НИЖНЕГО БАКА биотуалетов любого типа с ароматом МЯТЫ                                  </t>
    </r>
    <r>
      <rPr>
        <b/>
        <sz val="14"/>
        <color theme="1"/>
        <rFont val="Calibri"/>
        <family val="2"/>
        <charset val="204"/>
        <scheme val="minor"/>
      </rPr>
      <t>Minty Smell Clean</t>
    </r>
    <r>
      <rPr>
        <sz val="14"/>
        <color theme="1"/>
        <rFont val="Calibri"/>
        <family val="2"/>
        <charset val="204"/>
        <scheme val="minor"/>
      </rPr>
      <t xml:space="preserve">    
Концентрат  1:10 – 1:120 /</t>
    </r>
    <r>
      <rPr>
        <b/>
        <sz val="14"/>
        <color theme="1"/>
        <rFont val="Calibri"/>
        <family val="2"/>
        <charset val="204"/>
        <scheme val="minor"/>
      </rPr>
      <t xml:space="preserve"> 5 л. канистра ПНД</t>
    </r>
  </si>
  <si>
    <t>070х070</t>
  </si>
  <si>
    <t>Прайс-лист на КОНЦЕНТРИРОВАННЫЕ ЛИСИРУЮЩИЕ АНТИЕПТИКИ ДЛЯ ДРЕВЕСИНЫ</t>
  </si>
  <si>
    <t>КОНЦЕНТРИРОВАННЫЕ ЛИСИРУЮЩИЕ АНТИЕПТИКИ ДЛЯ ДРЕВЕСИНЫ</t>
  </si>
  <si>
    <t>221х122</t>
  </si>
  <si>
    <r>
      <rPr>
        <b/>
        <sz val="14"/>
        <color theme="1"/>
        <rFont val="Calibri"/>
        <family val="2"/>
        <charset val="204"/>
        <scheme val="minor"/>
      </rPr>
      <t xml:space="preserve"> </t>
    </r>
    <r>
      <rPr>
        <sz val="14"/>
        <color theme="1"/>
        <rFont val="Calibri"/>
        <family val="2"/>
        <charset val="204"/>
        <scheme val="minor"/>
      </rPr>
      <t xml:space="preserve">                                                                                            КОНЦЕНТРИРОВАННЫЙ Лисирующий Антисептик для древесины "</t>
    </r>
    <r>
      <rPr>
        <b/>
        <sz val="14"/>
        <color theme="1"/>
        <rFont val="Calibri"/>
        <family val="2"/>
        <charset val="204"/>
        <scheme val="minor"/>
      </rPr>
      <t>Огнебиозащитный</t>
    </r>
    <r>
      <rPr>
        <sz val="14"/>
        <color theme="1"/>
        <rFont val="Calibri"/>
        <family val="2"/>
        <charset val="204"/>
        <scheme val="minor"/>
      </rPr>
      <t>"   / 1</t>
    </r>
    <r>
      <rPr>
        <b/>
        <sz val="14"/>
        <color theme="1"/>
        <rFont val="Calibri"/>
        <family val="2"/>
        <charset val="204"/>
        <scheme val="minor"/>
      </rPr>
      <t xml:space="preserve"> л. бутылка ПНД</t>
    </r>
  </si>
  <si>
    <r>
      <t>Лисирующий Антисептик для древесины "ОгнеБиоЗащитный» HIRVI  -</t>
    </r>
    <r>
      <rPr>
        <sz val="12"/>
        <color theme="1"/>
        <rFont val="Calibri"/>
        <family val="2"/>
        <charset val="204"/>
        <scheme val="minor"/>
      </rPr>
      <t xml:space="preserve"> Древесина защищенная с помощью Концентрированного Лисирующего Антисептика для древесины "Огнебиозащитный», преводит древесину в трудновоспламеняемый и трудногорючий материал, обеспечивает защиту от гниения, возникновения плесени, поражения насекомыми - древоточцами. 
Обработка обледенелой и мёрзлой древесины не допускается.
Плотность:1,11 кг/дм3                                                                                  </t>
    </r>
  </si>
  <si>
    <r>
      <rPr>
        <b/>
        <sz val="14"/>
        <color theme="1"/>
        <rFont val="Calibri"/>
        <family val="2"/>
        <charset val="204"/>
        <scheme val="minor"/>
      </rPr>
      <t xml:space="preserve"> </t>
    </r>
    <r>
      <rPr>
        <sz val="14"/>
        <color theme="1"/>
        <rFont val="Calibri"/>
        <family val="2"/>
        <charset val="204"/>
        <scheme val="minor"/>
      </rPr>
      <t xml:space="preserve">                                                                                            КОНЦЕНТРИРОВАННЫЙ Лисирующий Антисептик для древесины "</t>
    </r>
    <r>
      <rPr>
        <b/>
        <sz val="14"/>
        <color theme="1"/>
        <rFont val="Calibri"/>
        <family val="2"/>
        <charset val="204"/>
        <scheme val="minor"/>
      </rPr>
      <t>Огнебиозащитный</t>
    </r>
    <r>
      <rPr>
        <sz val="14"/>
        <color theme="1"/>
        <rFont val="Calibri"/>
        <family val="2"/>
        <charset val="204"/>
        <scheme val="minor"/>
      </rPr>
      <t xml:space="preserve">"   / </t>
    </r>
    <r>
      <rPr>
        <b/>
        <sz val="14"/>
        <color theme="1"/>
        <rFont val="Calibri"/>
        <family val="2"/>
        <charset val="204"/>
        <scheme val="minor"/>
      </rPr>
      <t>5 л. канистра ПНД</t>
    </r>
  </si>
  <si>
    <r>
      <rPr>
        <b/>
        <sz val="14"/>
        <color theme="1"/>
        <rFont val="Calibri"/>
        <family val="2"/>
        <charset val="204"/>
        <scheme val="minor"/>
      </rPr>
      <t xml:space="preserve"> </t>
    </r>
    <r>
      <rPr>
        <sz val="14"/>
        <color theme="1"/>
        <rFont val="Calibri"/>
        <family val="2"/>
        <charset val="204"/>
        <scheme val="minor"/>
      </rPr>
      <t xml:space="preserve">                                                                                            КОНЦЕНТРИРОВАННЫЙ Лисирующий Антисептик для древесины "</t>
    </r>
    <r>
      <rPr>
        <b/>
        <sz val="14"/>
        <color theme="1"/>
        <rFont val="Calibri"/>
        <family val="2"/>
        <charset val="204"/>
        <scheme val="minor"/>
      </rPr>
      <t>Тонирующий</t>
    </r>
    <r>
      <rPr>
        <sz val="14"/>
        <color theme="1"/>
        <rFont val="Calibri"/>
        <family val="2"/>
        <charset val="204"/>
        <scheme val="minor"/>
      </rPr>
      <t>"              / 1</t>
    </r>
    <r>
      <rPr>
        <b/>
        <sz val="14"/>
        <color theme="1"/>
        <rFont val="Calibri"/>
        <family val="2"/>
        <charset val="204"/>
        <scheme val="minor"/>
      </rPr>
      <t xml:space="preserve"> л. бутылка ПНД</t>
    </r>
  </si>
  <si>
    <r>
      <t>Лисирующий Антисептик для древесины "Тонирующий» HIRVI  -</t>
    </r>
    <r>
      <rPr>
        <sz val="12"/>
        <color theme="1"/>
        <rFont val="Calibri"/>
        <family val="2"/>
        <charset val="204"/>
        <scheme val="minor"/>
      </rPr>
      <t xml:space="preserve"> Древесина защищенная с помощью Коннцентрированного Листирующего Антисептика для древесины "Тонирующий», приобретает стойкость к воздействию домовых грибов и других биологических агентов её разрушения в условиях слабого проветривания и повышенной влажности защищаемых конструкций.
Увеличивает срок службы древесины до 25-30 лет, в условиях вымывания!
Обработка обледенелой и мёрзлой древесины не допускается.
Плотность: 1,1 кг/дм3                                                                            </t>
    </r>
  </si>
  <si>
    <r>
      <rPr>
        <b/>
        <sz val="14"/>
        <color theme="1"/>
        <rFont val="Calibri"/>
        <family val="2"/>
        <charset val="204"/>
        <scheme val="minor"/>
      </rPr>
      <t xml:space="preserve"> </t>
    </r>
    <r>
      <rPr>
        <sz val="14"/>
        <color theme="1"/>
        <rFont val="Calibri"/>
        <family val="2"/>
        <charset val="204"/>
        <scheme val="minor"/>
      </rPr>
      <t xml:space="preserve">                                                                                            КОНЦЕНТРИРОВАННЫЙ Лисирующий Антисептик для древесины "</t>
    </r>
    <r>
      <rPr>
        <b/>
        <sz val="14"/>
        <color theme="1"/>
        <rFont val="Calibri"/>
        <family val="2"/>
        <charset val="204"/>
        <scheme val="minor"/>
      </rPr>
      <t>Тонирующий</t>
    </r>
    <r>
      <rPr>
        <sz val="14"/>
        <color theme="1"/>
        <rFont val="Calibri"/>
        <family val="2"/>
        <charset val="204"/>
        <scheme val="minor"/>
      </rPr>
      <t xml:space="preserve">"             / </t>
    </r>
    <r>
      <rPr>
        <b/>
        <sz val="14"/>
        <color theme="1"/>
        <rFont val="Calibri"/>
        <family val="2"/>
        <charset val="204"/>
        <scheme val="minor"/>
      </rPr>
      <t>5 л. канистра ПНД</t>
    </r>
  </si>
  <si>
    <t>141х141</t>
  </si>
  <si>
    <r>
      <rPr>
        <b/>
        <sz val="14"/>
        <color theme="1"/>
        <rFont val="Calibri"/>
        <family val="2"/>
        <charset val="204"/>
        <scheme val="minor"/>
      </rPr>
      <t xml:space="preserve"> </t>
    </r>
    <r>
      <rPr>
        <sz val="14"/>
        <color theme="1"/>
        <rFont val="Calibri"/>
        <family val="2"/>
        <charset val="204"/>
        <scheme val="minor"/>
      </rPr>
      <t xml:space="preserve">                                                                                            КОНЦЕНТРИРОВАННЫЙ Лисирующий Антисептик для древесины "</t>
    </r>
    <r>
      <rPr>
        <b/>
        <sz val="14"/>
        <color theme="1"/>
        <rFont val="Calibri"/>
        <family val="2"/>
        <charset val="204"/>
        <scheme val="minor"/>
      </rPr>
      <t>Отбеливающий</t>
    </r>
    <r>
      <rPr>
        <sz val="14"/>
        <color theme="1"/>
        <rFont val="Calibri"/>
        <family val="2"/>
        <charset val="204"/>
        <scheme val="minor"/>
      </rPr>
      <t>"            / 1</t>
    </r>
    <r>
      <rPr>
        <b/>
        <sz val="14"/>
        <color theme="1"/>
        <rFont val="Calibri"/>
        <family val="2"/>
        <charset val="204"/>
        <scheme val="minor"/>
      </rPr>
      <t xml:space="preserve"> л. бутылка ПНД</t>
    </r>
  </si>
  <si>
    <r>
      <t xml:space="preserve">Лисирующий Антисептик для древесины "Отбеливающий» HIRVI  - </t>
    </r>
    <r>
      <rPr>
        <sz val="12"/>
        <color theme="1"/>
        <rFont val="Calibri"/>
        <family val="2"/>
        <charset val="204"/>
        <scheme val="minor"/>
      </rPr>
      <t xml:space="preserve">Концентированное средство для очистки и отбеливания древесины и деревянных поверхностей марки "Отбеливающий антисептик" предназначено для отбеливания и дезинфицирования поверхности древесины и изделий из неё. При обработке постаревшего, серого дерева, состав не только возвращает материалу его естественный цвет, но и удаляет серый налет, возвращает древесине естественный цвет, повышает её сортность. 
Обработка обледенелой и мёрзлой древесины не допускается.                                                                                       Плотность: 1,11 кг/дм3                                                                </t>
    </r>
  </si>
  <si>
    <r>
      <rPr>
        <b/>
        <sz val="14"/>
        <color theme="1"/>
        <rFont val="Calibri"/>
        <family val="2"/>
        <charset val="204"/>
        <scheme val="minor"/>
      </rPr>
      <t xml:space="preserve"> </t>
    </r>
    <r>
      <rPr>
        <sz val="14"/>
        <color theme="1"/>
        <rFont val="Calibri"/>
        <family val="2"/>
        <charset val="204"/>
        <scheme val="minor"/>
      </rPr>
      <t xml:space="preserve">                                                                                            КОНЦЕНТРИРОВАННЫЙ Лисирующий Антисептик для древесины "</t>
    </r>
    <r>
      <rPr>
        <b/>
        <sz val="14"/>
        <color theme="1"/>
        <rFont val="Calibri"/>
        <family val="2"/>
        <charset val="204"/>
        <scheme val="minor"/>
      </rPr>
      <t>Отбеливающий</t>
    </r>
    <r>
      <rPr>
        <sz val="14"/>
        <color theme="1"/>
        <rFont val="Calibri"/>
        <family val="2"/>
        <charset val="204"/>
        <scheme val="minor"/>
      </rPr>
      <t xml:space="preserve">"              / </t>
    </r>
    <r>
      <rPr>
        <b/>
        <sz val="14"/>
        <color theme="1"/>
        <rFont val="Calibri"/>
        <family val="2"/>
        <charset val="204"/>
        <scheme val="minor"/>
      </rPr>
      <t>5 л. канистра ПНД</t>
    </r>
  </si>
  <si>
    <t>101-403</t>
  </si>
  <si>
    <t>Решетка для барбекю универсальная средняя 360*260*18</t>
  </si>
  <si>
    <t>Решетка для барбекю универсальная средняя 360*260*18 - В решетке-гриль удобно готовить мясо, рыбу, птицу, морепродукты и овощи крупными, цельными кусками. При длительном использовании решетка не изменяет  формы.</t>
  </si>
  <si>
    <t>024х420</t>
  </si>
  <si>
    <t>025х520</t>
  </si>
  <si>
    <t>101-002</t>
  </si>
  <si>
    <t>187-781</t>
  </si>
  <si>
    <t xml:space="preserve">Уголь древесный  в пакете "Хирви" Оптима, 15л. Вес / объем пакета - 15 л (2,5 кг ), бумажный пакет.              </t>
  </si>
  <si>
    <t>Уголь древесный березовый  в пакете "BIO" Оптима, 15л, вес 2,5 кг.                                                                                           Вес / объем пакета - 15 л (2,5 кг ), бумажный пакет</t>
  </si>
  <si>
    <t>Сухое горючее 10 таблеток "BOYSCOUT"</t>
  </si>
  <si>
    <t>901-126</t>
  </si>
  <si>
    <t xml:space="preserve">Чипсы для копчения </t>
  </si>
  <si>
    <t>Щепа premium, крупной фракции (вложение 12 шт.)</t>
  </si>
  <si>
    <t>Решётка для барбекю глубокая малая 260*235*60</t>
  </si>
  <si>
    <t>101-720</t>
  </si>
  <si>
    <t>Мангал BIO эконом (в пленке)</t>
  </si>
  <si>
    <t>Мангал BIO эконом: небольшой кладной компактный мангал.
Удобен для использования на природе, в походах и т.п. Размер 300х240х300х0,3мм, в пленке</t>
  </si>
  <si>
    <t>№ п/п</t>
  </si>
  <si>
    <t xml:space="preserve">Категория товара </t>
  </si>
  <si>
    <t>Торговая марка товара</t>
  </si>
  <si>
    <t>фото товара</t>
  </si>
  <si>
    <t xml:space="preserve">Полное наименование товара </t>
  </si>
  <si>
    <t xml:space="preserve">описание товара </t>
  </si>
  <si>
    <t>Литраж</t>
  </si>
  <si>
    <t>упаковка ед.</t>
  </si>
  <si>
    <t xml:space="preserve"> шт в коробке </t>
  </si>
  <si>
    <t>кор./шт. на паллете</t>
  </si>
  <si>
    <t>Косметические лосьоны флакон СТЕКЛО (основной компонент - спирт этиловый пищевой марки "Люкс")</t>
  </si>
  <si>
    <t xml:space="preserve">ПКП (Парфюмерно-косметическая продукция) </t>
  </si>
  <si>
    <t xml:space="preserve">Освежающий </t>
  </si>
  <si>
    <r>
      <rPr>
        <b/>
        <sz val="10"/>
        <color rgb="FF000000"/>
        <rFont val="Times New Roman"/>
        <family val="1"/>
        <charset val="204"/>
      </rPr>
      <t>Лосьон Косметический "Этиловый" 99 мл. </t>
    </r>
    <r>
      <rPr>
        <sz val="10"/>
        <color rgb="FF000000"/>
        <rFont val="Times New Roman"/>
        <family val="1"/>
      </rPr>
      <t xml:space="preserve"> </t>
    </r>
    <r>
      <rPr>
        <b/>
        <sz val="10"/>
        <color rgb="FFFF0000"/>
        <rFont val="Times New Roman"/>
        <family val="1"/>
        <charset val="204"/>
      </rPr>
      <t xml:space="preserve">(активный компонент: спирт этиловый пищевой "ЛЮКС" 75% vol.)   </t>
    </r>
    <r>
      <rPr>
        <sz val="10"/>
        <color rgb="FF000000"/>
        <rFont val="Times New Roman"/>
        <family val="1"/>
      </rPr>
      <t xml:space="preserve">                                                        Код товара по ТН ВЭД: 3304990000</t>
    </r>
  </si>
  <si>
    <r>
      <t xml:space="preserve">Лосьон так же как и гель обладает антибактериальными компонентами. Незаменимое средство для очистки рук при отсутствии воды: в транспорте, магазинах, учебных заведениях, спортзалах, предприятиях общепита, путешествиях,  после контакта с животными.                                                                           </t>
    </r>
    <r>
      <rPr>
        <b/>
        <sz val="10"/>
        <color rgb="FFFF0000"/>
        <rFont val="Times New Roman"/>
        <family val="1"/>
      </rPr>
      <t xml:space="preserve">Товар так же актуален для аптечного бизнеса и поставок в гостиничный бизнес для обеспечения туалетными принадлежностями гостиничных номеров                                                                                    </t>
    </r>
    <r>
      <rPr>
        <sz val="10"/>
        <rFont val="Times New Roman"/>
        <family val="1"/>
      </rPr>
      <t xml:space="preserve">(активный компонент: спирт этиловый пищевой "ЛЮКС" 75%vol.) </t>
    </r>
  </si>
  <si>
    <t>флакон стекло</t>
  </si>
  <si>
    <t>120/4800</t>
  </si>
  <si>
    <r>
      <rPr>
        <b/>
        <sz val="10"/>
        <color rgb="FF000000"/>
        <rFont val="Times New Roman"/>
        <family val="1"/>
        <charset val="204"/>
      </rPr>
      <t>Лосьон Косметический "Этиловый" 99 мл. </t>
    </r>
    <r>
      <rPr>
        <sz val="10"/>
        <color rgb="FF000000"/>
        <rFont val="Times New Roman"/>
        <family val="1"/>
      </rPr>
      <t xml:space="preserve"> </t>
    </r>
    <r>
      <rPr>
        <b/>
        <sz val="10"/>
        <color rgb="FFFF0000"/>
        <rFont val="Times New Roman"/>
        <family val="1"/>
        <charset val="204"/>
      </rPr>
      <t xml:space="preserve">(активный компонент: спирт этиловый пищевой "ЛЮКС" 95% vol.)   </t>
    </r>
    <r>
      <rPr>
        <sz val="10"/>
        <color rgb="FF000000"/>
        <rFont val="Times New Roman"/>
        <family val="1"/>
      </rPr>
      <t xml:space="preserve">                                                        Код товара по ТН ВЭД: 3304990000</t>
    </r>
  </si>
  <si>
    <r>
      <t xml:space="preserve">Лосьон так же как и гель обладает антибактериальными компонентами. Незаменимое средство для очистки рук при отсутствии воды: в транспорте, магазинах, учебных заведениях, спортзалах, предприятиях общепита, путешествиях,  после контакта с животными.                                                                           </t>
    </r>
    <r>
      <rPr>
        <b/>
        <sz val="10"/>
        <color rgb="FFFF0000"/>
        <rFont val="Times New Roman"/>
        <family val="1"/>
      </rPr>
      <t xml:space="preserve">Товар так же актуален для аптечного бизнеса и поставок в гостиничный бизнес для обеспечения туалетными принадлежностями гостиничных номеров                                                                                    </t>
    </r>
    <r>
      <rPr>
        <sz val="10"/>
        <rFont val="Times New Roman"/>
        <family val="1"/>
      </rPr>
      <t xml:space="preserve">(активный компонент: спирт этиловый пищевой "ЛЮКС" 95%vol.) </t>
    </r>
  </si>
  <si>
    <t>Косметические лосьоны  флакон ПЭТ. (основной компонент - спирт этиловый пищевой марки "Люкс")</t>
  </si>
  <si>
    <t>пэт. флакон</t>
  </si>
  <si>
    <t>50/5600</t>
  </si>
  <si>
    <t>Освежающий Чистый Люкс</t>
  </si>
  <si>
    <r>
      <rPr>
        <b/>
        <sz val="10"/>
        <color rgb="FF000000"/>
        <rFont val="Times New Roman"/>
        <family val="1"/>
        <charset val="204"/>
      </rPr>
      <t>Лосьон Косметичекий "Этиловый" 99 мл. </t>
    </r>
    <r>
      <rPr>
        <sz val="10"/>
        <color rgb="FF000000"/>
        <rFont val="Times New Roman"/>
        <family val="1"/>
      </rPr>
      <t xml:space="preserve">                                                                                                                                                                                                                                                                                                                 </t>
    </r>
    <r>
      <rPr>
        <b/>
        <sz val="10"/>
        <color rgb="FFFF0000"/>
        <rFont val="Times New Roman"/>
        <family val="1"/>
        <charset val="204"/>
      </rPr>
      <t xml:space="preserve">(активный компонент: спирт этиловый пищевой "ЛЮКС" 75% vol.)  </t>
    </r>
    <r>
      <rPr>
        <sz val="10"/>
        <color rgb="FF000000"/>
        <rFont val="Times New Roman"/>
        <family val="1"/>
      </rPr>
      <t xml:space="preserve">                                                                                                                                                                                                                                                                           Код товара по ТН ВЭД: 3304990000</t>
    </r>
  </si>
  <si>
    <r>
      <rPr>
        <b/>
        <sz val="10"/>
        <color rgb="FF000000"/>
        <rFont val="Times New Roman"/>
        <family val="1"/>
        <charset val="204"/>
      </rPr>
      <t>Лосьон Косметичекий "NORMASEPTIC" 99 мл. </t>
    </r>
    <r>
      <rPr>
        <sz val="10"/>
        <color rgb="FF000000"/>
        <rFont val="Times New Roman"/>
        <family val="1"/>
      </rPr>
      <t xml:space="preserve">                                                                                                                                                                                                                                                                                                                 </t>
    </r>
    <r>
      <rPr>
        <b/>
        <sz val="10"/>
        <color rgb="FFFF0000"/>
        <rFont val="Times New Roman"/>
        <family val="1"/>
        <charset val="204"/>
      </rPr>
      <t xml:space="preserve">(активный компонент: спирт этиловый пищевой "ЛЮКС" 75% vol.)  </t>
    </r>
    <r>
      <rPr>
        <sz val="10"/>
        <color rgb="FF000000"/>
        <rFont val="Times New Roman"/>
        <family val="1"/>
      </rPr>
      <t xml:space="preserve">                                                                                                                                                                                                                                                                           Код товара по ТН ВЭД: 3304990000</t>
    </r>
  </si>
  <si>
    <t>50/4600</t>
  </si>
  <si>
    <t>250 мл.</t>
  </si>
  <si>
    <t>50/3000</t>
  </si>
  <si>
    <r>
      <rPr>
        <b/>
        <sz val="10"/>
        <color rgb="FF000000"/>
        <rFont val="Times New Roman"/>
        <family val="1"/>
        <charset val="204"/>
      </rPr>
      <t>Лосьон Косметический "Лимонный" 250 мл. </t>
    </r>
    <r>
      <rPr>
        <sz val="10"/>
        <color rgb="FF000000"/>
        <rFont val="Times New Roman"/>
        <family val="1"/>
      </rPr>
      <t xml:space="preserve"> </t>
    </r>
    <r>
      <rPr>
        <b/>
        <sz val="10"/>
        <color rgb="FFFF0000"/>
        <rFont val="Times New Roman"/>
        <family val="1"/>
        <charset val="204"/>
      </rPr>
      <t>(активный компонент: спирт этиловый пищевой "ЛЮКС" 75% vol.)</t>
    </r>
    <r>
      <rPr>
        <sz val="10"/>
        <color rgb="FF000000"/>
        <rFont val="Times New Roman"/>
        <family val="1"/>
      </rPr>
      <t xml:space="preserve">                                                           </t>
    </r>
  </si>
  <si>
    <t>этиловый 95% в канистрах</t>
  </si>
  <si>
    <t>Чистый-С</t>
  </si>
  <si>
    <t>Концентрат для приготовления растовра для наружного применения (этиловый 95%)</t>
  </si>
  <si>
    <r>
      <rPr>
        <b/>
        <sz val="10"/>
        <color rgb="FFFF0000"/>
        <rFont val="Times New Roman"/>
        <family val="1"/>
      </rPr>
      <t xml:space="preserve">                  </t>
    </r>
    <r>
      <rPr>
        <sz val="10"/>
        <rFont val="Times New Roman"/>
        <family val="1"/>
      </rPr>
      <t xml:space="preserve"> спирт этиловый пищевой "ЛЮКС" 95%vol. </t>
    </r>
  </si>
  <si>
    <t>10 л.</t>
  </si>
  <si>
    <t>канистра ПНД</t>
  </si>
  <si>
    <t>125</t>
  </si>
  <si>
    <t>ДЕЗПРЕПАРАТЫ-АНТИСЕПТИКИ ДЛЯ ПРИМЕНЕНИЯ В: МЕД. УЧРЕЖДЕНИЯХ, ОБЩЕПИТЕ, САН-КУРОРТ., ДЕТСКИХ и ДОШКОЛЬНЫХ УЧРЕЖДЕНЯХ, В ГОСТИНИЧНОМ БИЗНЕСЕ, В БЫТУ И НА ПРЕДПРИЯТИЯХ ЛЮБОГО ТИПА.</t>
  </si>
  <si>
    <t>ДЕЗПРЕПАРАТ</t>
  </si>
  <si>
    <t>ДЕЗЭТАН</t>
  </si>
  <si>
    <r>
      <rPr>
        <b/>
        <sz val="12"/>
        <color rgb="FFFF0000"/>
        <rFont val="Times New Roman"/>
        <family val="1"/>
        <charset val="204"/>
      </rPr>
      <t xml:space="preserve">ДЕЗПРЕПАРАТ                                                (для медицинских нужд)                                                                           Кожный антисептик и дезинфекат поверхностей.                                                               Протестирован на MICOBACTERIUM TERRAE.                                                              </t>
    </r>
    <r>
      <rPr>
        <b/>
        <sz val="12"/>
        <color theme="3" tint="-0.249977111117893"/>
        <rFont val="Times New Roman"/>
        <family val="1"/>
        <charset val="204"/>
      </rPr>
      <t>Код по ОКПД2: 20.20.14                                    Код ТН ВЭД: 3808949000</t>
    </r>
    <r>
      <rPr>
        <b/>
        <sz val="12"/>
        <color rgb="FFFF0000"/>
        <rFont val="Times New Roman"/>
        <family val="1"/>
        <charset val="204"/>
      </rPr>
      <t xml:space="preserve">                                             </t>
    </r>
    <r>
      <rPr>
        <b/>
        <sz val="12"/>
        <rFont val="Times New Roman"/>
        <family val="1"/>
        <charset val="204"/>
      </rPr>
      <t xml:space="preserve">Четыре активно действующих вещества:  </t>
    </r>
    <r>
      <rPr>
        <b/>
        <sz val="12"/>
        <color rgb="FFFF0000"/>
        <rFont val="Times New Roman"/>
        <family val="1"/>
        <charset val="204"/>
      </rPr>
      <t xml:space="preserve"> </t>
    </r>
    <r>
      <rPr>
        <sz val="10"/>
        <rFont val="Times New Roman"/>
        <family val="1"/>
        <charset val="204"/>
      </rPr>
      <t xml:space="preserve">                            </t>
    </r>
    <r>
      <rPr>
        <b/>
        <sz val="16"/>
        <color rgb="FFFF0000"/>
        <rFont val="Times New Roman"/>
        <family val="1"/>
        <charset val="204"/>
      </rPr>
      <t xml:space="preserve">1) ЭТАНОЛ - 70%vol.   </t>
    </r>
    <r>
      <rPr>
        <b/>
        <sz val="10"/>
        <color rgb="FFFF0000"/>
        <rFont val="Times New Roman"/>
        <family val="1"/>
        <charset val="204"/>
      </rPr>
      <t xml:space="preserve">   </t>
    </r>
    <r>
      <rPr>
        <b/>
        <sz val="10"/>
        <rFont val="Times New Roman"/>
        <family val="1"/>
        <charset val="204"/>
      </rPr>
      <t xml:space="preserve">                                                                2) Алкилдиметилэтилбензиламмоний хлорид (ЧАС - 0,05%)                                                                                           3) Додецилдипропилен триамин (Триамин) - 0,05%                                                                                                                                                                                                                   </t>
    </r>
    <r>
      <rPr>
        <b/>
        <sz val="10"/>
        <color rgb="FFFF0000"/>
        <rFont val="Times New Roman"/>
        <family val="1"/>
        <charset val="204"/>
      </rPr>
      <t xml:space="preserve">Ссылка на инструкцию по применению: </t>
    </r>
    <r>
      <rPr>
        <b/>
        <sz val="10"/>
        <color theme="3"/>
        <rFont val="Times New Roman"/>
        <family val="1"/>
        <charset val="204"/>
      </rPr>
      <t>https://cloud.mail.ru/public/w9YC/TULSf7NYQ</t>
    </r>
    <r>
      <rPr>
        <b/>
        <sz val="10"/>
        <rFont val="Times New Roman"/>
        <family val="1"/>
        <charset val="204"/>
      </rPr>
      <t xml:space="preserve"> </t>
    </r>
  </si>
  <si>
    <r>
      <rPr>
        <b/>
        <sz val="10"/>
        <color theme="3"/>
        <rFont val="Times New Roman"/>
        <family val="1"/>
        <charset val="204"/>
      </rPr>
      <t>ПРИМИНЕНИЕ В КАЧЕСТВЕ КОЖНОГО АНТИСЕПТИКА</t>
    </r>
    <r>
      <rPr>
        <b/>
        <sz val="10"/>
        <rFont val="Times New Roman"/>
        <family val="1"/>
        <charset val="204"/>
      </rPr>
      <t xml:space="preserve">: </t>
    </r>
    <r>
      <rPr>
        <sz val="10"/>
        <rFont val="Times New Roman"/>
        <family val="1"/>
        <charset val="204"/>
      </rPr>
      <t xml:space="preserve">гигиеническая обработка рук хирургов и других лиц, участвующих в проведении операций, приёме родов и пр., обработка кожи операционного поля, в т.ч. Перед введением катетеров и пункцией суставов обработка инъекционного поля, в т.ч. в место прививки, обраьотка локтевых сгибов доноров частичная санитарная обработка кожных покровов и т.д.                                                                                 </t>
    </r>
    <r>
      <rPr>
        <b/>
        <sz val="10"/>
        <rFont val="Times New Roman"/>
        <family val="1"/>
        <charset val="204"/>
      </rPr>
      <t>ПРИМИНЕНИЕ ДЕЗИНФЕКЦИИ ПОВЕРХНОСТЕЙ И ОБЪЕКТОВ</t>
    </r>
    <r>
      <rPr>
        <sz val="10"/>
        <rFont val="Times New Roman"/>
        <family val="1"/>
        <charset val="204"/>
      </rPr>
      <t xml:space="preserve">: поверхности и объекты, в том числе загрязнённые биологическими выделениями, датчики диагностического оборудования, стетоскопы, фонендоскопы и стетофонендоскопы, дезинфекция стоматологических наконечников, дезинфекция обуви, резиновых, пластиковых и полипропиленовых ковриков и пр.                                                  </t>
    </r>
    <r>
      <rPr>
        <b/>
        <sz val="10"/>
        <color rgb="FFFF0000"/>
        <rFont val="Times New Roman"/>
        <family val="1"/>
        <charset val="204"/>
      </rPr>
      <t>Средство ДЕЗЭТАН</t>
    </r>
    <r>
      <rPr>
        <sz val="10"/>
        <rFont val="Times New Roman"/>
        <family val="1"/>
        <charset val="204"/>
      </rPr>
      <t xml:space="preserve"> обладает антимикробной активностью в отношении грамположительных и грамотрицательных бактерий (включая возбудителей внутрибольничных инфекций, туберкулёза, кишечных инфекций), MICOBACTERIUM TERRAE, грибов рода КОНДИДА, ТРИХОФИТОН.</t>
    </r>
  </si>
  <si>
    <t>1000 мл.</t>
  </si>
  <si>
    <t>ПНД  флакон, ПНД канистра</t>
  </si>
  <si>
    <t>36/432</t>
  </si>
  <si>
    <t xml:space="preserve">5 литров </t>
  </si>
  <si>
    <t>36/144</t>
  </si>
  <si>
    <r>
      <rPr>
        <b/>
        <sz val="12"/>
        <color rgb="FFFF0000"/>
        <rFont val="Times New Roman"/>
        <family val="1"/>
        <charset val="204"/>
      </rPr>
      <t xml:space="preserve">ДЕЗПРЕПАРАТ                                                (для медицинских нужд)                                                                           Кожный антисептик и дезинфекат поверхностей.                                                               Протестирован на MICOBACTERIUM TERRAE.                                                              </t>
    </r>
    <r>
      <rPr>
        <b/>
        <sz val="12"/>
        <color theme="3" tint="-0.249977111117893"/>
        <rFont val="Times New Roman"/>
        <family val="1"/>
        <charset val="204"/>
      </rPr>
      <t>Код по ОКПД2: 20.20.14                                    Код ТН ВЭД: 3808949000</t>
    </r>
    <r>
      <rPr>
        <b/>
        <sz val="12"/>
        <color rgb="FFFF0000"/>
        <rFont val="Times New Roman"/>
        <family val="1"/>
        <charset val="204"/>
      </rPr>
      <t xml:space="preserve">                                             </t>
    </r>
    <r>
      <rPr>
        <b/>
        <sz val="12"/>
        <rFont val="Times New Roman"/>
        <family val="1"/>
        <charset val="204"/>
      </rPr>
      <t xml:space="preserve">Четыре активно действующих вещества:  </t>
    </r>
    <r>
      <rPr>
        <b/>
        <sz val="12"/>
        <color rgb="FFFF0000"/>
        <rFont val="Times New Roman"/>
        <family val="1"/>
        <charset val="204"/>
      </rPr>
      <t xml:space="preserve"> </t>
    </r>
    <r>
      <rPr>
        <sz val="10"/>
        <rFont val="Times New Roman"/>
        <family val="1"/>
        <charset val="204"/>
      </rPr>
      <t xml:space="preserve">                            </t>
    </r>
    <r>
      <rPr>
        <b/>
        <sz val="14"/>
        <color rgb="FFFF0000"/>
        <rFont val="Times New Roman"/>
        <family val="1"/>
        <charset val="204"/>
      </rPr>
      <t xml:space="preserve">1) ЭТАНОЛ - 40%vol.                                                       2) Изопропиловый спирт 30% </t>
    </r>
    <r>
      <rPr>
        <b/>
        <sz val="10"/>
        <rFont val="Times New Roman"/>
        <family val="1"/>
        <charset val="204"/>
      </rPr>
      <t xml:space="preserve">                                                                 2)Алкилдиметилэтилбензиламмоний хлорид (ЧАС - 0,05%)                                                                                           3) Додецилдипропилен триамин (Триамин) - 0,05%                                                                                                                                                                                                                   </t>
    </r>
    <r>
      <rPr>
        <b/>
        <sz val="10"/>
        <color rgb="FFFF0000"/>
        <rFont val="Times New Roman"/>
        <family val="1"/>
        <charset val="204"/>
      </rPr>
      <t xml:space="preserve">Ссылка на инструкцию по применению: </t>
    </r>
    <r>
      <rPr>
        <b/>
        <sz val="10"/>
        <color theme="3"/>
        <rFont val="Times New Roman"/>
        <family val="1"/>
        <charset val="204"/>
      </rPr>
      <t>https://cloud.mail.ru/public/w9YC/TULSf7NYQ</t>
    </r>
    <r>
      <rPr>
        <b/>
        <sz val="10"/>
        <rFont val="Times New Roman"/>
        <family val="1"/>
        <charset val="204"/>
      </rPr>
      <t xml:space="preserve"> </t>
    </r>
  </si>
  <si>
    <t>бытовая химия</t>
  </si>
  <si>
    <t>HIRVISEPT</t>
  </si>
  <si>
    <t>Дезинфицирующее средство                                                                                                                                                                                                                                                                                                                                               "HIRVISEPT"  1л.</t>
  </si>
  <si>
    <r>
      <t xml:space="preserve">Очищающее средство с антибактериальным эффектом, предназначено для антисептической обработки различных твердых не пористых поверхностей и предметов.
ОБЛАСТЬ ПРИМЕНЕНИЯ: в лечебно-профилактических учреждениях любого профиля, в машинах скорой медицинской помощи и служб ГО и ЧС, на санитарном транспорте» на станциях переливания крови, в инфекционных очагах, в детских дошкольных и школьных учреждениях, на предприятиях общественного питания (за исключением оборудования, имеющего контакт с пищевыми продуктами) и торговли, на коммунальных объектах (парикмахерские, гостиницы, общежития, учреждения соцобеспечения, бани, бассейны и др.). на предприятиях химико-фармацевтической и биотехнологической, пищевой промышленности, в ветеринарных учреждениях.
</t>
    </r>
    <r>
      <rPr>
        <b/>
        <sz val="10"/>
        <color rgb="FFFF0000"/>
        <rFont val="Times New Roman"/>
        <family val="1"/>
        <charset val="204"/>
      </rPr>
      <t>Состав: Массовая доля изопропилового спирта 65 ± 0.1, ЧАС, Глицерин.
PH 6,5-7,5</t>
    </r>
  </si>
  <si>
    <t>пэт. флакон с дозатором</t>
  </si>
  <si>
    <t>40/640</t>
  </si>
  <si>
    <t>ср-во чистящее ДЕЗПРЕПАРАТ</t>
  </si>
  <si>
    <t>MINTY SMELL CLEAN DEODEZ</t>
  </si>
  <si>
    <r>
      <rPr>
        <b/>
        <sz val="10"/>
        <color rgb="FFFF0000"/>
        <rFont val="Times New Roman"/>
        <family val="1"/>
        <charset val="204"/>
      </rPr>
      <t>Высококонцентированный ДЕЗПРЕПАРАТ чистящее дезинфицирующее средство</t>
    </r>
    <r>
      <rPr>
        <b/>
        <sz val="10"/>
        <rFont val="Times New Roman"/>
        <family val="1"/>
        <charset val="204"/>
      </rPr>
      <t xml:space="preserve">  </t>
    </r>
    <r>
      <rPr>
        <b/>
        <sz val="14"/>
        <color rgb="FFFF0000"/>
        <rFont val="Times New Roman"/>
        <family val="1"/>
        <charset val="204"/>
      </rPr>
      <t>АНТИСЕПТИК                                                                "MINTY SMELL CLEAN DEODEZ"</t>
    </r>
    <r>
      <rPr>
        <b/>
        <sz val="14"/>
        <rFont val="Times New Roman"/>
        <family val="1"/>
        <charset val="204"/>
      </rPr>
      <t xml:space="preserve">  </t>
    </r>
    <r>
      <rPr>
        <b/>
        <sz val="10"/>
        <rFont val="Times New Roman"/>
        <family val="1"/>
        <charset val="204"/>
      </rPr>
      <t xml:space="preserve">                                                                                                                                                АНЛОГ - "CLOZONE"</t>
    </r>
    <r>
      <rPr>
        <sz val="10"/>
        <rFont val="Times New Roman"/>
        <family val="1"/>
        <charset val="204"/>
      </rPr>
      <t xml:space="preserve">                                                                                            (Готовое средство: 25 мл. концентрата разводится на 1 литр воды или  5 л. концентрата - это 200 л. готового средства).                                                                                </t>
    </r>
    <r>
      <rPr>
        <b/>
        <sz val="10"/>
        <color rgb="FFFF0000"/>
        <rFont val="Times New Roman"/>
        <family val="1"/>
        <charset val="204"/>
      </rPr>
      <t xml:space="preserve">КАЧЕСТВО - СУПЕР!!!    </t>
    </r>
    <r>
      <rPr>
        <sz val="10"/>
        <rFont val="Times New Roman"/>
        <family val="1"/>
        <charset val="204"/>
      </rPr>
      <t xml:space="preserve">                                                                                   код товара по ТН ВЭД 3402 90                                       </t>
    </r>
    <r>
      <rPr>
        <b/>
        <sz val="10"/>
        <color rgb="FFFF0000"/>
        <rFont val="Times New Roman"/>
        <family val="1"/>
        <charset val="204"/>
      </rPr>
      <t xml:space="preserve">Ссылка на иструкцию по применению: </t>
    </r>
    <r>
      <rPr>
        <b/>
        <sz val="10"/>
        <color theme="3"/>
        <rFont val="Times New Roman"/>
        <family val="1"/>
        <charset val="204"/>
      </rPr>
      <t>https://cloud.mail.ru/public/Uh4q/XagxXgyWK</t>
    </r>
    <r>
      <rPr>
        <b/>
        <sz val="10"/>
        <rFont val="Times New Roman"/>
        <family val="1"/>
        <charset val="204"/>
      </rPr>
      <t xml:space="preserve">  </t>
    </r>
    <r>
      <rPr>
        <sz val="10"/>
        <rFont val="Times New Roman"/>
        <family val="1"/>
        <charset val="204"/>
      </rPr>
      <t xml:space="preserve"> </t>
    </r>
  </si>
  <si>
    <r>
      <rPr>
        <b/>
        <sz val="10"/>
        <rFont val="Times New Roman"/>
        <family val="1"/>
        <charset val="204"/>
      </rPr>
      <t xml:space="preserve">ДЕЗПРЕПАРАТ </t>
    </r>
    <r>
      <rPr>
        <b/>
        <sz val="10"/>
        <color rgb="FFFF0000"/>
        <rFont val="Times New Roman"/>
        <family val="1"/>
        <charset val="204"/>
      </rPr>
      <t>(АТАНЛОГ - "CLOZONE")</t>
    </r>
    <r>
      <rPr>
        <b/>
        <sz val="10"/>
        <rFont val="Times New Roman"/>
        <family val="1"/>
        <charset val="204"/>
      </rPr>
      <t>. Высококонцентрированное (жидкий концентрат) чистящее дезинфицирующее средство АНТИСЕПТИК нового поколения</t>
    </r>
    <r>
      <rPr>
        <sz val="10"/>
        <rFont val="Times New Roman"/>
        <family val="1"/>
        <charset val="204"/>
      </rPr>
      <t xml:space="preserve"> устраняющее запахи, обладает бактерицидными свойствами, содержит поверхностно-активные вещества, обладает хорошей моющей способностью. Кожно-раздражающим действием не обладает.  (Готовое средство: 25 мл. концентрата разводится на 1 литр воды).                                                                                                     Не содержит в своём составе - хлор и формальдегидов.                 Средство предназначено для больниц, санаториев, социальных домов, детских учреждений, бань, бассейнов и прочих мест, где требуется дезинфекция. чистка и удаление неприятных запахов. Подходит для чистки водостойких поверхностей. 0,5-2% раствора обрабатывают помещения и инвентарь (полы, стены, туалетные помещения и инвентарь. Удаляет уриновый камень. После обработки поверхность не требует ополаскивания водой. </t>
    </r>
  </si>
  <si>
    <t>5 литров</t>
  </si>
  <si>
    <t>ЖМС</t>
  </si>
  <si>
    <t>ЧИСТАЯ МАГИЯ</t>
  </si>
  <si>
    <r>
      <rPr>
        <b/>
        <sz val="10"/>
        <color rgb="FFFF0000"/>
        <rFont val="Times New Roman"/>
        <family val="1"/>
        <charset val="204"/>
      </rPr>
      <t>Жидкое мыло с ХЛОРГЕКСИДИНОМ                                                                                                                                  Концентированное моющее средство для рук                                                                                                                   с высоким пенообразованием и высокой моющей способностью.                                                         КАЧЕСТВО - СУПЕР!!!                                                                                                           Код товара по ТН ВЭД 3304990000</t>
    </r>
    <r>
      <rPr>
        <b/>
        <sz val="10"/>
        <rFont val="Times New Roman"/>
        <family val="1"/>
        <charset val="204"/>
      </rPr>
      <t xml:space="preserve"> </t>
    </r>
    <r>
      <rPr>
        <sz val="10"/>
        <rFont val="Times New Roman"/>
        <family val="1"/>
        <charset val="204"/>
      </rPr>
      <t xml:space="preserve"> </t>
    </r>
  </si>
  <si>
    <t>ХЛОРГЕКСИДИН используется в медицине как многофункциональный антисептик, с высокой эффективностью. Механизм его воздействия заключается в том, что препарат разрушает клеточную мембрану многих микроорганизмов. Благодаря этому средство применяется в: гинекологии, хирургии, дерматологии, стоматологии, косметологии. Не вызывает аллергии, нетоксичен и неканцерогенен.                                              Концентрированное моющее средство с хлоргексидином для рук, посуды и поверхностей с высоким пенообразованием и высокой моющей способностью.                                                                                             Бережно очищает, освежает, смягчает и увлажняет кожу рук.                                                                        Подходит для ежедневного использования.                                Соответствует естественному уровню Ph тела.                                                                                                                                           КАЧЕСТВО - СУПЕР!!!</t>
  </si>
  <si>
    <t>500 мл.</t>
  </si>
  <si>
    <t>ПЭТ  флакон с дозатором,                                                                                                                                                                                                                                                                                                                                                         ПЭТ канистра</t>
  </si>
  <si>
    <t>45/720</t>
  </si>
  <si>
    <t>HIRVI</t>
  </si>
  <si>
    <r>
      <t xml:space="preserve">Мыло-мусс «HirviSept» "SPOP COVID" 250 мл.                                                                           </t>
    </r>
    <r>
      <rPr>
        <sz val="10"/>
        <rFont val="Times New Roman"/>
        <family val="1"/>
        <charset val="204"/>
      </rPr>
      <t>Код товара по ТН ВЭД: 3304990000</t>
    </r>
  </si>
  <si>
    <r>
      <rPr>
        <b/>
        <sz val="10"/>
        <color rgb="FFFF0000"/>
        <rFont val="Times New Roman"/>
        <family val="1"/>
        <charset val="204"/>
      </rPr>
      <t>Мыло-мусс с антисептическими свойствами устраняет 99.9% микробов и болезнетворных бактерий. При контакте с водой образует густую пену для эффективного использования в качестве мыла для рук. Обладает смягчающим эффектом.                                                     Благодоря сочетанию антисептического действия комплекса четвертичных аммониеевых солей (АС) экстрактов лекарственных растений (ромашки, чайного дерева, перечной мяты) в комбинации с Д-пантенолом пенка рекомендована для ежедневного использования.</t>
    </r>
    <r>
      <rPr>
        <b/>
        <sz val="10"/>
        <rFont val="Times New Roman"/>
        <family val="1"/>
        <charset val="204"/>
      </rPr>
      <t xml:space="preserve">        </t>
    </r>
    <r>
      <rPr>
        <sz val="10"/>
        <rFont val="Times New Roman"/>
        <family val="1"/>
        <charset val="204"/>
      </rPr>
      <t xml:space="preserve">                                                                                                                                Состав: Вода, Тетранатривая соль ЭДТУК (ETDA 4Na, Trilon B) 0,3%, Каприл Глюкозид (Milcoside 101) 3,5,%, Лаурамин оксид (Minox L) 1,5%, КатаПАВ 0,3%, Бисаболол 0,05%, Масло чайного дерева 0,005%, Эфирное масло перечной мяты 0,01%, Глицерин 0,5%, Полисорбат 80 (Tween-80) 0,15%, Лимонная кислота 0,1%, Бензоат натрия 0,2%</t>
    </r>
  </si>
  <si>
    <t>40/1760</t>
  </si>
  <si>
    <t>ДОЗАТОР ЛОКТЕВОЙ НАВЕСНОЙ (из нержавеющей стали)</t>
  </si>
  <si>
    <t>Локтевой дозатор навесной</t>
  </si>
  <si>
    <t>ЛОКТЕВОЙ ДОЗАТОР навесной                                                       (из нержавеющей стали)</t>
  </si>
  <si>
    <t>Локтевой дозатор под бутылку, навесной                                     (из нержавеющей стали).                                                                Идеально подходит по бытылку с антисептичеими препаратами т.м. "Чистая магия"</t>
  </si>
  <si>
    <t>1 шт.</t>
  </si>
  <si>
    <t>нержавеющяя сталь</t>
  </si>
  <si>
    <t>Прайс-лист на Дезинфицирующие средства (ДЕЗПРЕПАРАТЫ)</t>
  </si>
  <si>
    <t xml:space="preserve">отпускная цена за еденицу товара                 </t>
  </si>
  <si>
    <t>99 мл.</t>
  </si>
  <si>
    <r>
      <rPr>
        <b/>
        <sz val="10"/>
        <color rgb="FF000000"/>
        <rFont val="Times New Roman"/>
        <family val="1"/>
        <charset val="204"/>
      </rPr>
      <t>Лосьон Косметический "Чистый Люкс" 99 мл. </t>
    </r>
    <r>
      <rPr>
        <sz val="10"/>
        <color rgb="FF000000"/>
        <rFont val="Times New Roman"/>
        <family val="1"/>
      </rPr>
      <t xml:space="preserve"> </t>
    </r>
    <r>
      <rPr>
        <b/>
        <sz val="10"/>
        <color rgb="FFFF0000"/>
        <rFont val="Times New Roman"/>
        <family val="1"/>
        <charset val="204"/>
      </rPr>
      <t xml:space="preserve">(активный компонент: спирт этиловый пищевой "ЛЮКС" 95% vol.)   </t>
    </r>
    <r>
      <rPr>
        <sz val="10"/>
        <color rgb="FF000000"/>
        <rFont val="Times New Roman"/>
        <family val="1"/>
      </rPr>
      <t xml:space="preserve">                                                        Код товара по ТН ВЭД: 3304990000</t>
    </r>
  </si>
  <si>
    <r>
      <rPr>
        <b/>
        <sz val="10"/>
        <color rgb="FF000000"/>
        <rFont val="Times New Roman"/>
        <family val="1"/>
        <charset val="204"/>
      </rPr>
      <t>Лосьон Косметический "Чистый Люкс" 99 мл. </t>
    </r>
    <r>
      <rPr>
        <sz val="10"/>
        <color rgb="FF000000"/>
        <rFont val="Times New Roman"/>
        <family val="1"/>
      </rPr>
      <t xml:space="preserve"> </t>
    </r>
    <r>
      <rPr>
        <b/>
        <sz val="10"/>
        <color rgb="FFFF0000"/>
        <rFont val="Times New Roman"/>
        <family val="1"/>
        <charset val="204"/>
      </rPr>
      <t xml:space="preserve">(активный компонент: спирт этиловый пищевой "ЛЮКС" 75% vol.)   </t>
    </r>
    <r>
      <rPr>
        <sz val="10"/>
        <color rgb="FF000000"/>
        <rFont val="Times New Roman"/>
        <family val="1"/>
      </rPr>
      <t xml:space="preserve">                                                        Код товара по ТН ВЭД: 3304990000</t>
    </r>
  </si>
  <si>
    <r>
      <rPr>
        <b/>
        <sz val="10"/>
        <color rgb="FF000000"/>
        <rFont val="Times New Roman"/>
        <family val="1"/>
        <charset val="204"/>
      </rPr>
      <t>Лосьон Косметический "Чистый Люкс" 99 мл. </t>
    </r>
    <r>
      <rPr>
        <sz val="10"/>
        <color rgb="FF000000"/>
        <rFont val="Times New Roman"/>
        <family val="1"/>
      </rPr>
      <t xml:space="preserve"> </t>
    </r>
    <r>
      <rPr>
        <b/>
        <sz val="10"/>
        <color rgb="FFFF0000"/>
        <rFont val="Times New Roman"/>
        <family val="1"/>
        <charset val="204"/>
      </rPr>
      <t xml:space="preserve">(активный компонент: спирт этиловый пищевой "ЛЮКС" 95% vol.)     </t>
    </r>
    <r>
      <rPr>
        <sz val="10"/>
        <color rgb="FF000000"/>
        <rFont val="Times New Roman"/>
        <family val="1"/>
      </rPr>
      <t xml:space="preserve">                                                      Код товара по ТН ВЭД: 3304990000</t>
    </r>
  </si>
  <si>
    <r>
      <rPr>
        <b/>
        <sz val="10"/>
        <color rgb="FF000000"/>
        <rFont val="Times New Roman"/>
        <family val="1"/>
        <charset val="204"/>
      </rPr>
      <t>Лосьон Косметический "Чистый Люкс" 99 мл. </t>
    </r>
    <r>
      <rPr>
        <sz val="10"/>
        <color rgb="FF000000"/>
        <rFont val="Times New Roman"/>
        <family val="1"/>
      </rPr>
      <t xml:space="preserve"> </t>
    </r>
    <r>
      <rPr>
        <b/>
        <sz val="10"/>
        <color rgb="FFFF0000"/>
        <rFont val="Times New Roman"/>
        <family val="1"/>
        <charset val="204"/>
      </rPr>
      <t xml:space="preserve">(активный компонент: спирт этиловый пищевой "ЛЮКС" 71% vol.)   </t>
    </r>
    <r>
      <rPr>
        <sz val="10"/>
        <color rgb="FF000000"/>
        <rFont val="Times New Roman"/>
        <family val="1"/>
      </rPr>
      <t xml:space="preserve">                                                        Код товара по ТН ВЭД: 3304990000</t>
    </r>
  </si>
  <si>
    <r>
      <rPr>
        <b/>
        <sz val="10"/>
        <rFont val="Times New Roman"/>
        <family val="1"/>
        <charset val="204"/>
      </rPr>
      <t xml:space="preserve">Лосьон Косметический "Освежающий" 99 мл.    </t>
    </r>
    <r>
      <rPr>
        <b/>
        <sz val="10"/>
        <color rgb="FFFF0000"/>
        <rFont val="Times New Roman"/>
        <family val="1"/>
        <charset val="204"/>
      </rPr>
      <t xml:space="preserve">                                  (активный компонент: спирт этиловый пищевой "ЛЮКС" 75% vol.)  </t>
    </r>
    <r>
      <rPr>
        <sz val="10"/>
        <color rgb="FF000000"/>
        <rFont val="Times New Roman"/>
        <family val="1"/>
      </rPr>
      <t xml:space="preserve">                                                                                        Код товара по ТН ВЭД: 3304990000</t>
    </r>
  </si>
  <si>
    <r>
      <rPr>
        <b/>
        <sz val="18"/>
        <color theme="3" tint="-0.249977111117893"/>
        <rFont val="Calibri"/>
        <family val="2"/>
        <charset val="204"/>
        <scheme val="minor"/>
      </rPr>
      <t>Лосьоны подходят для:</t>
    </r>
    <r>
      <rPr>
        <b/>
        <sz val="18"/>
        <color theme="10"/>
        <rFont val="Calibri"/>
        <family val="2"/>
        <charset val="204"/>
        <scheme val="minor"/>
      </rPr>
      <t xml:space="preserve"> </t>
    </r>
    <r>
      <rPr>
        <b/>
        <u/>
        <sz val="18"/>
        <color theme="4"/>
        <rFont val="Calibri"/>
        <family val="2"/>
        <charset val="204"/>
        <scheme val="minor"/>
      </rPr>
      <t xml:space="preserve">https://cloud.mail.ru/public/398K/2YTi6tVWQ </t>
    </r>
    <r>
      <rPr>
        <b/>
        <sz val="18"/>
        <color theme="10"/>
        <rFont val="Calibri"/>
        <family val="2"/>
        <charset val="204"/>
        <scheme val="minor"/>
      </rPr>
      <t xml:space="preserve"> 
</t>
    </r>
    <r>
      <rPr>
        <b/>
        <sz val="12"/>
        <color theme="3" tint="-0.249977111117893"/>
        <rFont val="Calibri"/>
        <family val="2"/>
        <charset val="204"/>
        <scheme val="minor"/>
      </rPr>
      <t>- как незаменимый кожный антисептик и медицинский дезпрепарат (для дачников, туристов, рыболовов, охотников и любителей отдыха на природе);
- как жидкость для растирания кожных покровов, при охлаждении организма;
- как био-основа для стеклоомывающей жидкости (стеклоомывателя) для авто и в быту (не оставляет разводов и не имеет не приятных и вредных запахов и опасных испарений в отличии от средств на изопропиловом спирте);
- как био-жидкость для розжига углей, дров, топливных брикетов и т.д.</t>
    </r>
  </si>
  <si>
    <r>
      <rPr>
        <b/>
        <sz val="10"/>
        <color rgb="FF000000"/>
        <rFont val="Times New Roman"/>
        <family val="1"/>
        <charset val="204"/>
      </rPr>
      <t>Гель универсальный "Чистый С" 250 мл. </t>
    </r>
    <r>
      <rPr>
        <sz val="10"/>
        <color rgb="FF000000"/>
        <rFont val="Times New Roman"/>
        <family val="1"/>
      </rPr>
      <t xml:space="preserve">                                                             </t>
    </r>
    <r>
      <rPr>
        <b/>
        <sz val="10"/>
        <color rgb="FFFF0000"/>
        <rFont val="Times New Roman"/>
        <family val="1"/>
        <charset val="204"/>
      </rPr>
      <t>(активный компонент: спирт этиловый пищевой "ЛЮКС" 95% vol.)</t>
    </r>
    <r>
      <rPr>
        <sz val="10"/>
        <color rgb="FF000000"/>
        <rFont val="Times New Roman"/>
        <family val="1"/>
      </rPr>
      <t xml:space="preserve">                                                           </t>
    </r>
  </si>
  <si>
    <t>Прайс-лист на Спиртосодержащие лосьоны и тоники (состав этиловый спирт марки "Люкс")</t>
  </si>
  <si>
    <t>тел. +7(831)280-95-41 ranamed@inbox.ru</t>
  </si>
  <si>
    <t>"РАНАМЕД" ИП Игнатов Андрей Львович ИНН:526016272328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</si>
</sst>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204"/>
      <scheme val="minor"/>
    </font>
    <font>
      <b/>
      <sz val="11"/>
      <color theme="0"/>
      <name val="Calibri"/>
      <family val="2"/>
      <charset val="204"/>
      <scheme val="minor"/>
    </font>
    <font>
      <u/>
      <sz val="11"/>
      <color theme="10"/>
      <name val="Calibri"/>
      <family val="2"/>
      <charset val="204"/>
      <scheme val="minor"/>
    </font>
    <font>
      <b/>
      <u/>
      <sz val="18"/>
      <color theme="10"/>
      <name val="Calibri"/>
      <family val="2"/>
      <charset val="204"/>
      <scheme val="minor"/>
    </font>
    <font>
      <b/>
      <sz val="12"/>
      <color theme="0"/>
      <name val="Calibri"/>
      <family val="2"/>
      <charset val="204"/>
      <scheme val="minor"/>
    </font>
    <font>
      <sz val="12"/>
      <color theme="1"/>
      <name val="Calibri"/>
      <family val="2"/>
      <charset val="204"/>
      <scheme val="minor"/>
    </font>
    <font>
      <b/>
      <sz val="14"/>
      <name val="Verdana"/>
      <family val="2"/>
      <charset val="204"/>
    </font>
    <font>
      <b/>
      <sz val="16"/>
      <name val="Calibri"/>
      <family val="2"/>
      <charset val="204"/>
      <scheme val="minor"/>
    </font>
    <font>
      <b/>
      <sz val="12"/>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0"/>
      <name val="Calibri"/>
      <family val="2"/>
      <charset val="204"/>
      <scheme val="minor"/>
    </font>
    <font>
      <b/>
      <sz val="12"/>
      <name val="Verdana"/>
      <family val="2"/>
      <charset val="204"/>
    </font>
    <font>
      <sz val="14"/>
      <name val="Verdana"/>
      <family val="2"/>
      <charset val="204"/>
    </font>
    <font>
      <b/>
      <sz val="14"/>
      <color theme="0"/>
      <name val="Calibri"/>
      <family val="2"/>
      <charset val="204"/>
      <scheme val="minor"/>
    </font>
    <font>
      <sz val="11"/>
      <name val="Calibri"/>
      <family val="2"/>
      <charset val="204"/>
      <scheme val="minor"/>
    </font>
    <font>
      <b/>
      <sz val="18"/>
      <color theme="10"/>
      <name val="Calibri"/>
      <family val="2"/>
      <charset val="204"/>
      <scheme val="minor"/>
    </font>
    <font>
      <b/>
      <sz val="14"/>
      <color rgb="FFFF0000"/>
      <name val="Calibri"/>
      <family val="2"/>
      <charset val="204"/>
      <scheme val="minor"/>
    </font>
    <font>
      <u/>
      <sz val="11"/>
      <color rgb="FF0000FF"/>
      <name val="Calibri"/>
      <family val="2"/>
    </font>
    <font>
      <b/>
      <sz val="10"/>
      <color rgb="FF000000"/>
      <name val="Calibri"/>
      <family val="2"/>
    </font>
    <font>
      <b/>
      <sz val="10"/>
      <color rgb="FFFF0000"/>
      <name val="Calibri"/>
      <family val="2"/>
    </font>
    <font>
      <sz val="10"/>
      <color rgb="FF000000"/>
      <name val="Times New Roman"/>
      <family val="1"/>
    </font>
    <font>
      <sz val="8"/>
      <name val="Arial"/>
      <family val="2"/>
    </font>
    <font>
      <b/>
      <sz val="22"/>
      <name val="Times New Roman"/>
      <family val="1"/>
      <charset val="204"/>
    </font>
    <font>
      <sz val="10"/>
      <name val="Times New Roman"/>
      <family val="1"/>
    </font>
    <font>
      <sz val="10"/>
      <color rgb="FF000000"/>
      <name val="Times New Roman"/>
      <family val="1"/>
      <charset val="204"/>
    </font>
    <font>
      <b/>
      <sz val="10"/>
      <color rgb="FF000000"/>
      <name val="Times New Roman"/>
      <family val="1"/>
      <charset val="204"/>
    </font>
    <font>
      <b/>
      <sz val="10"/>
      <color rgb="FFFF0000"/>
      <name val="Times New Roman"/>
      <family val="1"/>
      <charset val="204"/>
    </font>
    <font>
      <b/>
      <sz val="10"/>
      <color rgb="FFFF0000"/>
      <name val="Times New Roman"/>
      <family val="1"/>
    </font>
    <font>
      <b/>
      <sz val="10"/>
      <name val="Times New Roman"/>
      <family val="1"/>
      <charset val="204"/>
    </font>
    <font>
      <b/>
      <sz val="18"/>
      <color rgb="FF000000"/>
      <name val="Times New Roman"/>
      <family val="1"/>
      <charset val="204"/>
    </font>
    <font>
      <sz val="10"/>
      <color rgb="FF000000"/>
      <name val="Calibri"/>
      <family val="2"/>
    </font>
    <font>
      <b/>
      <sz val="18"/>
      <color theme="4"/>
      <name val="Calibri"/>
      <family val="2"/>
      <charset val="204"/>
      <scheme val="minor"/>
    </font>
    <font>
      <b/>
      <u/>
      <sz val="18"/>
      <color theme="4"/>
      <name val="Calibri"/>
      <family val="2"/>
      <charset val="204"/>
      <scheme val="minor"/>
    </font>
    <font>
      <sz val="11"/>
      <color theme="4"/>
      <name val="Calibri"/>
      <family val="2"/>
      <charset val="204"/>
      <scheme val="minor"/>
    </font>
    <font>
      <b/>
      <sz val="18"/>
      <color rgb="FFFF0000"/>
      <name val="Times New Roman"/>
      <family val="1"/>
      <charset val="204"/>
    </font>
    <font>
      <sz val="10"/>
      <name val="Times New Roman"/>
      <family val="1"/>
      <charset val="204"/>
    </font>
    <font>
      <b/>
      <sz val="12"/>
      <color rgb="FFFF0000"/>
      <name val="Times New Roman"/>
      <family val="1"/>
      <charset val="204"/>
    </font>
    <font>
      <b/>
      <sz val="12"/>
      <color theme="3" tint="-0.249977111117893"/>
      <name val="Times New Roman"/>
      <family val="1"/>
      <charset val="204"/>
    </font>
    <font>
      <b/>
      <sz val="12"/>
      <name val="Times New Roman"/>
      <family val="1"/>
      <charset val="204"/>
    </font>
    <font>
      <b/>
      <sz val="16"/>
      <color rgb="FFFF0000"/>
      <name val="Times New Roman"/>
      <family val="1"/>
      <charset val="204"/>
    </font>
    <font>
      <b/>
      <sz val="10"/>
      <color theme="3"/>
      <name val="Times New Roman"/>
      <family val="1"/>
      <charset val="204"/>
    </font>
    <font>
      <b/>
      <sz val="14"/>
      <color rgb="FFFF0000"/>
      <name val="Times New Roman"/>
      <family val="1"/>
      <charset val="204"/>
    </font>
    <font>
      <b/>
      <sz val="14"/>
      <name val="Times New Roman"/>
      <family val="1"/>
      <charset val="204"/>
    </font>
    <font>
      <b/>
      <sz val="18"/>
      <color theme="3" tint="-0.249977111117893"/>
      <name val="Calibri"/>
      <family val="2"/>
      <charset val="204"/>
      <scheme val="minor"/>
    </font>
    <font>
      <b/>
      <sz val="12"/>
      <color theme="3" tint="-0.249977111117893"/>
      <name val="Calibri"/>
      <family val="2"/>
      <charset val="204"/>
      <scheme val="minor"/>
    </font>
  </fonts>
  <fills count="22">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294AD7"/>
        <bgColor indexed="64"/>
      </patternFill>
    </fill>
    <fill>
      <patternFill patternType="solid">
        <fgColor rgb="FFFFC000"/>
        <bgColor indexed="64"/>
      </patternFill>
    </fill>
    <fill>
      <patternFill patternType="solid">
        <fgColor rgb="FF00FFFF"/>
        <bgColor indexed="64"/>
      </patternFill>
    </fill>
    <fill>
      <patternFill patternType="solid">
        <fgColor rgb="FFFF66FF"/>
        <bgColor indexed="64"/>
      </patternFill>
    </fill>
    <fill>
      <patternFill patternType="solid">
        <fgColor rgb="FFC00000"/>
        <bgColor indexed="64"/>
      </patternFill>
    </fill>
    <fill>
      <patternFill patternType="solid">
        <fgColor rgb="FF7030A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8EB4E2"/>
        <bgColor indexed="64"/>
      </patternFill>
    </fill>
    <fill>
      <patternFill patternType="solid">
        <fgColor rgb="FFFFFFFF"/>
        <bgColor indexed="64"/>
      </patternFill>
    </fill>
    <fill>
      <patternFill patternType="solid">
        <fgColor theme="3" tint="0.59999389629810485"/>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style="thin">
        <color auto="1"/>
      </right>
      <top/>
      <bottom style="thin">
        <color auto="1"/>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xf numFmtId="0" fontId="22" fillId="0" borderId="0">
      <protection locked="0"/>
    </xf>
  </cellStyleXfs>
  <cellXfs count="189">
    <xf numFmtId="0" fontId="0" fillId="0" borderId="0" xfId="0"/>
    <xf numFmtId="0" fontId="0" fillId="0" borderId="0" xfId="0" applyAlignment="1">
      <alignment vertical="center"/>
    </xf>
    <xf numFmtId="0" fontId="4" fillId="2" borderId="2" xfId="0" applyFont="1" applyFill="1" applyBorder="1" applyAlignment="1" applyProtection="1">
      <alignment horizontal="center" vertical="center"/>
      <protection hidden="1"/>
    </xf>
    <xf numFmtId="1" fontId="4" fillId="2" borderId="2" xfId="0" applyNumberFormat="1"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wrapText="1"/>
      <protection hidden="1"/>
    </xf>
    <xf numFmtId="2" fontId="4" fillId="2" borderId="2" xfId="0" applyNumberFormat="1" applyFont="1" applyFill="1" applyBorder="1" applyAlignment="1" applyProtection="1">
      <alignment horizontal="center" vertical="center" wrapText="1"/>
      <protection hidden="1"/>
    </xf>
    <xf numFmtId="0" fontId="5" fillId="0" borderId="0" xfId="0" applyFont="1" applyAlignment="1">
      <alignment vertical="center"/>
    </xf>
    <xf numFmtId="0" fontId="1" fillId="2" borderId="2" xfId="0" applyFont="1" applyFill="1" applyBorder="1" applyAlignment="1" applyProtection="1">
      <alignment horizontal="center" vertical="center"/>
      <protection hidden="1"/>
    </xf>
    <xf numFmtId="1" fontId="1" fillId="2" borderId="2" xfId="0" applyNumberFormat="1"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wrapText="1"/>
      <protection hidden="1"/>
    </xf>
    <xf numFmtId="2" fontId="1" fillId="2" borderId="2" xfId="0" applyNumberFormat="1" applyFont="1" applyFill="1" applyBorder="1" applyAlignment="1" applyProtection="1">
      <alignment horizontal="center" vertical="center" wrapText="1"/>
      <protection hidden="1"/>
    </xf>
    <xf numFmtId="49" fontId="6" fillId="3" borderId="0" xfId="0" applyNumberFormat="1" applyFont="1" applyFill="1" applyAlignment="1">
      <alignment vertical="center"/>
    </xf>
    <xf numFmtId="49" fontId="7" fillId="3" borderId="0" xfId="0" applyNumberFormat="1" applyFont="1" applyFill="1" applyAlignment="1">
      <alignment vertical="center"/>
    </xf>
    <xf numFmtId="49" fontId="6" fillId="3" borderId="0" xfId="0" applyNumberFormat="1" applyFont="1" applyFill="1" applyAlignment="1">
      <alignment vertical="center" wrapText="1"/>
    </xf>
    <xf numFmtId="2" fontId="6" fillId="3" borderId="0" xfId="0" applyNumberFormat="1" applyFont="1" applyFill="1" applyAlignment="1">
      <alignment vertical="center" wrapText="1"/>
    </xf>
    <xf numFmtId="1" fontId="6" fillId="3" borderId="0" xfId="0" applyNumberFormat="1" applyFont="1" applyFill="1" applyAlignment="1">
      <alignment vertical="center" wrapText="1"/>
    </xf>
    <xf numFmtId="0" fontId="0" fillId="4" borderId="2" xfId="0" applyFill="1" applyBorder="1" applyAlignment="1" applyProtection="1">
      <alignment horizontal="center" vertical="center"/>
      <protection hidden="1"/>
    </xf>
    <xf numFmtId="1" fontId="5" fillId="4" borderId="2" xfId="0" applyNumberFormat="1" applyFont="1" applyFill="1" applyBorder="1" applyAlignment="1" applyProtection="1">
      <alignment horizontal="center" vertical="center"/>
      <protection hidden="1"/>
    </xf>
    <xf numFmtId="0" fontId="9" fillId="4" borderId="2" xfId="0" applyFont="1" applyFill="1" applyBorder="1" applyAlignment="1" applyProtection="1">
      <alignment horizontal="left" vertical="center" wrapText="1"/>
      <protection hidden="1"/>
    </xf>
    <xf numFmtId="0" fontId="9" fillId="4" borderId="2" xfId="0" applyFont="1" applyFill="1" applyBorder="1" applyAlignment="1" applyProtection="1">
      <alignment horizontal="center" vertical="center"/>
      <protection hidden="1"/>
    </xf>
    <xf numFmtId="2" fontId="9" fillId="4" borderId="2" xfId="0" applyNumberFormat="1" applyFont="1" applyFill="1" applyBorder="1" applyAlignment="1" applyProtection="1">
      <alignment horizontal="center" vertical="center"/>
      <protection hidden="1"/>
    </xf>
    <xf numFmtId="1" fontId="10" fillId="4" borderId="2" xfId="0" applyNumberFormat="1" applyFont="1" applyFill="1" applyBorder="1" applyAlignment="1" applyProtection="1">
      <alignment horizontal="center" vertical="center"/>
      <protection hidden="1"/>
    </xf>
    <xf numFmtId="0" fontId="5"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1" fontId="5" fillId="0" borderId="2" xfId="0" applyNumberFormat="1" applyFont="1" applyBorder="1" applyAlignment="1" applyProtection="1">
      <alignment horizontal="center" vertical="center"/>
      <protection hidden="1"/>
    </xf>
    <xf numFmtId="0" fontId="9" fillId="0" borderId="2" xfId="0" applyFont="1" applyBorder="1" applyAlignment="1" applyProtection="1">
      <alignment horizontal="left" vertical="center" wrapText="1"/>
      <protection hidden="1"/>
    </xf>
    <xf numFmtId="0" fontId="9" fillId="0" borderId="2" xfId="0" applyFont="1" applyBorder="1" applyAlignment="1" applyProtection="1">
      <alignment horizontal="center" vertical="center"/>
      <protection hidden="1"/>
    </xf>
    <xf numFmtId="1" fontId="10" fillId="0" borderId="2" xfId="0" applyNumberFormat="1" applyFont="1" applyBorder="1" applyAlignment="1" applyProtection="1">
      <alignment horizontal="center" vertical="center"/>
      <protection hidden="1"/>
    </xf>
    <xf numFmtId="49" fontId="6" fillId="5" borderId="0" xfId="0" applyNumberFormat="1" applyFont="1" applyFill="1" applyAlignment="1">
      <alignment vertical="center"/>
    </xf>
    <xf numFmtId="49" fontId="11" fillId="5" borderId="0" xfId="0" applyNumberFormat="1" applyFont="1" applyFill="1" applyAlignment="1">
      <alignment vertical="center"/>
    </xf>
    <xf numFmtId="49" fontId="12" fillId="5" borderId="0" xfId="0" applyNumberFormat="1" applyFont="1" applyFill="1" applyAlignment="1">
      <alignment vertical="center" wrapText="1"/>
    </xf>
    <xf numFmtId="49" fontId="6" fillId="5" borderId="0" xfId="0" applyNumberFormat="1" applyFont="1" applyFill="1" applyAlignment="1">
      <alignment vertical="center" wrapText="1"/>
    </xf>
    <xf numFmtId="0" fontId="6" fillId="5" borderId="0" xfId="0" applyFont="1" applyFill="1" applyAlignment="1">
      <alignment vertical="center" wrapText="1"/>
    </xf>
    <xf numFmtId="2" fontId="6" fillId="5" borderId="0" xfId="0" applyNumberFormat="1" applyFont="1" applyFill="1" applyAlignment="1">
      <alignment vertical="center" wrapText="1"/>
    </xf>
    <xf numFmtId="2" fontId="13" fillId="5" borderId="0" xfId="0" applyNumberFormat="1" applyFont="1" applyFill="1" applyAlignment="1">
      <alignment vertical="center" wrapText="1"/>
    </xf>
    <xf numFmtId="1" fontId="6" fillId="5" borderId="0" xfId="0" applyNumberFormat="1" applyFont="1" applyFill="1" applyAlignment="1">
      <alignment vertical="center" wrapText="1"/>
    </xf>
    <xf numFmtId="0" fontId="5" fillId="4" borderId="2" xfId="0" applyFont="1" applyFill="1" applyBorder="1" applyAlignment="1" applyProtection="1">
      <alignment horizontal="left" vertical="center" wrapText="1"/>
      <protection hidden="1"/>
    </xf>
    <xf numFmtId="49" fontId="6" fillId="6" borderId="0" xfId="0" applyNumberFormat="1" applyFont="1" applyFill="1" applyAlignment="1">
      <alignment vertical="center"/>
    </xf>
    <xf numFmtId="49" fontId="7" fillId="6" borderId="0" xfId="0" applyNumberFormat="1" applyFont="1" applyFill="1" applyAlignment="1">
      <alignment vertical="center"/>
    </xf>
    <xf numFmtId="49" fontId="12" fillId="6" borderId="0" xfId="0" applyNumberFormat="1" applyFont="1" applyFill="1" applyAlignment="1">
      <alignment vertical="center" wrapText="1"/>
    </xf>
    <xf numFmtId="49" fontId="6" fillId="6" borderId="0" xfId="0" applyNumberFormat="1" applyFont="1" applyFill="1" applyAlignment="1">
      <alignment vertical="center" wrapText="1"/>
    </xf>
    <xf numFmtId="0" fontId="6" fillId="6" borderId="0" xfId="0" applyFont="1" applyFill="1" applyAlignment="1">
      <alignment vertical="center" wrapText="1"/>
    </xf>
    <xf numFmtId="2" fontId="6" fillId="6" borderId="0" xfId="0" applyNumberFormat="1" applyFont="1" applyFill="1" applyAlignment="1">
      <alignment vertical="center" wrapText="1"/>
    </xf>
    <xf numFmtId="2" fontId="13" fillId="6" borderId="0" xfId="0" applyNumberFormat="1" applyFont="1" applyFill="1" applyAlignment="1">
      <alignment vertical="center" wrapText="1"/>
    </xf>
    <xf numFmtId="1" fontId="6" fillId="6" borderId="0" xfId="0" applyNumberFormat="1" applyFont="1" applyFill="1" applyAlignment="1">
      <alignment vertical="center" wrapText="1"/>
    </xf>
    <xf numFmtId="49" fontId="6" fillId="7" borderId="0" xfId="0" applyNumberFormat="1" applyFont="1" applyFill="1" applyAlignment="1">
      <alignment vertical="center"/>
    </xf>
    <xf numFmtId="49" fontId="7" fillId="7" borderId="0" xfId="0" applyNumberFormat="1" applyFont="1" applyFill="1" applyAlignment="1">
      <alignment vertical="center"/>
    </xf>
    <xf numFmtId="49" fontId="12" fillId="7" borderId="0" xfId="0" applyNumberFormat="1" applyFont="1" applyFill="1" applyAlignment="1">
      <alignment vertical="center" wrapText="1"/>
    </xf>
    <xf numFmtId="49" fontId="6" fillId="7" borderId="0" xfId="0" applyNumberFormat="1" applyFont="1" applyFill="1" applyAlignment="1">
      <alignment vertical="center" wrapText="1"/>
    </xf>
    <xf numFmtId="0" fontId="6" fillId="7" borderId="0" xfId="0" applyFont="1" applyFill="1" applyAlignment="1">
      <alignment vertical="center" wrapText="1"/>
    </xf>
    <xf numFmtId="2" fontId="6" fillId="7" borderId="0" xfId="0" applyNumberFormat="1" applyFont="1" applyFill="1" applyAlignment="1">
      <alignment vertical="center" wrapText="1"/>
    </xf>
    <xf numFmtId="2" fontId="13" fillId="7" borderId="0" xfId="0" applyNumberFormat="1" applyFont="1" applyFill="1" applyAlignment="1">
      <alignment vertical="center" wrapText="1"/>
    </xf>
    <xf numFmtId="1" fontId="6" fillId="7" borderId="0" xfId="0" applyNumberFormat="1" applyFont="1" applyFill="1" applyAlignment="1">
      <alignment vertical="center" wrapText="1"/>
    </xf>
    <xf numFmtId="49" fontId="6" fillId="8" borderId="0" xfId="0" applyNumberFormat="1" applyFont="1" applyFill="1" applyAlignment="1">
      <alignment vertical="center"/>
    </xf>
    <xf numFmtId="49" fontId="7" fillId="8" borderId="0" xfId="0" applyNumberFormat="1" applyFont="1" applyFill="1" applyAlignment="1">
      <alignment vertical="center"/>
    </xf>
    <xf numFmtId="49" fontId="12" fillId="8" borderId="0" xfId="0" applyNumberFormat="1" applyFont="1" applyFill="1" applyAlignment="1">
      <alignment vertical="center" wrapText="1"/>
    </xf>
    <xf numFmtId="49" fontId="6" fillId="8" borderId="0" xfId="0" applyNumberFormat="1" applyFont="1" applyFill="1" applyAlignment="1">
      <alignment vertical="center" wrapText="1"/>
    </xf>
    <xf numFmtId="0" fontId="6" fillId="8" borderId="0" xfId="0" applyFont="1" applyFill="1" applyAlignment="1">
      <alignment vertical="center" wrapText="1"/>
    </xf>
    <xf numFmtId="2" fontId="6" fillId="8" borderId="0" xfId="0" applyNumberFormat="1" applyFont="1" applyFill="1" applyAlignment="1">
      <alignment vertical="center" wrapText="1"/>
    </xf>
    <xf numFmtId="2" fontId="13" fillId="8" borderId="0" xfId="0" applyNumberFormat="1" applyFont="1" applyFill="1" applyAlignment="1">
      <alignment vertical="center" wrapText="1"/>
    </xf>
    <xf numFmtId="1" fontId="6" fillId="8" borderId="0" xfId="0" applyNumberFormat="1" applyFont="1" applyFill="1" applyAlignment="1">
      <alignment vertical="center" wrapText="1"/>
    </xf>
    <xf numFmtId="49" fontId="6" fillId="9" borderId="0" xfId="0" applyNumberFormat="1" applyFont="1" applyFill="1" applyAlignment="1">
      <alignment vertical="center"/>
    </xf>
    <xf numFmtId="49" fontId="11" fillId="9" borderId="0" xfId="0" applyNumberFormat="1" applyFont="1" applyFill="1" applyAlignment="1">
      <alignment vertical="center"/>
    </xf>
    <xf numFmtId="49" fontId="12" fillId="9" borderId="0" xfId="0" applyNumberFormat="1" applyFont="1" applyFill="1" applyAlignment="1">
      <alignment vertical="center" wrapText="1"/>
    </xf>
    <xf numFmtId="49" fontId="6" fillId="9" borderId="0" xfId="0" applyNumberFormat="1" applyFont="1" applyFill="1" applyAlignment="1">
      <alignment vertical="center" wrapText="1"/>
    </xf>
    <xf numFmtId="0" fontId="6" fillId="9" borderId="0" xfId="0" applyFont="1" applyFill="1" applyAlignment="1">
      <alignment vertical="center" wrapText="1"/>
    </xf>
    <xf numFmtId="2" fontId="6" fillId="9" borderId="0" xfId="0" applyNumberFormat="1" applyFont="1" applyFill="1" applyAlignment="1">
      <alignment vertical="center" wrapText="1"/>
    </xf>
    <xf numFmtId="2" fontId="13" fillId="9" borderId="0" xfId="0" applyNumberFormat="1" applyFont="1" applyFill="1" applyAlignment="1">
      <alignment vertical="center" wrapText="1"/>
    </xf>
    <xf numFmtId="1" fontId="6" fillId="9" borderId="0" xfId="0" applyNumberFormat="1" applyFont="1" applyFill="1" applyAlignment="1">
      <alignment vertical="center" wrapText="1"/>
    </xf>
    <xf numFmtId="0" fontId="0" fillId="4" borderId="0" xfId="0" applyFill="1" applyAlignment="1">
      <alignment vertical="center"/>
    </xf>
    <xf numFmtId="49" fontId="6" fillId="10" borderId="0" xfId="0" applyNumberFormat="1" applyFont="1" applyFill="1" applyAlignment="1">
      <alignment vertical="center"/>
    </xf>
    <xf numFmtId="49" fontId="11" fillId="10" borderId="0" xfId="0" applyNumberFormat="1" applyFont="1" applyFill="1" applyAlignment="1">
      <alignment vertical="center"/>
    </xf>
    <xf numFmtId="49" fontId="12" fillId="10" borderId="0" xfId="0" applyNumberFormat="1" applyFont="1" applyFill="1" applyAlignment="1">
      <alignment vertical="center" wrapText="1"/>
    </xf>
    <xf numFmtId="49" fontId="6" fillId="10" borderId="0" xfId="0" applyNumberFormat="1" applyFont="1" applyFill="1" applyAlignment="1">
      <alignment vertical="center" wrapText="1"/>
    </xf>
    <xf numFmtId="0" fontId="6" fillId="10" borderId="0" xfId="0" applyFont="1" applyFill="1" applyAlignment="1">
      <alignment vertical="center" wrapText="1"/>
    </xf>
    <xf numFmtId="2" fontId="6" fillId="10" borderId="0" xfId="0" applyNumberFormat="1" applyFont="1" applyFill="1" applyAlignment="1">
      <alignment vertical="center" wrapText="1"/>
    </xf>
    <xf numFmtId="2" fontId="13" fillId="10" borderId="0" xfId="0" applyNumberFormat="1" applyFont="1" applyFill="1" applyAlignment="1">
      <alignment vertical="center" wrapText="1"/>
    </xf>
    <xf numFmtId="1" fontId="6" fillId="10" borderId="0" xfId="0" applyNumberFormat="1" applyFont="1" applyFill="1" applyAlignment="1">
      <alignment vertical="center" wrapText="1"/>
    </xf>
    <xf numFmtId="0" fontId="0" fillId="0" borderId="0" xfId="0" applyAlignment="1" applyProtection="1">
      <alignment horizontal="center" vertical="center"/>
      <protection hidden="1"/>
    </xf>
    <xf numFmtId="1" fontId="0" fillId="0" borderId="0" xfId="0" applyNumberFormat="1" applyAlignment="1" applyProtection="1">
      <alignment horizontal="center" vertical="center"/>
      <protection hidden="1"/>
    </xf>
    <xf numFmtId="0" fontId="0" fillId="0" borderId="0" xfId="0" applyAlignment="1" applyProtection="1">
      <alignment horizontal="left" vertical="center" wrapText="1"/>
      <protection hidden="1"/>
    </xf>
    <xf numFmtId="2" fontId="0" fillId="0" borderId="0" xfId="0" applyNumberFormat="1" applyAlignment="1" applyProtection="1">
      <alignment horizontal="center" vertical="center"/>
      <protection hidden="1"/>
    </xf>
    <xf numFmtId="0" fontId="0" fillId="0" borderId="0" xfId="0" applyAlignment="1">
      <alignment horizontal="center" vertical="center"/>
    </xf>
    <xf numFmtId="1" fontId="0" fillId="0" borderId="0" xfId="0" applyNumberFormat="1" applyAlignment="1">
      <alignment horizontal="center" vertical="center"/>
    </xf>
    <xf numFmtId="0" fontId="0" fillId="0" borderId="0" xfId="0" applyAlignment="1">
      <alignment horizontal="left" vertical="center" wrapText="1"/>
    </xf>
    <xf numFmtId="2" fontId="0" fillId="0" borderId="0" xfId="0" applyNumberFormat="1" applyAlignment="1">
      <alignment horizontal="center" vertical="center"/>
    </xf>
    <xf numFmtId="0" fontId="14"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2" fontId="10" fillId="4" borderId="2" xfId="0" applyNumberFormat="1" applyFont="1" applyFill="1" applyBorder="1" applyAlignment="1" applyProtection="1">
      <alignment horizontal="center" vertical="center"/>
      <protection hidden="1"/>
    </xf>
    <xf numFmtId="0" fontId="10" fillId="4" borderId="2" xfId="0" applyFont="1" applyFill="1" applyBorder="1" applyAlignment="1" applyProtection="1">
      <alignment horizontal="left" vertical="center" wrapText="1"/>
      <protection hidden="1"/>
    </xf>
    <xf numFmtId="0" fontId="0" fillId="12" borderId="2" xfId="0" applyFill="1" applyBorder="1" applyAlignment="1" applyProtection="1">
      <alignment horizontal="center" vertical="center"/>
      <protection hidden="1"/>
    </xf>
    <xf numFmtId="0" fontId="0" fillId="12" borderId="3" xfId="0" applyFill="1" applyBorder="1" applyAlignment="1" applyProtection="1">
      <alignment horizontal="center" vertical="center"/>
      <protection hidden="1"/>
    </xf>
    <xf numFmtId="0" fontId="8" fillId="4" borderId="2" xfId="0" applyFont="1" applyFill="1" applyBorder="1" applyAlignment="1" applyProtection="1">
      <alignment horizontal="left" vertical="center" wrapText="1"/>
      <protection hidden="1"/>
    </xf>
    <xf numFmtId="0" fontId="0" fillId="15" borderId="2" xfId="0" applyFill="1" applyBorder="1" applyAlignment="1" applyProtection="1">
      <alignment horizontal="center" vertical="center"/>
      <protection hidden="1"/>
    </xf>
    <xf numFmtId="0" fontId="5" fillId="4" borderId="2" xfId="0" applyFont="1" applyFill="1" applyBorder="1" applyAlignment="1" applyProtection="1">
      <alignment horizontal="center" vertical="center" wrapText="1"/>
      <protection hidden="1"/>
    </xf>
    <xf numFmtId="0" fontId="5" fillId="4" borderId="2" xfId="0" applyFont="1" applyFill="1" applyBorder="1" applyAlignment="1" applyProtection="1">
      <alignment horizontal="center" vertical="center"/>
      <protection hidden="1"/>
    </xf>
    <xf numFmtId="49" fontId="12" fillId="10" borderId="6" xfId="0" applyNumberFormat="1" applyFont="1" applyFill="1" applyBorder="1" applyAlignment="1">
      <alignment vertical="center" wrapText="1"/>
    </xf>
    <xf numFmtId="49" fontId="12" fillId="9" borderId="6" xfId="0" applyNumberFormat="1" applyFont="1" applyFill="1" applyBorder="1" applyAlignment="1">
      <alignment vertical="center" wrapText="1"/>
    </xf>
    <xf numFmtId="49" fontId="12" fillId="7" borderId="6" xfId="0" applyNumberFormat="1" applyFont="1" applyFill="1" applyBorder="1" applyAlignment="1">
      <alignment vertical="center" wrapText="1"/>
    </xf>
    <xf numFmtId="49" fontId="12" fillId="6" borderId="6" xfId="0" applyNumberFormat="1" applyFont="1" applyFill="1" applyBorder="1" applyAlignment="1">
      <alignment vertical="center" wrapText="1"/>
    </xf>
    <xf numFmtId="49" fontId="6" fillId="3" borderId="6" xfId="0" applyNumberFormat="1" applyFont="1" applyFill="1" applyBorder="1" applyAlignment="1">
      <alignment vertical="center" wrapText="1"/>
    </xf>
    <xf numFmtId="2" fontId="9" fillId="14" borderId="2" xfId="0" applyNumberFormat="1" applyFont="1" applyFill="1" applyBorder="1" applyAlignment="1" applyProtection="1">
      <alignment horizontal="center" vertical="center"/>
      <protection hidden="1"/>
    </xf>
    <xf numFmtId="2" fontId="10" fillId="0" borderId="2" xfId="0" applyNumberFormat="1" applyFont="1" applyBorder="1" applyAlignment="1" applyProtection="1">
      <alignment horizontal="center" vertical="center"/>
      <protection hidden="1"/>
    </xf>
    <xf numFmtId="0" fontId="0" fillId="0" borderId="3" xfId="0" applyBorder="1" applyAlignment="1" applyProtection="1">
      <alignment horizontal="center" vertical="center"/>
      <protection hidden="1"/>
    </xf>
    <xf numFmtId="49" fontId="12" fillId="8" borderId="6" xfId="0" applyNumberFormat="1" applyFont="1" applyFill="1" applyBorder="1" applyAlignment="1">
      <alignment vertical="center" wrapText="1"/>
    </xf>
    <xf numFmtId="49" fontId="12" fillId="5" borderId="6" xfId="0" applyNumberFormat="1" applyFont="1" applyFill="1" applyBorder="1" applyAlignment="1">
      <alignment vertical="center" wrapText="1"/>
    </xf>
    <xf numFmtId="0" fontId="15" fillId="4" borderId="0" xfId="0" applyFont="1" applyFill="1" applyAlignment="1">
      <alignment vertical="center"/>
    </xf>
    <xf numFmtId="49" fontId="12" fillId="13" borderId="6" xfId="0" applyNumberFormat="1" applyFont="1" applyFill="1" applyBorder="1" applyAlignment="1">
      <alignment vertical="center" wrapText="1"/>
    </xf>
    <xf numFmtId="49" fontId="6" fillId="16" borderId="3" xfId="0" applyNumberFormat="1" applyFont="1" applyFill="1" applyBorder="1" applyAlignment="1">
      <alignment vertical="center"/>
    </xf>
    <xf numFmtId="49" fontId="7" fillId="16" borderId="3" xfId="0" applyNumberFormat="1" applyFont="1" applyFill="1" applyBorder="1" applyAlignment="1">
      <alignment vertical="center"/>
    </xf>
    <xf numFmtId="49" fontId="12" fillId="16" borderId="3" xfId="0" applyNumberFormat="1" applyFont="1" applyFill="1" applyBorder="1" applyAlignment="1">
      <alignment vertical="center" wrapText="1"/>
    </xf>
    <xf numFmtId="49" fontId="6" fillId="16" borderId="3" xfId="0" applyNumberFormat="1" applyFont="1" applyFill="1" applyBorder="1" applyAlignment="1">
      <alignment vertical="center" wrapText="1"/>
    </xf>
    <xf numFmtId="0" fontId="6" fillId="16" borderId="3" xfId="0" applyFont="1" applyFill="1" applyBorder="1" applyAlignment="1">
      <alignment vertical="center" wrapText="1"/>
    </xf>
    <xf numFmtId="2" fontId="6" fillId="16" borderId="3" xfId="0" applyNumberFormat="1" applyFont="1" applyFill="1" applyBorder="1" applyAlignment="1">
      <alignment vertical="center" wrapText="1"/>
    </xf>
    <xf numFmtId="1" fontId="6" fillId="16" borderId="3" xfId="0" applyNumberFormat="1" applyFont="1" applyFill="1" applyBorder="1" applyAlignment="1">
      <alignment vertical="center" wrapText="1"/>
    </xf>
    <xf numFmtId="49" fontId="12" fillId="16" borderId="6" xfId="0" applyNumberFormat="1" applyFont="1" applyFill="1" applyBorder="1" applyAlignment="1">
      <alignment vertical="center" wrapText="1"/>
    </xf>
    <xf numFmtId="49" fontId="6" fillId="3" borderId="3" xfId="0" applyNumberFormat="1" applyFont="1" applyFill="1" applyBorder="1" applyAlignment="1">
      <alignment vertical="center"/>
    </xf>
    <xf numFmtId="49" fontId="7" fillId="3" borderId="3" xfId="0" applyNumberFormat="1" applyFont="1" applyFill="1" applyBorder="1" applyAlignment="1">
      <alignment vertical="center"/>
    </xf>
    <xf numFmtId="49" fontId="12" fillId="3" borderId="3" xfId="0" applyNumberFormat="1" applyFont="1" applyFill="1" applyBorder="1" applyAlignment="1">
      <alignment vertical="center" wrapText="1"/>
    </xf>
    <xf numFmtId="49" fontId="6" fillId="3" borderId="3" xfId="0" applyNumberFormat="1" applyFont="1" applyFill="1" applyBorder="1" applyAlignment="1">
      <alignment vertical="center" wrapText="1"/>
    </xf>
    <xf numFmtId="0" fontId="6" fillId="3" borderId="3" xfId="0" applyFont="1" applyFill="1" applyBorder="1" applyAlignment="1">
      <alignment vertical="center" wrapText="1"/>
    </xf>
    <xf numFmtId="2" fontId="6" fillId="3" borderId="3" xfId="0" applyNumberFormat="1" applyFont="1" applyFill="1" applyBorder="1" applyAlignment="1">
      <alignment vertical="center" wrapText="1"/>
    </xf>
    <xf numFmtId="1" fontId="6" fillId="3" borderId="3" xfId="0" applyNumberFormat="1" applyFont="1" applyFill="1" applyBorder="1" applyAlignment="1">
      <alignment vertical="center" wrapText="1"/>
    </xf>
    <xf numFmtId="49" fontId="12" fillId="3" borderId="6" xfId="0" applyNumberFormat="1" applyFont="1" applyFill="1" applyBorder="1" applyAlignment="1">
      <alignment vertical="center" wrapText="1"/>
    </xf>
    <xf numFmtId="0" fontId="1" fillId="2" borderId="4" xfId="0" applyFont="1" applyFill="1" applyBorder="1" applyAlignment="1" applyProtection="1">
      <alignment horizontal="center" vertical="center"/>
      <protection hidden="1"/>
    </xf>
    <xf numFmtId="1" fontId="1" fillId="2" borderId="4" xfId="0" applyNumberFormat="1" applyFont="1" applyFill="1" applyBorder="1" applyAlignment="1" applyProtection="1">
      <alignment horizontal="center" vertical="center"/>
      <protection hidden="1"/>
    </xf>
    <xf numFmtId="0" fontId="1" fillId="2" borderId="4" xfId="0" applyFont="1" applyFill="1" applyBorder="1" applyAlignment="1" applyProtection="1">
      <alignment horizontal="center" vertical="center" wrapText="1"/>
      <protection hidden="1"/>
    </xf>
    <xf numFmtId="2" fontId="1" fillId="2" borderId="4" xfId="0" applyNumberFormat="1" applyFont="1" applyFill="1" applyBorder="1" applyAlignment="1" applyProtection="1">
      <alignment horizontal="center" vertical="center" wrapText="1"/>
      <protection hidden="1"/>
    </xf>
    <xf numFmtId="0" fontId="5" fillId="0" borderId="1" xfId="0" applyFont="1" applyBorder="1" applyAlignment="1">
      <alignment vertical="center"/>
    </xf>
    <xf numFmtId="49" fontId="6" fillId="13" borderId="3" xfId="0" applyNumberFormat="1" applyFont="1" applyFill="1" applyBorder="1" applyAlignment="1">
      <alignment vertical="center"/>
    </xf>
    <xf numFmtId="49" fontId="7" fillId="13" borderId="3" xfId="0" applyNumberFormat="1" applyFont="1" applyFill="1" applyBorder="1" applyAlignment="1">
      <alignment vertical="center"/>
    </xf>
    <xf numFmtId="49" fontId="12" fillId="13" borderId="3" xfId="0" applyNumberFormat="1" applyFont="1" applyFill="1" applyBorder="1" applyAlignment="1">
      <alignment vertical="center" wrapText="1"/>
    </xf>
    <xf numFmtId="49" fontId="6" fillId="13" borderId="3" xfId="0" applyNumberFormat="1" applyFont="1" applyFill="1" applyBorder="1" applyAlignment="1">
      <alignment vertical="center" wrapText="1"/>
    </xf>
    <xf numFmtId="0" fontId="6" fillId="13" borderId="3" xfId="0" applyFont="1" applyFill="1" applyBorder="1" applyAlignment="1">
      <alignment vertical="center" wrapText="1"/>
    </xf>
    <xf numFmtId="2" fontId="6" fillId="13" borderId="3" xfId="0" applyNumberFormat="1" applyFont="1" applyFill="1" applyBorder="1" applyAlignment="1">
      <alignment vertical="center" wrapText="1"/>
    </xf>
    <xf numFmtId="1" fontId="6" fillId="13" borderId="3" xfId="0" applyNumberFormat="1" applyFont="1" applyFill="1" applyBorder="1" applyAlignment="1">
      <alignment vertical="center" wrapText="1"/>
    </xf>
    <xf numFmtId="0" fontId="5" fillId="0" borderId="2" xfId="0" applyFont="1" applyBorder="1" applyAlignment="1" applyProtection="1">
      <alignment horizontal="center" vertical="center"/>
      <protection hidden="1"/>
    </xf>
    <xf numFmtId="2" fontId="17" fillId="11" borderId="2" xfId="0" applyNumberFormat="1" applyFont="1" applyFill="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2" fontId="17" fillId="17" borderId="2" xfId="0" applyNumberFormat="1" applyFont="1" applyFill="1" applyBorder="1" applyAlignment="1" applyProtection="1">
      <alignment horizontal="center" vertical="center"/>
      <protection hidden="1"/>
    </xf>
    <xf numFmtId="0" fontId="19" fillId="18" borderId="2" xfId="0" applyFont="1" applyFill="1" applyBorder="1" applyAlignment="1">
      <alignment horizontal="center" vertical="center" wrapText="1"/>
    </xf>
    <xf numFmtId="0" fontId="20" fillId="18" borderId="2" xfId="0" applyFont="1" applyFill="1" applyBorder="1" applyAlignment="1">
      <alignment horizontal="center" vertical="center" wrapText="1"/>
    </xf>
    <xf numFmtId="0" fontId="18" fillId="0" borderId="0" xfId="1" applyFont="1" applyAlignment="1" applyProtection="1">
      <alignment vertical="top"/>
      <protection locked="0"/>
    </xf>
    <xf numFmtId="0" fontId="21" fillId="0" borderId="0" xfId="0" applyFont="1" applyAlignment="1">
      <alignment horizontal="justify" vertical="center"/>
    </xf>
    <xf numFmtId="0" fontId="24" fillId="0" borderId="2" xfId="2" applyFont="1" applyBorder="1" applyAlignment="1" applyProtection="1">
      <alignment horizontal="center" vertical="center" wrapText="1"/>
    </xf>
    <xf numFmtId="0" fontId="0" fillId="0" borderId="2" xfId="0" applyBorder="1" applyAlignment="1">
      <alignment vertical="center"/>
    </xf>
    <xf numFmtId="0" fontId="25" fillId="0" borderId="2" xfId="0" applyFont="1" applyBorder="1" applyAlignment="1">
      <alignment horizontal="center" vertical="center" wrapText="1"/>
    </xf>
    <xf numFmtId="1" fontId="24" fillId="0" borderId="2" xfId="2" applyNumberFormat="1" applyFont="1" applyBorder="1" applyAlignment="1" applyProtection="1">
      <alignment horizontal="center" vertical="center" wrapText="1"/>
    </xf>
    <xf numFmtId="49" fontId="24" fillId="0" borderId="2" xfId="2" applyNumberFormat="1" applyFont="1" applyBorder="1" applyAlignment="1" applyProtection="1">
      <alignment horizontal="center" vertical="center" wrapText="1"/>
    </xf>
    <xf numFmtId="1" fontId="28" fillId="19" borderId="2" xfId="2" applyNumberFormat="1" applyFont="1" applyFill="1" applyBorder="1" applyAlignment="1" applyProtection="1">
      <alignment horizontal="center" vertical="center" wrapText="1"/>
    </xf>
    <xf numFmtId="0" fontId="24" fillId="0" borderId="8" xfId="2" applyFont="1" applyBorder="1" applyAlignment="1" applyProtection="1">
      <alignment horizontal="center" vertical="center" wrapText="1"/>
    </xf>
    <xf numFmtId="9" fontId="30" fillId="0" borderId="2" xfId="0" applyNumberFormat="1" applyFont="1" applyBorder="1" applyAlignment="1">
      <alignment horizontal="center" vertical="center" wrapText="1"/>
    </xf>
    <xf numFmtId="0" fontId="31" fillId="0" borderId="0" xfId="0" applyFont="1" applyAlignment="1">
      <alignment horizontal="center"/>
    </xf>
    <xf numFmtId="0" fontId="31" fillId="0" borderId="0" xfId="0" applyFont="1" applyAlignment="1">
      <alignment horizontal="left" wrapText="1"/>
    </xf>
    <xf numFmtId="0" fontId="31" fillId="20" borderId="0" xfId="0" applyFont="1" applyFill="1" applyAlignment="1">
      <alignment horizontal="center"/>
    </xf>
    <xf numFmtId="0" fontId="34" fillId="0" borderId="0" xfId="0" applyFont="1" applyAlignment="1">
      <alignment vertical="center"/>
    </xf>
    <xf numFmtId="0" fontId="36" fillId="0" borderId="2" xfId="2" applyFont="1" applyBorder="1" applyAlignment="1" applyProtection="1">
      <alignment horizontal="center" vertical="center" wrapText="1"/>
    </xf>
    <xf numFmtId="0" fontId="27" fillId="21" borderId="2" xfId="2" applyFont="1" applyFill="1" applyBorder="1" applyAlignment="1" applyProtection="1">
      <alignment horizontal="center" vertical="center" wrapText="1"/>
    </xf>
    <xf numFmtId="0" fontId="24" fillId="0" borderId="10" xfId="2" applyFont="1" applyBorder="1" applyAlignment="1" applyProtection="1">
      <alignment horizontal="center" vertical="center" wrapText="1"/>
    </xf>
    <xf numFmtId="0" fontId="24" fillId="0" borderId="4" xfId="2" applyFont="1" applyBorder="1" applyAlignment="1" applyProtection="1">
      <alignment horizontal="center" vertical="center" wrapText="1"/>
    </xf>
    <xf numFmtId="0" fontId="42" fillId="0" borderId="4" xfId="0" applyFont="1" applyBorder="1" applyAlignment="1">
      <alignment horizontal="center" vertical="center" wrapText="1"/>
    </xf>
    <xf numFmtId="1" fontId="24" fillId="0" borderId="4" xfId="2" applyNumberFormat="1" applyFont="1" applyBorder="1" applyAlignment="1" applyProtection="1">
      <alignment horizontal="center" vertical="center" wrapText="1"/>
    </xf>
    <xf numFmtId="1" fontId="28" fillId="19" borderId="4" xfId="2" applyNumberFormat="1" applyFont="1" applyFill="1" applyBorder="1" applyAlignment="1" applyProtection="1">
      <alignment horizontal="center" vertical="center" wrapText="1"/>
    </xf>
    <xf numFmtId="0" fontId="29" fillId="0" borderId="2" xfId="2" applyFont="1" applyBorder="1" applyAlignment="1" applyProtection="1">
      <alignment horizontal="center" vertical="center" wrapText="1"/>
    </xf>
    <xf numFmtId="0" fontId="26" fillId="0" borderId="2" xfId="0" applyFont="1" applyBorder="1" applyAlignment="1">
      <alignment horizontal="center" vertical="center" wrapText="1"/>
    </xf>
    <xf numFmtId="0" fontId="28" fillId="19" borderId="2" xfId="2" applyFont="1" applyFill="1" applyBorder="1" applyAlignment="1" applyProtection="1">
      <alignment horizontal="center" vertical="center" wrapText="1"/>
    </xf>
    <xf numFmtId="0" fontId="32" fillId="0" borderId="1" xfId="1" applyFont="1" applyBorder="1" applyAlignment="1">
      <alignment horizontal="left" vertical="center"/>
    </xf>
    <xf numFmtId="0" fontId="33" fillId="0" borderId="1" xfId="1" applyFont="1" applyBorder="1" applyAlignment="1">
      <alignment horizontal="left" vertical="center"/>
    </xf>
    <xf numFmtId="0" fontId="33" fillId="0" borderId="5" xfId="1" applyFont="1" applyBorder="1" applyAlignment="1">
      <alignment horizontal="left" vertical="center"/>
    </xf>
    <xf numFmtId="0" fontId="23" fillId="0" borderId="7" xfId="2" applyFont="1" applyBorder="1" applyAlignment="1" applyProtection="1">
      <alignment horizontal="left" vertical="center" wrapText="1"/>
    </xf>
    <xf numFmtId="0" fontId="23" fillId="0" borderId="3" xfId="2" applyFont="1" applyBorder="1" applyAlignment="1" applyProtection="1">
      <alignment horizontal="left" vertical="center" wrapText="1"/>
    </xf>
    <xf numFmtId="0" fontId="23" fillId="0" borderId="6" xfId="2" applyFont="1" applyBorder="1" applyAlignment="1" applyProtection="1">
      <alignment horizontal="left" vertical="center" wrapText="1"/>
    </xf>
    <xf numFmtId="0" fontId="32" fillId="0" borderId="1" xfId="1" applyFont="1" applyBorder="1" applyAlignment="1">
      <alignment horizontal="left" vertical="center"/>
    </xf>
    <xf numFmtId="0" fontId="33" fillId="0" borderId="1" xfId="1" applyFont="1" applyBorder="1" applyAlignment="1">
      <alignment horizontal="left" vertical="center"/>
    </xf>
    <xf numFmtId="0" fontId="33" fillId="0" borderId="5" xfId="1" applyFont="1" applyBorder="1" applyAlignment="1">
      <alignment horizontal="left" vertical="center"/>
    </xf>
    <xf numFmtId="0" fontId="16" fillId="0" borderId="1" xfId="1" applyFont="1" applyBorder="1" applyAlignment="1">
      <alignment horizontal="left" vertical="center"/>
    </xf>
    <xf numFmtId="0" fontId="3" fillId="0" borderId="1" xfId="1" applyFont="1" applyBorder="1" applyAlignment="1">
      <alignment horizontal="left" vertical="center"/>
    </xf>
    <xf numFmtId="0" fontId="3" fillId="0" borderId="5" xfId="1" applyFont="1" applyBorder="1" applyAlignment="1">
      <alignment horizontal="left" vertical="center"/>
    </xf>
    <xf numFmtId="0" fontId="16" fillId="0" borderId="3" xfId="1" applyFont="1" applyBorder="1" applyAlignment="1">
      <alignment horizontal="left" vertical="center" wrapText="1"/>
    </xf>
    <xf numFmtId="0" fontId="3" fillId="0" borderId="3" xfId="1" applyFont="1" applyBorder="1" applyAlignment="1">
      <alignment horizontal="left" vertical="center"/>
    </xf>
    <xf numFmtId="0" fontId="3" fillId="0" borderId="6" xfId="1" applyFont="1" applyBorder="1" applyAlignment="1">
      <alignment horizontal="left" vertical="center"/>
    </xf>
    <xf numFmtId="0" fontId="36" fillId="0" borderId="9" xfId="2" applyFont="1" applyBorder="1" applyAlignment="1" applyProtection="1">
      <alignment horizontal="center" vertical="center" wrapText="1"/>
    </xf>
    <xf numFmtId="0" fontId="36" fillId="0" borderId="4" xfId="2" applyFont="1" applyBorder="1" applyAlignment="1" applyProtection="1">
      <alignment horizontal="center" vertical="center" wrapText="1"/>
    </xf>
    <xf numFmtId="0" fontId="36" fillId="0" borderId="11" xfId="2" applyFont="1" applyBorder="1" applyAlignment="1" applyProtection="1">
      <alignment horizontal="center" vertical="center" wrapText="1"/>
    </xf>
    <xf numFmtId="0" fontId="35" fillId="0" borderId="7" xfId="0" applyFont="1" applyBorder="1" applyAlignment="1">
      <alignment horizontal="left" wrapText="1"/>
    </xf>
    <xf numFmtId="0" fontId="35" fillId="0" borderId="3" xfId="0" applyFont="1" applyBorder="1" applyAlignment="1">
      <alignment horizontal="left" wrapText="1"/>
    </xf>
    <xf numFmtId="0" fontId="35" fillId="0" borderId="6" xfId="0" applyFont="1" applyBorder="1" applyAlignment="1">
      <alignment horizontal="left" wrapText="1"/>
    </xf>
    <xf numFmtId="0" fontId="33" fillId="0" borderId="5" xfId="1" applyFont="1" applyBorder="1" applyAlignment="1">
      <alignment vertical="center"/>
    </xf>
    <xf numFmtId="0" fontId="33" fillId="0" borderId="0" xfId="1" applyFont="1" applyBorder="1" applyAlignment="1">
      <alignment vertical="center"/>
    </xf>
  </cellXfs>
  <cellStyles count="3">
    <cellStyle name="Гиперссылка" xfId="1" builtinId="8"/>
    <cellStyle name="Обычный" xfId="0" builtinId="0"/>
    <cellStyle name="Обычный_Лист1" xfId="2" xr:uid="{00000000-0005-0000-0000-000002000000}"/>
  </cellStyles>
  <dxfs count="0"/>
  <tableStyles count="0" defaultTableStyle="TableStyleMedium2" defaultPivotStyle="PivotStyleLight16"/>
  <colors>
    <mruColors>
      <color rgb="FFAB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04.png"/><Relationship Id="rId2" Type="http://schemas.openxmlformats.org/officeDocument/2006/relationships/image" Target="../media/image103.png"/><Relationship Id="rId1" Type="http://schemas.openxmlformats.org/officeDocument/2006/relationships/image" Target="../media/image102.png"/><Relationship Id="rId6" Type="http://schemas.openxmlformats.org/officeDocument/2006/relationships/image" Target="../media/image58.png"/><Relationship Id="rId5" Type="http://schemas.openxmlformats.org/officeDocument/2006/relationships/image" Target="../media/image37.png"/><Relationship Id="rId4" Type="http://schemas.openxmlformats.org/officeDocument/2006/relationships/image" Target="../media/image105.png"/></Relationships>
</file>

<file path=xl/drawings/_rels/drawing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jpe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jpeg"/><Relationship Id="rId4" Type="http://schemas.openxmlformats.org/officeDocument/2006/relationships/image" Target="../media/image14.jpeg"/><Relationship Id="rId9"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image" Target="../media/image37.png"/><Relationship Id="rId18" Type="http://schemas.openxmlformats.org/officeDocument/2006/relationships/image" Target="../media/image39.png"/><Relationship Id="rId3" Type="http://schemas.openxmlformats.org/officeDocument/2006/relationships/image" Target="../media/image27.png"/><Relationship Id="rId21" Type="http://schemas.openxmlformats.org/officeDocument/2006/relationships/image" Target="../media/image14.jpeg"/><Relationship Id="rId7" Type="http://schemas.openxmlformats.org/officeDocument/2006/relationships/image" Target="../media/image31.png"/><Relationship Id="rId12" Type="http://schemas.openxmlformats.org/officeDocument/2006/relationships/image" Target="../media/image36.png"/><Relationship Id="rId17" Type="http://schemas.openxmlformats.org/officeDocument/2006/relationships/image" Target="../media/image18.png"/><Relationship Id="rId2" Type="http://schemas.openxmlformats.org/officeDocument/2006/relationships/image" Target="../media/image26.png"/><Relationship Id="rId16" Type="http://schemas.openxmlformats.org/officeDocument/2006/relationships/image" Target="../media/image17.png"/><Relationship Id="rId20" Type="http://schemas.openxmlformats.org/officeDocument/2006/relationships/image" Target="../media/image13.jpeg"/><Relationship Id="rId1" Type="http://schemas.openxmlformats.org/officeDocument/2006/relationships/image" Target="../media/image25.png"/><Relationship Id="rId6" Type="http://schemas.openxmlformats.org/officeDocument/2006/relationships/image" Target="../media/image30.png"/><Relationship Id="rId11" Type="http://schemas.openxmlformats.org/officeDocument/2006/relationships/image" Target="../media/image35.png"/><Relationship Id="rId5" Type="http://schemas.openxmlformats.org/officeDocument/2006/relationships/image" Target="../media/image29.png"/><Relationship Id="rId15" Type="http://schemas.openxmlformats.org/officeDocument/2006/relationships/image" Target="../media/image38.png"/><Relationship Id="rId10" Type="http://schemas.openxmlformats.org/officeDocument/2006/relationships/image" Target="../media/image34.png"/><Relationship Id="rId19" Type="http://schemas.openxmlformats.org/officeDocument/2006/relationships/image" Target="../media/image12.png"/><Relationship Id="rId4" Type="http://schemas.openxmlformats.org/officeDocument/2006/relationships/image" Target="../media/image28.png"/><Relationship Id="rId9" Type="http://schemas.openxmlformats.org/officeDocument/2006/relationships/image" Target="../media/image33.png"/><Relationship Id="rId14" Type="http://schemas.openxmlformats.org/officeDocument/2006/relationships/image" Target="../media/image11.png"/><Relationship Id="rId22" Type="http://schemas.openxmlformats.org/officeDocument/2006/relationships/image" Target="../media/image15.jpeg"/></Relationships>
</file>

<file path=xl/drawings/_rels/drawing5.xml.rels><?xml version="1.0" encoding="UTF-8" standalone="yes"?>
<Relationships xmlns="http://schemas.openxmlformats.org/package/2006/relationships"><Relationship Id="rId8" Type="http://schemas.openxmlformats.org/officeDocument/2006/relationships/image" Target="../media/image47.png"/><Relationship Id="rId13" Type="http://schemas.openxmlformats.org/officeDocument/2006/relationships/image" Target="../media/image52.png"/><Relationship Id="rId18" Type="http://schemas.openxmlformats.org/officeDocument/2006/relationships/image" Target="../media/image57.png"/><Relationship Id="rId3" Type="http://schemas.openxmlformats.org/officeDocument/2006/relationships/image" Target="../media/image42.png"/><Relationship Id="rId21" Type="http://schemas.openxmlformats.org/officeDocument/2006/relationships/image" Target="../media/image59.png"/><Relationship Id="rId7" Type="http://schemas.openxmlformats.org/officeDocument/2006/relationships/image" Target="../media/image46.png"/><Relationship Id="rId12" Type="http://schemas.openxmlformats.org/officeDocument/2006/relationships/image" Target="../media/image51.png"/><Relationship Id="rId17" Type="http://schemas.openxmlformats.org/officeDocument/2006/relationships/image" Target="../media/image56.png"/><Relationship Id="rId2" Type="http://schemas.openxmlformats.org/officeDocument/2006/relationships/image" Target="../media/image41.png"/><Relationship Id="rId16" Type="http://schemas.openxmlformats.org/officeDocument/2006/relationships/image" Target="../media/image55.png"/><Relationship Id="rId20" Type="http://schemas.openxmlformats.org/officeDocument/2006/relationships/image" Target="../media/image19.png"/><Relationship Id="rId1" Type="http://schemas.openxmlformats.org/officeDocument/2006/relationships/image" Target="../media/image40.png"/><Relationship Id="rId6" Type="http://schemas.openxmlformats.org/officeDocument/2006/relationships/image" Target="../media/image45.png"/><Relationship Id="rId11" Type="http://schemas.openxmlformats.org/officeDocument/2006/relationships/image" Target="../media/image50.png"/><Relationship Id="rId5" Type="http://schemas.openxmlformats.org/officeDocument/2006/relationships/image" Target="../media/image44.png"/><Relationship Id="rId15" Type="http://schemas.openxmlformats.org/officeDocument/2006/relationships/image" Target="../media/image54.png"/><Relationship Id="rId10" Type="http://schemas.openxmlformats.org/officeDocument/2006/relationships/image" Target="../media/image49.png"/><Relationship Id="rId19" Type="http://schemas.openxmlformats.org/officeDocument/2006/relationships/image" Target="../media/image58.png"/><Relationship Id="rId4" Type="http://schemas.openxmlformats.org/officeDocument/2006/relationships/image" Target="../media/image43.png"/><Relationship Id="rId9" Type="http://schemas.openxmlformats.org/officeDocument/2006/relationships/image" Target="../media/image48.png"/><Relationship Id="rId14" Type="http://schemas.openxmlformats.org/officeDocument/2006/relationships/image" Target="../media/image53.png"/><Relationship Id="rId22"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67.png"/><Relationship Id="rId13" Type="http://schemas.openxmlformats.org/officeDocument/2006/relationships/image" Target="../media/image72.jpeg"/><Relationship Id="rId18" Type="http://schemas.openxmlformats.org/officeDocument/2006/relationships/image" Target="../media/image33.png"/><Relationship Id="rId3" Type="http://schemas.openxmlformats.org/officeDocument/2006/relationships/image" Target="../media/image62.jpeg"/><Relationship Id="rId21" Type="http://schemas.openxmlformats.org/officeDocument/2006/relationships/image" Target="../media/image78.png"/><Relationship Id="rId7" Type="http://schemas.openxmlformats.org/officeDocument/2006/relationships/image" Target="../media/image66.jpeg"/><Relationship Id="rId12" Type="http://schemas.openxmlformats.org/officeDocument/2006/relationships/image" Target="../media/image71.png"/><Relationship Id="rId17" Type="http://schemas.openxmlformats.org/officeDocument/2006/relationships/image" Target="../media/image76.jpeg"/><Relationship Id="rId2" Type="http://schemas.openxmlformats.org/officeDocument/2006/relationships/image" Target="../media/image61.jpeg"/><Relationship Id="rId16" Type="http://schemas.openxmlformats.org/officeDocument/2006/relationships/image" Target="../media/image75.png"/><Relationship Id="rId20" Type="http://schemas.openxmlformats.org/officeDocument/2006/relationships/image" Target="../media/image77.png"/><Relationship Id="rId1" Type="http://schemas.openxmlformats.org/officeDocument/2006/relationships/image" Target="../media/image60.jpeg"/><Relationship Id="rId6" Type="http://schemas.openxmlformats.org/officeDocument/2006/relationships/image" Target="../media/image65.jpeg"/><Relationship Id="rId11" Type="http://schemas.openxmlformats.org/officeDocument/2006/relationships/image" Target="../media/image70.jpeg"/><Relationship Id="rId24" Type="http://schemas.openxmlformats.org/officeDocument/2006/relationships/image" Target="../media/image81.jpeg"/><Relationship Id="rId5" Type="http://schemas.openxmlformats.org/officeDocument/2006/relationships/image" Target="../media/image64.jpeg"/><Relationship Id="rId15" Type="http://schemas.openxmlformats.org/officeDocument/2006/relationships/image" Target="../media/image74.jpeg"/><Relationship Id="rId23" Type="http://schemas.openxmlformats.org/officeDocument/2006/relationships/image" Target="../media/image80.jpeg"/><Relationship Id="rId10" Type="http://schemas.openxmlformats.org/officeDocument/2006/relationships/image" Target="../media/image69.jpeg"/><Relationship Id="rId19" Type="http://schemas.openxmlformats.org/officeDocument/2006/relationships/image" Target="../media/image38.png"/><Relationship Id="rId4" Type="http://schemas.openxmlformats.org/officeDocument/2006/relationships/image" Target="../media/image63.jpeg"/><Relationship Id="rId9" Type="http://schemas.openxmlformats.org/officeDocument/2006/relationships/image" Target="../media/image68.jpeg"/><Relationship Id="rId14" Type="http://schemas.openxmlformats.org/officeDocument/2006/relationships/image" Target="../media/image73.jpeg"/><Relationship Id="rId22" Type="http://schemas.openxmlformats.org/officeDocument/2006/relationships/image" Target="../media/image79.jpeg"/></Relationships>
</file>

<file path=xl/drawings/_rels/drawing7.xml.rels><?xml version="1.0" encoding="UTF-8" standalone="yes"?>
<Relationships xmlns="http://schemas.openxmlformats.org/package/2006/relationships"><Relationship Id="rId3" Type="http://schemas.openxmlformats.org/officeDocument/2006/relationships/image" Target="../media/image83.jpeg"/><Relationship Id="rId2" Type="http://schemas.openxmlformats.org/officeDocument/2006/relationships/image" Target="../media/image82.jpeg"/><Relationship Id="rId1" Type="http://schemas.openxmlformats.org/officeDocument/2006/relationships/image" Target="../media/image57.png"/><Relationship Id="rId4" Type="http://schemas.openxmlformats.org/officeDocument/2006/relationships/image" Target="../media/image8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83.jpeg"/><Relationship Id="rId7" Type="http://schemas.openxmlformats.org/officeDocument/2006/relationships/image" Target="../media/image87.jpeg"/><Relationship Id="rId2" Type="http://schemas.openxmlformats.org/officeDocument/2006/relationships/image" Target="../media/image82.jpeg"/><Relationship Id="rId1" Type="http://schemas.openxmlformats.org/officeDocument/2006/relationships/image" Target="../media/image57.png"/><Relationship Id="rId6" Type="http://schemas.openxmlformats.org/officeDocument/2006/relationships/image" Target="../media/image86.jpeg"/><Relationship Id="rId5" Type="http://schemas.openxmlformats.org/officeDocument/2006/relationships/image" Target="../media/image85.jpeg"/><Relationship Id="rId4" Type="http://schemas.openxmlformats.org/officeDocument/2006/relationships/image" Target="../media/image84.jpeg"/></Relationships>
</file>

<file path=xl/drawings/_rels/drawing9.xml.rels><?xml version="1.0" encoding="UTF-8" standalone="yes"?>
<Relationships xmlns="http://schemas.openxmlformats.org/package/2006/relationships"><Relationship Id="rId8" Type="http://schemas.openxmlformats.org/officeDocument/2006/relationships/image" Target="../media/image95.jpeg"/><Relationship Id="rId13" Type="http://schemas.openxmlformats.org/officeDocument/2006/relationships/image" Target="../media/image100.jpeg"/><Relationship Id="rId3" Type="http://schemas.openxmlformats.org/officeDocument/2006/relationships/image" Target="../media/image90.png"/><Relationship Id="rId7" Type="http://schemas.openxmlformats.org/officeDocument/2006/relationships/image" Target="../media/image94.jpeg"/><Relationship Id="rId12" Type="http://schemas.openxmlformats.org/officeDocument/2006/relationships/image" Target="../media/image99.jpeg"/><Relationship Id="rId2" Type="http://schemas.openxmlformats.org/officeDocument/2006/relationships/image" Target="../media/image89.png"/><Relationship Id="rId1" Type="http://schemas.openxmlformats.org/officeDocument/2006/relationships/image" Target="../media/image88.png"/><Relationship Id="rId6" Type="http://schemas.openxmlformats.org/officeDocument/2006/relationships/image" Target="../media/image93.jpeg"/><Relationship Id="rId11" Type="http://schemas.openxmlformats.org/officeDocument/2006/relationships/image" Target="../media/image98.jpeg"/><Relationship Id="rId5" Type="http://schemas.openxmlformats.org/officeDocument/2006/relationships/image" Target="../media/image92.jpeg"/><Relationship Id="rId10" Type="http://schemas.openxmlformats.org/officeDocument/2006/relationships/image" Target="../media/image97.jpeg"/><Relationship Id="rId4" Type="http://schemas.openxmlformats.org/officeDocument/2006/relationships/image" Target="../media/image91.png"/><Relationship Id="rId9" Type="http://schemas.openxmlformats.org/officeDocument/2006/relationships/image" Target="../media/image96.jpeg"/><Relationship Id="rId14" Type="http://schemas.openxmlformats.org/officeDocument/2006/relationships/image" Target="../media/image101.jpeg"/></Relationships>
</file>

<file path=xl/drawings/drawing1.xml><?xml version="1.0" encoding="utf-8"?>
<xdr:wsDr xmlns:xdr="http://schemas.openxmlformats.org/drawingml/2006/spreadsheetDrawing" xmlns:a="http://schemas.openxmlformats.org/drawingml/2006/main">
  <xdr:twoCellAnchor editAs="oneCell">
    <xdr:from>
      <xdr:col>3</xdr:col>
      <xdr:colOff>83820</xdr:colOff>
      <xdr:row>4</xdr:row>
      <xdr:rowOff>0</xdr:rowOff>
    </xdr:from>
    <xdr:to>
      <xdr:col>3</xdr:col>
      <xdr:colOff>609598</xdr:colOff>
      <xdr:row>4</xdr:row>
      <xdr:rowOff>136319</xdr:rowOff>
    </xdr:to>
    <xdr:pic>
      <xdr:nvPicPr>
        <xdr:cNvPr id="6" name="Picture 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06040" y="19645200"/>
          <a:ext cx="1043938" cy="1858439"/>
        </a:xfrm>
        <a:prstGeom prst="rect">
          <a:avLst/>
        </a:prstGeom>
        <a:ln>
          <a:noFill/>
        </a:ln>
        <a:effectLst>
          <a:softEdge rad="112500"/>
        </a:effectLst>
      </xdr:spPr>
    </xdr:pic>
    <xdr:clientData/>
  </xdr:twoCellAnchor>
  <xdr:twoCellAnchor editAs="oneCell">
    <xdr:from>
      <xdr:col>3</xdr:col>
      <xdr:colOff>17144</xdr:colOff>
      <xdr:row>12</xdr:row>
      <xdr:rowOff>60960</xdr:rowOff>
    </xdr:from>
    <xdr:to>
      <xdr:col>3</xdr:col>
      <xdr:colOff>1179194</xdr:colOff>
      <xdr:row>12</xdr:row>
      <xdr:rowOff>1623060</xdr:rowOff>
    </xdr:to>
    <xdr:pic>
      <xdr:nvPicPr>
        <xdr:cNvPr id="14" name="Picture 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39364" y="14165580"/>
          <a:ext cx="1171575" cy="1562100"/>
        </a:xfrm>
        <a:prstGeom prst="rect">
          <a:avLst/>
        </a:prstGeom>
        <a:ln>
          <a:noFill/>
        </a:ln>
        <a:effectLst>
          <a:softEdge rad="112500"/>
        </a:effectLst>
      </xdr:spPr>
    </xdr:pic>
    <xdr:clientData/>
  </xdr:twoCellAnchor>
  <xdr:twoCellAnchor editAs="oneCell">
    <xdr:from>
      <xdr:col>3</xdr:col>
      <xdr:colOff>45720</xdr:colOff>
      <xdr:row>15</xdr:row>
      <xdr:rowOff>231140</xdr:rowOff>
    </xdr:from>
    <xdr:to>
      <xdr:col>3</xdr:col>
      <xdr:colOff>1181099</xdr:colOff>
      <xdr:row>15</xdr:row>
      <xdr:rowOff>1744979</xdr:rowOff>
    </xdr:to>
    <xdr:pic>
      <xdr:nvPicPr>
        <xdr:cNvPr id="15" name="Picture 3">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567940" y="19479260"/>
          <a:ext cx="1135379" cy="1513839"/>
        </a:xfrm>
        <a:prstGeom prst="rect">
          <a:avLst/>
        </a:prstGeom>
        <a:ln>
          <a:noFill/>
        </a:ln>
        <a:effectLst>
          <a:softEdge rad="112500"/>
        </a:effectLst>
      </xdr:spPr>
    </xdr:pic>
    <xdr:clientData/>
  </xdr:twoCellAnchor>
  <xdr:twoCellAnchor editAs="oneCell">
    <xdr:from>
      <xdr:col>3</xdr:col>
      <xdr:colOff>111918</xdr:colOff>
      <xdr:row>16</xdr:row>
      <xdr:rowOff>30480</xdr:rowOff>
    </xdr:from>
    <xdr:to>
      <xdr:col>3</xdr:col>
      <xdr:colOff>1127759</xdr:colOff>
      <xdr:row>16</xdr:row>
      <xdr:rowOff>1836420</xdr:rowOff>
    </xdr:to>
    <xdr:pic>
      <xdr:nvPicPr>
        <xdr:cNvPr id="16" name="Picture 2">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634138" y="21168360"/>
          <a:ext cx="1015841" cy="1805940"/>
        </a:xfrm>
        <a:prstGeom prst="rect">
          <a:avLst/>
        </a:prstGeom>
        <a:ln>
          <a:noFill/>
        </a:ln>
        <a:effectLst>
          <a:softEdge rad="112500"/>
        </a:effectLst>
      </xdr:spPr>
    </xdr:pic>
    <xdr:clientData/>
  </xdr:twoCellAnchor>
  <xdr:twoCellAnchor editAs="oneCell">
    <xdr:from>
      <xdr:col>3</xdr:col>
      <xdr:colOff>83820</xdr:colOff>
      <xdr:row>17</xdr:row>
      <xdr:rowOff>46560</xdr:rowOff>
    </xdr:from>
    <xdr:to>
      <xdr:col>3</xdr:col>
      <xdr:colOff>1127758</xdr:colOff>
      <xdr:row>17</xdr:row>
      <xdr:rowOff>1904999</xdr:rowOff>
    </xdr:to>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06040" y="23074200"/>
          <a:ext cx="1043938" cy="1858439"/>
        </a:xfrm>
        <a:prstGeom prst="rect">
          <a:avLst/>
        </a:prstGeom>
        <a:ln>
          <a:noFill/>
        </a:ln>
        <a:effectLst>
          <a:softEdge rad="112500"/>
        </a:effectLst>
      </xdr:spPr>
    </xdr:pic>
    <xdr:clientData/>
  </xdr:twoCellAnchor>
  <xdr:twoCellAnchor editAs="oneCell">
    <xdr:from>
      <xdr:col>3</xdr:col>
      <xdr:colOff>243839</xdr:colOff>
      <xdr:row>6</xdr:row>
      <xdr:rowOff>76200</xdr:rowOff>
    </xdr:from>
    <xdr:to>
      <xdr:col>3</xdr:col>
      <xdr:colOff>1036352</xdr:colOff>
      <xdr:row>6</xdr:row>
      <xdr:rowOff>1645920</xdr:rowOff>
    </xdr:to>
    <xdr:pic>
      <xdr:nvPicPr>
        <xdr:cNvPr id="18" name="Picture 2" descr="C:\Users\Dmitriy\Downloads\стекло 100-ка.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766059" y="4770120"/>
          <a:ext cx="792513" cy="1569720"/>
        </a:xfrm>
        <a:prstGeom prst="rect">
          <a:avLst/>
        </a:prstGeom>
        <a:ln>
          <a:noFill/>
        </a:ln>
        <a:effectLst>
          <a:softEdge rad="112500"/>
        </a:effectLst>
      </xdr:spPr>
    </xdr:pic>
    <xdr:clientData/>
  </xdr:twoCellAnchor>
  <xdr:twoCellAnchor editAs="oneCell">
    <xdr:from>
      <xdr:col>3</xdr:col>
      <xdr:colOff>38099</xdr:colOff>
      <xdr:row>19</xdr:row>
      <xdr:rowOff>99060</xdr:rowOff>
    </xdr:from>
    <xdr:to>
      <xdr:col>3</xdr:col>
      <xdr:colOff>1163954</xdr:colOff>
      <xdr:row>19</xdr:row>
      <xdr:rowOff>1600200</xdr:rowOff>
    </xdr:to>
    <xdr:pic>
      <xdr:nvPicPr>
        <xdr:cNvPr id="19" name="Picture 1" descr="D:\работа\ООО Хирви\Покупатели\ВОДА\фото лосьоны\ПНД канистра 10 литров (95%) 1.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2560319" y="25747980"/>
          <a:ext cx="1125855" cy="1501140"/>
        </a:xfrm>
        <a:prstGeom prst="rect">
          <a:avLst/>
        </a:prstGeom>
        <a:noFill/>
      </xdr:spPr>
    </xdr:pic>
    <xdr:clientData/>
  </xdr:twoCellAnchor>
  <xdr:twoCellAnchor editAs="oneCell">
    <xdr:from>
      <xdr:col>3</xdr:col>
      <xdr:colOff>124974</xdr:colOff>
      <xdr:row>13</xdr:row>
      <xdr:rowOff>30480</xdr:rowOff>
    </xdr:from>
    <xdr:to>
      <xdr:col>3</xdr:col>
      <xdr:colOff>1021080</xdr:colOff>
      <xdr:row>13</xdr:row>
      <xdr:rowOff>1693780</xdr:rowOff>
    </xdr:to>
    <xdr:pic>
      <xdr:nvPicPr>
        <xdr:cNvPr id="20" name="Picture 1">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647194" y="15849600"/>
          <a:ext cx="896106" cy="1663300"/>
        </a:xfrm>
        <a:prstGeom prst="rect">
          <a:avLst/>
        </a:prstGeom>
        <a:ln>
          <a:noFill/>
        </a:ln>
        <a:effectLst>
          <a:softEdge rad="112500"/>
        </a:effectLst>
      </xdr:spPr>
    </xdr:pic>
    <xdr:clientData/>
  </xdr:twoCellAnchor>
  <xdr:twoCellAnchor editAs="oneCell">
    <xdr:from>
      <xdr:col>3</xdr:col>
      <xdr:colOff>205741</xdr:colOff>
      <xdr:row>14</xdr:row>
      <xdr:rowOff>53340</xdr:rowOff>
    </xdr:from>
    <xdr:to>
      <xdr:col>3</xdr:col>
      <xdr:colOff>982980</xdr:colOff>
      <xdr:row>14</xdr:row>
      <xdr:rowOff>1684184</xdr:rowOff>
    </xdr:to>
    <xdr:pic>
      <xdr:nvPicPr>
        <xdr:cNvPr id="21" name="Picture 1" descr="D:\работа\ООО Хирви\Покупатели\ВОДА\фото лосьоны\NORMASEPTIC 100 мл 75%.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2727961" y="17586960"/>
          <a:ext cx="777239" cy="1630844"/>
        </a:xfrm>
        <a:prstGeom prst="rect">
          <a:avLst/>
        </a:prstGeom>
        <a:ln>
          <a:noFill/>
        </a:ln>
        <a:effectLst>
          <a:softEdge rad="112500"/>
        </a:effectLst>
      </xdr:spPr>
    </xdr:pic>
    <xdr:clientData/>
  </xdr:twoCellAnchor>
  <xdr:twoCellAnchor editAs="oneCell">
    <xdr:from>
      <xdr:col>3</xdr:col>
      <xdr:colOff>243839</xdr:colOff>
      <xdr:row>7</xdr:row>
      <xdr:rowOff>76200</xdr:rowOff>
    </xdr:from>
    <xdr:to>
      <xdr:col>3</xdr:col>
      <xdr:colOff>1036352</xdr:colOff>
      <xdr:row>7</xdr:row>
      <xdr:rowOff>1645920</xdr:rowOff>
    </xdr:to>
    <xdr:pic>
      <xdr:nvPicPr>
        <xdr:cNvPr id="22" name="Picture 2" descr="C:\Users\Dmitriy\Downloads\стекло 100-ка.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766059" y="6484620"/>
          <a:ext cx="792513" cy="1569720"/>
        </a:xfrm>
        <a:prstGeom prst="rect">
          <a:avLst/>
        </a:prstGeom>
        <a:ln>
          <a:noFill/>
        </a:ln>
        <a:effectLst>
          <a:softEdge rad="112500"/>
        </a:effectLst>
      </xdr:spPr>
    </xdr:pic>
    <xdr:clientData/>
  </xdr:twoCellAnchor>
  <xdr:twoCellAnchor editAs="oneCell">
    <xdr:from>
      <xdr:col>3</xdr:col>
      <xdr:colOff>289562</xdr:colOff>
      <xdr:row>9</xdr:row>
      <xdr:rowOff>91440</xdr:rowOff>
    </xdr:from>
    <xdr:to>
      <xdr:col>3</xdr:col>
      <xdr:colOff>1018090</xdr:colOff>
      <xdr:row>9</xdr:row>
      <xdr:rowOff>1691640</xdr:rowOff>
    </xdr:to>
    <xdr:pic>
      <xdr:nvPicPr>
        <xdr:cNvPr id="23" name="Picture 1" descr="D:\работа\ООО Хирви\Покупатели\ВОДА\фото лосьоны\Чистый Люкс 99 мл. 95%.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811782" y="9928860"/>
          <a:ext cx="728528" cy="1600200"/>
        </a:xfrm>
        <a:prstGeom prst="rect">
          <a:avLst/>
        </a:prstGeom>
        <a:noFill/>
      </xdr:spPr>
    </xdr:pic>
    <xdr:clientData/>
  </xdr:twoCellAnchor>
  <xdr:twoCellAnchor editAs="oneCell">
    <xdr:from>
      <xdr:col>3</xdr:col>
      <xdr:colOff>111918</xdr:colOff>
      <xdr:row>11</xdr:row>
      <xdr:rowOff>38100</xdr:rowOff>
    </xdr:from>
    <xdr:to>
      <xdr:col>3</xdr:col>
      <xdr:colOff>1127760</xdr:colOff>
      <xdr:row>11</xdr:row>
      <xdr:rowOff>1844040</xdr:rowOff>
    </xdr:to>
    <xdr:pic>
      <xdr:nvPicPr>
        <xdr:cNvPr id="24" name="Picture 1">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2634138" y="12252960"/>
          <a:ext cx="1015842" cy="1805940"/>
        </a:xfrm>
        <a:prstGeom prst="rect">
          <a:avLst/>
        </a:prstGeom>
        <a:ln>
          <a:noFill/>
        </a:ln>
        <a:effectLst>
          <a:softEdge rad="112500"/>
        </a:effectLst>
      </xdr:spPr>
    </xdr:pic>
    <xdr:clientData/>
  </xdr:twoCellAnchor>
  <xdr:twoCellAnchor editAs="oneCell">
    <xdr:from>
      <xdr:col>3</xdr:col>
      <xdr:colOff>289562</xdr:colOff>
      <xdr:row>8</xdr:row>
      <xdr:rowOff>91440</xdr:rowOff>
    </xdr:from>
    <xdr:to>
      <xdr:col>3</xdr:col>
      <xdr:colOff>1018090</xdr:colOff>
      <xdr:row>8</xdr:row>
      <xdr:rowOff>1691640</xdr:rowOff>
    </xdr:to>
    <xdr:pic>
      <xdr:nvPicPr>
        <xdr:cNvPr id="25" name="Picture 1" descr="D:\работа\ООО Хирви\Покупатели\ВОДА\фото лосьоны\Чистый Люкс 99 мл. 95%.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811782" y="8214360"/>
          <a:ext cx="728528" cy="160020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167640</xdr:colOff>
      <xdr:row>4</xdr:row>
      <xdr:rowOff>45720</xdr:rowOff>
    </xdr:from>
    <xdr:to>
      <xdr:col>1</xdr:col>
      <xdr:colOff>1059180</xdr:colOff>
      <xdr:row>4</xdr:row>
      <xdr:rowOff>1623060</xdr:rowOff>
    </xdr:to>
    <xdr:pic>
      <xdr:nvPicPr>
        <xdr:cNvPr id="4" name="Picture 1">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7240" y="4594860"/>
          <a:ext cx="891540" cy="1577340"/>
        </a:xfrm>
        <a:prstGeom prst="rect">
          <a:avLst/>
        </a:prstGeom>
        <a:noFill/>
        <a:ln w="1">
          <a:noFill/>
          <a:miter lim="800000"/>
          <a:headEnd/>
          <a:tailEnd type="none" w="med" len="med"/>
        </a:ln>
        <a:effectLst/>
      </xdr:spPr>
    </xdr:pic>
    <xdr:clientData/>
  </xdr:twoCellAnchor>
  <xdr:twoCellAnchor editAs="oneCell">
    <xdr:from>
      <xdr:col>1</xdr:col>
      <xdr:colOff>106680</xdr:colOff>
      <xdr:row>3</xdr:row>
      <xdr:rowOff>45720</xdr:rowOff>
    </xdr:from>
    <xdr:to>
      <xdr:col>1</xdr:col>
      <xdr:colOff>1131135</xdr:colOff>
      <xdr:row>3</xdr:row>
      <xdr:rowOff>1569720</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6280" y="2941320"/>
          <a:ext cx="1024455" cy="1524000"/>
        </a:xfrm>
        <a:prstGeom prst="rect">
          <a:avLst/>
        </a:prstGeom>
        <a:noFill/>
        <a:ln w="1">
          <a:noFill/>
          <a:miter lim="800000"/>
          <a:headEnd/>
          <a:tailEnd type="none" w="med" len="med"/>
        </a:ln>
        <a:effectLst/>
      </xdr:spPr>
    </xdr:pic>
    <xdr:clientData/>
  </xdr:twoCellAnchor>
  <xdr:twoCellAnchor editAs="oneCell">
    <xdr:from>
      <xdr:col>1</xdr:col>
      <xdr:colOff>114301</xdr:colOff>
      <xdr:row>5</xdr:row>
      <xdr:rowOff>76200</xdr:rowOff>
    </xdr:from>
    <xdr:to>
      <xdr:col>1</xdr:col>
      <xdr:colOff>967740</xdr:colOff>
      <xdr:row>5</xdr:row>
      <xdr:rowOff>1615440</xdr:rowOff>
    </xdr:to>
    <xdr:pic>
      <xdr:nvPicPr>
        <xdr:cNvPr id="6" name="Picture 1">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34341" y="107289600"/>
          <a:ext cx="853439" cy="1539240"/>
        </a:xfrm>
        <a:prstGeom prst="rect">
          <a:avLst/>
        </a:prstGeom>
        <a:noFill/>
        <a:ln w="1">
          <a:noFill/>
          <a:miter lim="800000"/>
          <a:headEnd/>
          <a:tailEnd type="none" w="med" len="med"/>
        </a:ln>
        <a:effectLst/>
      </xdr:spPr>
    </xdr:pic>
    <xdr:clientData/>
  </xdr:twoCellAnchor>
  <xdr:twoCellAnchor editAs="oneCell">
    <xdr:from>
      <xdr:col>1</xdr:col>
      <xdr:colOff>68581</xdr:colOff>
      <xdr:row>6</xdr:row>
      <xdr:rowOff>38100</xdr:rowOff>
    </xdr:from>
    <xdr:to>
      <xdr:col>1</xdr:col>
      <xdr:colOff>1016942</xdr:colOff>
      <xdr:row>6</xdr:row>
      <xdr:rowOff>1630680</xdr:rowOff>
    </xdr:to>
    <xdr:pic>
      <xdr:nvPicPr>
        <xdr:cNvPr id="11" name="Picture 3">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678181" y="9547860"/>
          <a:ext cx="948361" cy="1592580"/>
        </a:xfrm>
        <a:prstGeom prst="rect">
          <a:avLst/>
        </a:prstGeom>
        <a:noFill/>
        <a:ln w="1">
          <a:noFill/>
          <a:miter lim="800000"/>
          <a:headEnd/>
          <a:tailEnd type="none" w="med" len="med"/>
        </a:ln>
        <a:effectLst/>
      </xdr:spPr>
    </xdr:pic>
    <xdr:clientData/>
  </xdr:twoCellAnchor>
  <xdr:twoCellAnchor editAs="oneCell">
    <xdr:from>
      <xdr:col>1</xdr:col>
      <xdr:colOff>106680</xdr:colOff>
      <xdr:row>7</xdr:row>
      <xdr:rowOff>114300</xdr:rowOff>
    </xdr:from>
    <xdr:to>
      <xdr:col>1</xdr:col>
      <xdr:colOff>1097280</xdr:colOff>
      <xdr:row>7</xdr:row>
      <xdr:rowOff>1835620</xdr:rowOff>
    </xdr:to>
    <xdr:pic>
      <xdr:nvPicPr>
        <xdr:cNvPr id="12" name="Рисунок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5" cstate="print"/>
        <a:stretch>
          <a:fillRect/>
        </a:stretch>
      </xdr:blipFill>
      <xdr:spPr>
        <a:xfrm>
          <a:off x="716280" y="9624060"/>
          <a:ext cx="990600" cy="1721320"/>
        </a:xfrm>
        <a:prstGeom prst="rect">
          <a:avLst/>
        </a:prstGeom>
      </xdr:spPr>
    </xdr:pic>
    <xdr:clientData/>
  </xdr:twoCellAnchor>
  <xdr:twoCellAnchor editAs="oneCell">
    <xdr:from>
      <xdr:col>1</xdr:col>
      <xdr:colOff>76200</xdr:colOff>
      <xdr:row>8</xdr:row>
      <xdr:rowOff>289560</xdr:rowOff>
    </xdr:from>
    <xdr:to>
      <xdr:col>1</xdr:col>
      <xdr:colOff>1173479</xdr:colOff>
      <xdr:row>8</xdr:row>
      <xdr:rowOff>1684020</xdr:rowOff>
    </xdr:to>
    <xdr:pic>
      <xdr:nvPicPr>
        <xdr:cNvPr id="13" name="Рисунок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6" cstate="print"/>
        <a:stretch>
          <a:fillRect/>
        </a:stretch>
      </xdr:blipFill>
      <xdr:spPr>
        <a:xfrm>
          <a:off x="685800" y="11681460"/>
          <a:ext cx="1097279" cy="1394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179429</xdr:colOff>
      <xdr:row>4</xdr:row>
      <xdr:rowOff>215431</xdr:rowOff>
    </xdr:from>
    <xdr:to>
      <xdr:col>1</xdr:col>
      <xdr:colOff>864869</xdr:colOff>
      <xdr:row>4</xdr:row>
      <xdr:rowOff>1489117</xdr:rowOff>
    </xdr:to>
    <xdr:pic>
      <xdr:nvPicPr>
        <xdr:cNvPr id="5" name="Рисунок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stretch>
          <a:fillRect/>
        </a:stretch>
      </xdr:blipFill>
      <xdr:spPr>
        <a:xfrm>
          <a:off x="789029" y="4368331"/>
          <a:ext cx="685440" cy="1273686"/>
        </a:xfrm>
        <a:prstGeom prst="rect">
          <a:avLst/>
        </a:prstGeom>
      </xdr:spPr>
    </xdr:pic>
    <xdr:clientData/>
  </xdr:twoCellAnchor>
  <xdr:twoCellAnchor editAs="oneCell">
    <xdr:from>
      <xdr:col>1</xdr:col>
      <xdr:colOff>77117</xdr:colOff>
      <xdr:row>5</xdr:row>
      <xdr:rowOff>451886</xdr:rowOff>
    </xdr:from>
    <xdr:to>
      <xdr:col>1</xdr:col>
      <xdr:colOff>1146542</xdr:colOff>
      <xdr:row>5</xdr:row>
      <xdr:rowOff>2346960</xdr:rowOff>
    </xdr:to>
    <xdr:pic>
      <xdr:nvPicPr>
        <xdr:cNvPr id="6" name="Picture 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6717" y="6258326"/>
          <a:ext cx="1069425" cy="1895074"/>
        </a:xfrm>
        <a:prstGeom prst="rect">
          <a:avLst/>
        </a:prstGeom>
        <a:noFill/>
        <a:ln w="1">
          <a:noFill/>
          <a:miter lim="800000"/>
          <a:headEnd/>
          <a:tailEnd type="none" w="med" len="med"/>
        </a:ln>
        <a:effectLst/>
      </xdr:spPr>
    </xdr:pic>
    <xdr:clientData/>
  </xdr:twoCellAnchor>
  <xdr:twoCellAnchor>
    <xdr:from>
      <xdr:col>1</xdr:col>
      <xdr:colOff>30481</xdr:colOff>
      <xdr:row>6</xdr:row>
      <xdr:rowOff>91440</xdr:rowOff>
    </xdr:from>
    <xdr:to>
      <xdr:col>1</xdr:col>
      <xdr:colOff>1063315</xdr:colOff>
      <xdr:row>6</xdr:row>
      <xdr:rowOff>1508760</xdr:rowOff>
    </xdr:to>
    <xdr:pic>
      <xdr:nvPicPr>
        <xdr:cNvPr id="7" name="Picture 12" descr="IMG_0438">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50521" y="32880300"/>
          <a:ext cx="1032834" cy="1417320"/>
        </a:xfrm>
        <a:prstGeom prst="rect">
          <a:avLst/>
        </a:prstGeom>
        <a:noFill/>
        <a:ln w="9525">
          <a:noFill/>
          <a:miter lim="800000"/>
          <a:headEnd/>
          <a:tailEnd/>
        </a:ln>
      </xdr:spPr>
    </xdr:pic>
    <xdr:clientData/>
  </xdr:twoCellAnchor>
  <xdr:twoCellAnchor>
    <xdr:from>
      <xdr:col>1</xdr:col>
      <xdr:colOff>15240</xdr:colOff>
      <xdr:row>7</xdr:row>
      <xdr:rowOff>91440</xdr:rowOff>
    </xdr:from>
    <xdr:to>
      <xdr:col>1</xdr:col>
      <xdr:colOff>1053061</xdr:colOff>
      <xdr:row>7</xdr:row>
      <xdr:rowOff>1548806</xdr:rowOff>
    </xdr:to>
    <xdr:pic>
      <xdr:nvPicPr>
        <xdr:cNvPr id="8" name="Picture 13" descr="IMG_044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35280" y="34442400"/>
          <a:ext cx="1037821" cy="1457366"/>
        </a:xfrm>
        <a:prstGeom prst="rect">
          <a:avLst/>
        </a:prstGeom>
        <a:noFill/>
        <a:ln w="9525">
          <a:noFill/>
          <a:miter lim="800000"/>
          <a:headEnd/>
          <a:tailEnd/>
        </a:ln>
      </xdr:spPr>
    </xdr:pic>
    <xdr:clientData/>
  </xdr:twoCellAnchor>
  <xdr:twoCellAnchor>
    <xdr:from>
      <xdr:col>1</xdr:col>
      <xdr:colOff>22860</xdr:colOff>
      <xdr:row>8</xdr:row>
      <xdr:rowOff>99059</xdr:rowOff>
    </xdr:from>
    <xdr:to>
      <xdr:col>1</xdr:col>
      <xdr:colOff>1036321</xdr:colOff>
      <xdr:row>8</xdr:row>
      <xdr:rowOff>1535440</xdr:rowOff>
    </xdr:to>
    <xdr:pic>
      <xdr:nvPicPr>
        <xdr:cNvPr id="9" name="Picture 15" descr="IMG_0440">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342900" y="36012119"/>
          <a:ext cx="1013461" cy="1436381"/>
        </a:xfrm>
        <a:prstGeom prst="rect">
          <a:avLst/>
        </a:prstGeom>
        <a:noFill/>
        <a:ln w="9525">
          <a:noFill/>
          <a:miter lim="800000"/>
          <a:headEnd/>
          <a:tailEnd/>
        </a:ln>
      </xdr:spPr>
    </xdr:pic>
    <xdr:clientData/>
  </xdr:twoCellAnchor>
  <xdr:twoCellAnchor editAs="oneCell">
    <xdr:from>
      <xdr:col>1</xdr:col>
      <xdr:colOff>45720</xdr:colOff>
      <xdr:row>3</xdr:row>
      <xdr:rowOff>227088</xdr:rowOff>
    </xdr:from>
    <xdr:to>
      <xdr:col>1</xdr:col>
      <xdr:colOff>1181100</xdr:colOff>
      <xdr:row>3</xdr:row>
      <xdr:rowOff>1722120</xdr:rowOff>
    </xdr:to>
    <xdr:pic>
      <xdr:nvPicPr>
        <xdr:cNvPr id="10" name="Picture 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55320" y="3023628"/>
          <a:ext cx="1135380" cy="1495032"/>
        </a:xfrm>
        <a:prstGeom prst="rect">
          <a:avLst/>
        </a:prstGeom>
        <a:noFill/>
        <a:ln w="1">
          <a:noFill/>
          <a:miter lim="800000"/>
          <a:headEnd/>
          <a:tailEnd type="none" w="med" len="med"/>
        </a:ln>
        <a:effectLst/>
      </xdr:spPr>
    </xdr:pic>
    <xdr:clientData/>
  </xdr:twoCellAnchor>
  <xdr:twoCellAnchor editAs="oneCell">
    <xdr:from>
      <xdr:col>1</xdr:col>
      <xdr:colOff>107472</xdr:colOff>
      <xdr:row>11</xdr:row>
      <xdr:rowOff>124452</xdr:rowOff>
    </xdr:from>
    <xdr:to>
      <xdr:col>1</xdr:col>
      <xdr:colOff>1059179</xdr:colOff>
      <xdr:row>11</xdr:row>
      <xdr:rowOff>1653540</xdr:rowOff>
    </xdr:to>
    <xdr:pic>
      <xdr:nvPicPr>
        <xdr:cNvPr id="11" name="Рисунок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17072" y="16233132"/>
          <a:ext cx="951707" cy="1529088"/>
        </a:xfrm>
        <a:prstGeom prst="rect">
          <a:avLst/>
        </a:prstGeom>
      </xdr:spPr>
    </xdr:pic>
    <xdr:clientData/>
  </xdr:twoCellAnchor>
  <xdr:twoCellAnchor editAs="oneCell">
    <xdr:from>
      <xdr:col>1</xdr:col>
      <xdr:colOff>257651</xdr:colOff>
      <xdr:row>12</xdr:row>
      <xdr:rowOff>156686</xdr:rowOff>
    </xdr:from>
    <xdr:to>
      <xdr:col>1</xdr:col>
      <xdr:colOff>909436</xdr:colOff>
      <xdr:row>12</xdr:row>
      <xdr:rowOff>1577340</xdr:rowOff>
    </xdr:to>
    <xdr:pic>
      <xdr:nvPicPr>
        <xdr:cNvPr id="12" name="Рисунок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67251" y="17476946"/>
          <a:ext cx="651785" cy="1420654"/>
        </a:xfrm>
        <a:prstGeom prst="rect">
          <a:avLst/>
        </a:prstGeom>
      </xdr:spPr>
    </xdr:pic>
    <xdr:clientData/>
  </xdr:twoCellAnchor>
  <xdr:twoCellAnchor editAs="oneCell">
    <xdr:from>
      <xdr:col>1</xdr:col>
      <xdr:colOff>39367</xdr:colOff>
      <xdr:row>10</xdr:row>
      <xdr:rowOff>251461</xdr:rowOff>
    </xdr:from>
    <xdr:to>
      <xdr:col>1</xdr:col>
      <xdr:colOff>1178204</xdr:colOff>
      <xdr:row>10</xdr:row>
      <xdr:rowOff>1661160</xdr:rowOff>
    </xdr:to>
    <xdr:pic>
      <xdr:nvPicPr>
        <xdr:cNvPr id="13" name="Рисунок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9" cstate="print"/>
        <a:stretch>
          <a:fillRect/>
        </a:stretch>
      </xdr:blipFill>
      <xdr:spPr>
        <a:xfrm>
          <a:off x="648967" y="13944601"/>
          <a:ext cx="1138837" cy="14096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21907</xdr:colOff>
      <xdr:row>8</xdr:row>
      <xdr:rowOff>259081</xdr:rowOff>
    </xdr:from>
    <xdr:to>
      <xdr:col>4</xdr:col>
      <xdr:colOff>0</xdr:colOff>
      <xdr:row>9</xdr:row>
      <xdr:rowOff>615529</xdr:rowOff>
    </xdr:to>
    <xdr:pic>
      <xdr:nvPicPr>
        <xdr:cNvPr id="2" name="Picture 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44127" y="13296901"/>
          <a:ext cx="1159193" cy="2101428"/>
        </a:xfrm>
        <a:prstGeom prst="rect">
          <a:avLst/>
        </a:prstGeom>
        <a:noFill/>
        <a:ln w="1">
          <a:noFill/>
          <a:miter lim="800000"/>
          <a:headEnd/>
          <a:tailEnd type="none" w="med" len="med"/>
        </a:ln>
        <a:effectLst/>
      </xdr:spPr>
    </xdr:pic>
    <xdr:clientData/>
  </xdr:twoCellAnchor>
  <xdr:twoCellAnchor editAs="oneCell">
    <xdr:from>
      <xdr:col>3</xdr:col>
      <xdr:colOff>30480</xdr:colOff>
      <xdr:row>5</xdr:row>
      <xdr:rowOff>198120</xdr:rowOff>
    </xdr:from>
    <xdr:to>
      <xdr:col>4</xdr:col>
      <xdr:colOff>0</xdr:colOff>
      <xdr:row>6</xdr:row>
      <xdr:rowOff>701569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52700" y="6461760"/>
          <a:ext cx="1150620" cy="3063769"/>
        </a:xfrm>
        <a:prstGeom prst="rect">
          <a:avLst/>
        </a:prstGeom>
        <a:noFill/>
        <a:ln w="1">
          <a:noFill/>
          <a:miter lim="800000"/>
          <a:headEnd/>
          <a:tailEnd type="none" w="med" len="med"/>
        </a:ln>
        <a:effectLst/>
      </xdr:spPr>
    </xdr:pic>
    <xdr:clientData/>
  </xdr:twoCellAnchor>
  <xdr:twoCellAnchor editAs="oneCell">
    <xdr:from>
      <xdr:col>3</xdr:col>
      <xdr:colOff>60960</xdr:colOff>
      <xdr:row>7</xdr:row>
      <xdr:rowOff>901162</xdr:rowOff>
    </xdr:from>
    <xdr:to>
      <xdr:col>3</xdr:col>
      <xdr:colOff>1165860</xdr:colOff>
      <xdr:row>7</xdr:row>
      <xdr:rowOff>2522220</xdr:rowOff>
    </xdr:to>
    <xdr:pic>
      <xdr:nvPicPr>
        <xdr:cNvPr id="4" name="Picture 2" descr="https://static.tildacdn.com/tild3439-6462-4331-b136-336633303865/photo.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583180" y="10654762"/>
          <a:ext cx="1104900" cy="1621058"/>
        </a:xfrm>
        <a:prstGeom prst="rect">
          <a:avLst/>
        </a:prstGeom>
        <a:noFill/>
      </xdr:spPr>
    </xdr:pic>
    <xdr:clientData/>
  </xdr:twoCellAnchor>
  <xdr:twoCellAnchor editAs="oneCell">
    <xdr:from>
      <xdr:col>3</xdr:col>
      <xdr:colOff>30480</xdr:colOff>
      <xdr:row>3</xdr:row>
      <xdr:rowOff>198120</xdr:rowOff>
    </xdr:from>
    <xdr:to>
      <xdr:col>3</xdr:col>
      <xdr:colOff>1143000</xdr:colOff>
      <xdr:row>4</xdr:row>
      <xdr:rowOff>701569</xdr:rowOff>
    </xdr:to>
    <xdr:pic>
      <xdr:nvPicPr>
        <xdr:cNvPr id="5" name="Picture 1">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52700" y="2971800"/>
          <a:ext cx="1112520" cy="3063769"/>
        </a:xfrm>
        <a:prstGeom prst="rect">
          <a:avLst/>
        </a:prstGeom>
        <a:noFill/>
        <a:ln w="1">
          <a:noFill/>
          <a:miter lim="800000"/>
          <a:headEnd/>
          <a:tailEnd type="none" w="med" len="med"/>
        </a:ln>
        <a:effectLst/>
      </xdr:spPr>
    </xdr:pic>
    <xdr:clientData/>
  </xdr:twoCellAnchor>
  <xdr:twoCellAnchor editAs="oneCell">
    <xdr:from>
      <xdr:col>3</xdr:col>
      <xdr:colOff>30480</xdr:colOff>
      <xdr:row>10</xdr:row>
      <xdr:rowOff>175260</xdr:rowOff>
    </xdr:from>
    <xdr:to>
      <xdr:col>3</xdr:col>
      <xdr:colOff>1179195</xdr:colOff>
      <xdr:row>11</xdr:row>
      <xdr:rowOff>708660</xdr:rowOff>
    </xdr:to>
    <xdr:pic>
      <xdr:nvPicPr>
        <xdr:cNvPr id="6" name="Picture 1">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552700" y="16070580"/>
          <a:ext cx="1158240" cy="2057400"/>
        </a:xfrm>
        <a:prstGeom prst="rect">
          <a:avLst/>
        </a:prstGeom>
        <a:noFill/>
        <a:ln w="1">
          <a:noFill/>
          <a:miter lim="800000"/>
          <a:headEnd/>
          <a:tailEnd type="none" w="med" len="med"/>
        </a:ln>
        <a:effectLst/>
      </xdr:spPr>
    </xdr:pic>
    <xdr:clientData/>
  </xdr:twoCellAnchor>
  <xdr:twoCellAnchor editAs="oneCell">
    <xdr:from>
      <xdr:col>3</xdr:col>
      <xdr:colOff>15240</xdr:colOff>
      <xdr:row>15</xdr:row>
      <xdr:rowOff>22860</xdr:rowOff>
    </xdr:from>
    <xdr:to>
      <xdr:col>3</xdr:col>
      <xdr:colOff>1165860</xdr:colOff>
      <xdr:row>15</xdr:row>
      <xdr:rowOff>2136138</xdr:rowOff>
    </xdr:to>
    <xdr:pic>
      <xdr:nvPicPr>
        <xdr:cNvPr id="7" name="Picture 1">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537460" y="21663660"/>
          <a:ext cx="1150620" cy="2113278"/>
        </a:xfrm>
        <a:prstGeom prst="rect">
          <a:avLst/>
        </a:prstGeom>
        <a:noFill/>
        <a:ln w="1">
          <a:noFill/>
          <a:miter lim="800000"/>
          <a:headEnd/>
          <a:tailEnd type="none" w="med" len="med"/>
        </a:ln>
        <a:effectLst/>
      </xdr:spPr>
    </xdr:pic>
    <xdr:clientData/>
  </xdr:twoCellAnchor>
  <xdr:twoCellAnchor editAs="oneCell">
    <xdr:from>
      <xdr:col>3</xdr:col>
      <xdr:colOff>152400</xdr:colOff>
      <xdr:row>13</xdr:row>
      <xdr:rowOff>38099</xdr:rowOff>
    </xdr:from>
    <xdr:to>
      <xdr:col>3</xdr:col>
      <xdr:colOff>1135380</xdr:colOff>
      <xdr:row>13</xdr:row>
      <xdr:rowOff>2750034</xdr:rowOff>
    </xdr:to>
    <xdr:pic>
      <xdr:nvPicPr>
        <xdr:cNvPr id="8" name="Picture 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2674620" y="18348959"/>
          <a:ext cx="982980" cy="2711935"/>
        </a:xfrm>
        <a:prstGeom prst="rect">
          <a:avLst/>
        </a:prstGeom>
        <a:noFill/>
        <a:ln w="1">
          <a:noFill/>
          <a:miter lim="800000"/>
          <a:headEnd/>
          <a:tailEnd type="none" w="med" len="med"/>
        </a:ln>
        <a:effectLst/>
      </xdr:spPr>
    </xdr:pic>
    <xdr:clientData/>
  </xdr:twoCellAnchor>
  <xdr:twoCellAnchor editAs="oneCell">
    <xdr:from>
      <xdr:col>3</xdr:col>
      <xdr:colOff>152400</xdr:colOff>
      <xdr:row>12</xdr:row>
      <xdr:rowOff>38099</xdr:rowOff>
    </xdr:from>
    <xdr:to>
      <xdr:col>3</xdr:col>
      <xdr:colOff>1135380</xdr:colOff>
      <xdr:row>12</xdr:row>
      <xdr:rowOff>2750034</xdr:rowOff>
    </xdr:to>
    <xdr:pic>
      <xdr:nvPicPr>
        <xdr:cNvPr id="9" name="Picture 3">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2674620" y="19240499"/>
          <a:ext cx="982980" cy="271193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244740</xdr:colOff>
      <xdr:row>4</xdr:row>
      <xdr:rowOff>52813</xdr:rowOff>
    </xdr:from>
    <xdr:to>
      <xdr:col>1</xdr:col>
      <xdr:colOff>821267</xdr:colOff>
      <xdr:row>4</xdr:row>
      <xdr:rowOff>1307811</xdr:rowOff>
    </xdr:to>
    <xdr:pic>
      <xdr:nvPicPr>
        <xdr:cNvPr id="3" name="Рисунок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473" y="1551413"/>
          <a:ext cx="576527" cy="1254998"/>
        </a:xfrm>
        <a:prstGeom prst="rect">
          <a:avLst/>
        </a:prstGeom>
      </xdr:spPr>
    </xdr:pic>
    <xdr:clientData/>
  </xdr:twoCellAnchor>
  <xdr:twoCellAnchor editAs="oneCell">
    <xdr:from>
      <xdr:col>1</xdr:col>
      <xdr:colOff>188912</xdr:colOff>
      <xdr:row>5</xdr:row>
      <xdr:rowOff>26196</xdr:rowOff>
    </xdr:from>
    <xdr:to>
      <xdr:col>1</xdr:col>
      <xdr:colOff>811847</xdr:colOff>
      <xdr:row>5</xdr:row>
      <xdr:rowOff>1417823</xdr:rowOff>
    </xdr:to>
    <xdr:pic>
      <xdr:nvPicPr>
        <xdr:cNvPr id="7" name="Рисунок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0645" y="7112796"/>
          <a:ext cx="622935" cy="1391627"/>
        </a:xfrm>
        <a:prstGeom prst="rect">
          <a:avLst/>
        </a:prstGeom>
      </xdr:spPr>
    </xdr:pic>
    <xdr:clientData/>
  </xdr:twoCellAnchor>
  <xdr:twoCellAnchor editAs="oneCell">
    <xdr:from>
      <xdr:col>1</xdr:col>
      <xdr:colOff>203993</xdr:colOff>
      <xdr:row>6</xdr:row>
      <xdr:rowOff>47402</xdr:rowOff>
    </xdr:from>
    <xdr:to>
      <xdr:col>1</xdr:col>
      <xdr:colOff>863600</xdr:colOff>
      <xdr:row>6</xdr:row>
      <xdr:rowOff>1474321</xdr:rowOff>
    </xdr:to>
    <xdr:pic>
      <xdr:nvPicPr>
        <xdr:cNvPr id="9" name="Рисунок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5726" y="10148135"/>
          <a:ext cx="659607" cy="1426919"/>
        </a:xfrm>
        <a:prstGeom prst="rect">
          <a:avLst/>
        </a:prstGeom>
      </xdr:spPr>
    </xdr:pic>
    <xdr:clientData/>
  </xdr:twoCellAnchor>
  <xdr:twoCellAnchor editAs="oneCell">
    <xdr:from>
      <xdr:col>1</xdr:col>
      <xdr:colOff>161396</xdr:colOff>
      <xdr:row>8</xdr:row>
      <xdr:rowOff>61486</xdr:rowOff>
    </xdr:from>
    <xdr:to>
      <xdr:col>1</xdr:col>
      <xdr:colOff>896723</xdr:colOff>
      <xdr:row>8</xdr:row>
      <xdr:rowOff>1388534</xdr:rowOff>
    </xdr:to>
    <xdr:pic>
      <xdr:nvPicPr>
        <xdr:cNvPr id="12" name="Рисунок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3129" y="16469886"/>
          <a:ext cx="735327" cy="1327048"/>
        </a:xfrm>
        <a:prstGeom prst="rect">
          <a:avLst/>
        </a:prstGeom>
      </xdr:spPr>
    </xdr:pic>
    <xdr:clientData/>
  </xdr:twoCellAnchor>
  <xdr:twoCellAnchor editAs="oneCell">
    <xdr:from>
      <xdr:col>1</xdr:col>
      <xdr:colOff>161397</xdr:colOff>
      <xdr:row>9</xdr:row>
      <xdr:rowOff>105040</xdr:rowOff>
    </xdr:from>
    <xdr:to>
      <xdr:col>1</xdr:col>
      <xdr:colOff>873788</xdr:colOff>
      <xdr:row>9</xdr:row>
      <xdr:rowOff>1388534</xdr:rowOff>
    </xdr:to>
    <xdr:pic>
      <xdr:nvPicPr>
        <xdr:cNvPr id="14" name="Рисунок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5" cstate="print"/>
        <a:stretch>
          <a:fillRect/>
        </a:stretch>
      </xdr:blipFill>
      <xdr:spPr>
        <a:xfrm>
          <a:off x="483130" y="19332840"/>
          <a:ext cx="712391" cy="1283494"/>
        </a:xfrm>
        <a:prstGeom prst="rect">
          <a:avLst/>
        </a:prstGeom>
      </xdr:spPr>
    </xdr:pic>
    <xdr:clientData/>
  </xdr:twoCellAnchor>
  <xdr:twoCellAnchor editAs="oneCell">
    <xdr:from>
      <xdr:col>1</xdr:col>
      <xdr:colOff>139435</xdr:colOff>
      <xdr:row>12</xdr:row>
      <xdr:rowOff>50799</xdr:rowOff>
    </xdr:from>
    <xdr:to>
      <xdr:col>1</xdr:col>
      <xdr:colOff>956908</xdr:colOff>
      <xdr:row>12</xdr:row>
      <xdr:rowOff>1481101</xdr:rowOff>
    </xdr:to>
    <xdr:pic>
      <xdr:nvPicPr>
        <xdr:cNvPr id="16" name="Рисунок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6" cstate="print"/>
        <a:stretch>
          <a:fillRect/>
        </a:stretch>
      </xdr:blipFill>
      <xdr:spPr>
        <a:xfrm>
          <a:off x="461168" y="23918332"/>
          <a:ext cx="817473" cy="1430302"/>
        </a:xfrm>
        <a:prstGeom prst="rect">
          <a:avLst/>
        </a:prstGeom>
      </xdr:spPr>
    </xdr:pic>
    <xdr:clientData/>
  </xdr:twoCellAnchor>
  <xdr:twoCellAnchor editAs="oneCell">
    <xdr:from>
      <xdr:col>1</xdr:col>
      <xdr:colOff>147904</xdr:colOff>
      <xdr:row>13</xdr:row>
      <xdr:rowOff>53512</xdr:rowOff>
    </xdr:from>
    <xdr:to>
      <xdr:col>1</xdr:col>
      <xdr:colOff>973244</xdr:colOff>
      <xdr:row>13</xdr:row>
      <xdr:rowOff>1498857</xdr:rowOff>
    </xdr:to>
    <xdr:pic>
      <xdr:nvPicPr>
        <xdr:cNvPr id="19" name="Рисунок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469637" y="28509979"/>
          <a:ext cx="825340" cy="1445345"/>
        </a:xfrm>
        <a:prstGeom prst="rect">
          <a:avLst/>
        </a:prstGeom>
      </xdr:spPr>
    </xdr:pic>
    <xdr:clientData/>
  </xdr:twoCellAnchor>
  <xdr:twoCellAnchor editAs="oneCell">
    <xdr:from>
      <xdr:col>1</xdr:col>
      <xdr:colOff>173303</xdr:colOff>
      <xdr:row>15</xdr:row>
      <xdr:rowOff>87668</xdr:rowOff>
    </xdr:from>
    <xdr:to>
      <xdr:col>1</xdr:col>
      <xdr:colOff>939800</xdr:colOff>
      <xdr:row>15</xdr:row>
      <xdr:rowOff>1472987</xdr:rowOff>
    </xdr:to>
    <xdr:pic>
      <xdr:nvPicPr>
        <xdr:cNvPr id="21" name="Рисунок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8" cstate="print"/>
        <a:stretch>
          <a:fillRect/>
        </a:stretch>
      </xdr:blipFill>
      <xdr:spPr>
        <a:xfrm>
          <a:off x="495036" y="32210201"/>
          <a:ext cx="766497" cy="1385319"/>
        </a:xfrm>
        <a:prstGeom prst="rect">
          <a:avLst/>
        </a:prstGeom>
      </xdr:spPr>
    </xdr:pic>
    <xdr:clientData/>
  </xdr:twoCellAnchor>
  <xdr:twoCellAnchor editAs="oneCell">
    <xdr:from>
      <xdr:col>1</xdr:col>
      <xdr:colOff>122500</xdr:colOff>
      <xdr:row>19</xdr:row>
      <xdr:rowOff>40790</xdr:rowOff>
    </xdr:from>
    <xdr:to>
      <xdr:col>1</xdr:col>
      <xdr:colOff>947840</xdr:colOff>
      <xdr:row>19</xdr:row>
      <xdr:rowOff>1519385</xdr:rowOff>
    </xdr:to>
    <xdr:pic>
      <xdr:nvPicPr>
        <xdr:cNvPr id="24" name="Рисунок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9" cstate="print"/>
        <a:stretch>
          <a:fillRect/>
        </a:stretch>
      </xdr:blipFill>
      <xdr:spPr>
        <a:xfrm>
          <a:off x="444233" y="38691123"/>
          <a:ext cx="825340" cy="1478595"/>
        </a:xfrm>
        <a:prstGeom prst="rect">
          <a:avLst/>
        </a:prstGeom>
      </xdr:spPr>
    </xdr:pic>
    <xdr:clientData/>
  </xdr:twoCellAnchor>
  <xdr:twoCellAnchor editAs="oneCell">
    <xdr:from>
      <xdr:col>1</xdr:col>
      <xdr:colOff>137850</xdr:colOff>
      <xdr:row>21</xdr:row>
      <xdr:rowOff>56556</xdr:rowOff>
    </xdr:from>
    <xdr:to>
      <xdr:col>1</xdr:col>
      <xdr:colOff>974733</xdr:colOff>
      <xdr:row>21</xdr:row>
      <xdr:rowOff>1540934</xdr:rowOff>
    </xdr:to>
    <xdr:pic>
      <xdr:nvPicPr>
        <xdr:cNvPr id="27" name="Рисунок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0" cstate="print"/>
        <a:stretch>
          <a:fillRect/>
        </a:stretch>
      </xdr:blipFill>
      <xdr:spPr>
        <a:xfrm>
          <a:off x="459583" y="44887556"/>
          <a:ext cx="836883" cy="1484378"/>
        </a:xfrm>
        <a:prstGeom prst="rect">
          <a:avLst/>
        </a:prstGeom>
      </xdr:spPr>
    </xdr:pic>
    <xdr:clientData/>
  </xdr:twoCellAnchor>
  <xdr:twoCellAnchor editAs="oneCell">
    <xdr:from>
      <xdr:col>1</xdr:col>
      <xdr:colOff>130969</xdr:colOff>
      <xdr:row>22</xdr:row>
      <xdr:rowOff>91320</xdr:rowOff>
    </xdr:from>
    <xdr:to>
      <xdr:col>1</xdr:col>
      <xdr:colOff>910113</xdr:colOff>
      <xdr:row>23</xdr:row>
      <xdr:rowOff>13303</xdr:rowOff>
    </xdr:to>
    <xdr:pic>
      <xdr:nvPicPr>
        <xdr:cNvPr id="28" name="Рисунок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1" cstate="print"/>
        <a:stretch>
          <a:fillRect/>
        </a:stretch>
      </xdr:blipFill>
      <xdr:spPr>
        <a:xfrm>
          <a:off x="452702" y="48800053"/>
          <a:ext cx="779144" cy="1352850"/>
        </a:xfrm>
        <a:prstGeom prst="rect">
          <a:avLst/>
        </a:prstGeom>
      </xdr:spPr>
    </xdr:pic>
    <xdr:clientData/>
  </xdr:twoCellAnchor>
  <xdr:twoCellAnchor editAs="oneCell">
    <xdr:from>
      <xdr:col>1</xdr:col>
      <xdr:colOff>158221</xdr:colOff>
      <xdr:row>24</xdr:row>
      <xdr:rowOff>69179</xdr:rowOff>
    </xdr:from>
    <xdr:to>
      <xdr:col>1</xdr:col>
      <xdr:colOff>965200</xdr:colOff>
      <xdr:row>25</xdr:row>
      <xdr:rowOff>12691</xdr:rowOff>
    </xdr:to>
    <xdr:pic>
      <xdr:nvPicPr>
        <xdr:cNvPr id="30" name="Рисунок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79954" y="52046046"/>
          <a:ext cx="806979" cy="1433646"/>
        </a:xfrm>
        <a:prstGeom prst="rect">
          <a:avLst/>
        </a:prstGeom>
      </xdr:spPr>
    </xdr:pic>
    <xdr:clientData/>
  </xdr:twoCellAnchor>
  <xdr:twoCellAnchor editAs="oneCell">
    <xdr:from>
      <xdr:col>1</xdr:col>
      <xdr:colOff>100277</xdr:colOff>
      <xdr:row>25</xdr:row>
      <xdr:rowOff>74411</xdr:rowOff>
    </xdr:from>
    <xdr:to>
      <xdr:col>1</xdr:col>
      <xdr:colOff>965145</xdr:colOff>
      <xdr:row>26</xdr:row>
      <xdr:rowOff>38012</xdr:rowOff>
    </xdr:to>
    <xdr:pic>
      <xdr:nvPicPr>
        <xdr:cNvPr id="34" name="Рисунок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13" cstate="print"/>
        <a:stretch>
          <a:fillRect/>
        </a:stretch>
      </xdr:blipFill>
      <xdr:spPr>
        <a:xfrm>
          <a:off x="422010" y="57681611"/>
          <a:ext cx="864868" cy="1504534"/>
        </a:xfrm>
        <a:prstGeom prst="rect">
          <a:avLst/>
        </a:prstGeom>
      </xdr:spPr>
    </xdr:pic>
    <xdr:clientData/>
  </xdr:twoCellAnchor>
  <xdr:twoCellAnchor editAs="oneCell">
    <xdr:from>
      <xdr:col>1</xdr:col>
      <xdr:colOff>187049</xdr:colOff>
      <xdr:row>27</xdr:row>
      <xdr:rowOff>24931</xdr:rowOff>
    </xdr:from>
    <xdr:to>
      <xdr:col>1</xdr:col>
      <xdr:colOff>872489</xdr:colOff>
      <xdr:row>27</xdr:row>
      <xdr:rowOff>1298617</xdr:rowOff>
    </xdr:to>
    <xdr:pic>
      <xdr:nvPicPr>
        <xdr:cNvPr id="36" name="Рисунок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14" cstate="print"/>
        <a:stretch>
          <a:fillRect/>
        </a:stretch>
      </xdr:blipFill>
      <xdr:spPr>
        <a:xfrm>
          <a:off x="501374" y="55060381"/>
          <a:ext cx="670200" cy="1277496"/>
        </a:xfrm>
        <a:prstGeom prst="rect">
          <a:avLst/>
        </a:prstGeom>
      </xdr:spPr>
    </xdr:pic>
    <xdr:clientData/>
  </xdr:twoCellAnchor>
  <xdr:twoCellAnchor editAs="oneCell">
    <xdr:from>
      <xdr:col>1</xdr:col>
      <xdr:colOff>91019</xdr:colOff>
      <xdr:row>20</xdr:row>
      <xdr:rowOff>100740</xdr:rowOff>
    </xdr:from>
    <xdr:to>
      <xdr:col>1</xdr:col>
      <xdr:colOff>956309</xdr:colOff>
      <xdr:row>20</xdr:row>
      <xdr:rowOff>1566387</xdr:rowOff>
    </xdr:to>
    <xdr:pic>
      <xdr:nvPicPr>
        <xdr:cNvPr id="38" name="Рисунок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12752" y="41782140"/>
          <a:ext cx="865290" cy="1465647"/>
        </a:xfrm>
        <a:prstGeom prst="rect">
          <a:avLst/>
        </a:prstGeom>
      </xdr:spPr>
    </xdr:pic>
    <xdr:clientData/>
  </xdr:twoCellAnchor>
  <xdr:twoCellAnchor editAs="oneCell">
    <xdr:from>
      <xdr:col>1</xdr:col>
      <xdr:colOff>153193</xdr:colOff>
      <xdr:row>17</xdr:row>
      <xdr:rowOff>11906</xdr:rowOff>
    </xdr:from>
    <xdr:to>
      <xdr:col>1</xdr:col>
      <xdr:colOff>973667</xdr:colOff>
      <xdr:row>17</xdr:row>
      <xdr:rowOff>1261533</xdr:rowOff>
    </xdr:to>
    <xdr:pic>
      <xdr:nvPicPr>
        <xdr:cNvPr id="39" name="Рисунок 38">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74926" y="37104373"/>
          <a:ext cx="820474" cy="1249627"/>
        </a:xfrm>
        <a:prstGeom prst="rect">
          <a:avLst/>
        </a:prstGeom>
      </xdr:spPr>
    </xdr:pic>
    <xdr:clientData/>
  </xdr:twoCellAnchor>
  <xdr:twoCellAnchor editAs="oneCell">
    <xdr:from>
      <xdr:col>1</xdr:col>
      <xdr:colOff>250031</xdr:colOff>
      <xdr:row>18</xdr:row>
      <xdr:rowOff>11906</xdr:rowOff>
    </xdr:from>
    <xdr:to>
      <xdr:col>1</xdr:col>
      <xdr:colOff>801928</xdr:colOff>
      <xdr:row>19</xdr:row>
      <xdr:rowOff>33740</xdr:rowOff>
    </xdr:to>
    <xdr:pic>
      <xdr:nvPicPr>
        <xdr:cNvPr id="40" name="Рисунок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64356" y="34530506"/>
          <a:ext cx="548087" cy="1204839"/>
        </a:xfrm>
        <a:prstGeom prst="rect">
          <a:avLst/>
        </a:prstGeom>
      </xdr:spPr>
    </xdr:pic>
    <xdr:clientData/>
  </xdr:twoCellAnchor>
  <xdr:twoCellAnchor editAs="oneCell">
    <xdr:from>
      <xdr:col>1</xdr:col>
      <xdr:colOff>30481</xdr:colOff>
      <xdr:row>10</xdr:row>
      <xdr:rowOff>68581</xdr:rowOff>
    </xdr:from>
    <xdr:to>
      <xdr:col>1</xdr:col>
      <xdr:colOff>1024891</xdr:colOff>
      <xdr:row>10</xdr:row>
      <xdr:rowOff>1394461</xdr:rowOff>
    </xdr:to>
    <xdr:pic>
      <xdr:nvPicPr>
        <xdr:cNvPr id="26" name="Picture 2">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350521" y="9928861"/>
          <a:ext cx="994410" cy="1325880"/>
        </a:xfrm>
        <a:prstGeom prst="rect">
          <a:avLst/>
        </a:prstGeom>
        <a:noFill/>
        <a:ln w="1">
          <a:noFill/>
          <a:miter lim="800000"/>
          <a:headEnd/>
          <a:tailEnd type="none" w="med" len="med"/>
        </a:ln>
        <a:effectLst/>
      </xdr:spPr>
    </xdr:pic>
    <xdr:clientData/>
  </xdr:twoCellAnchor>
  <xdr:twoCellAnchor editAs="oneCell">
    <xdr:from>
      <xdr:col>1</xdr:col>
      <xdr:colOff>68581</xdr:colOff>
      <xdr:row>28</xdr:row>
      <xdr:rowOff>78506</xdr:rowOff>
    </xdr:from>
    <xdr:to>
      <xdr:col>1</xdr:col>
      <xdr:colOff>978902</xdr:colOff>
      <xdr:row>28</xdr:row>
      <xdr:rowOff>1691640</xdr:rowOff>
    </xdr:to>
    <xdr:pic>
      <xdr:nvPicPr>
        <xdr:cNvPr id="31" name="Picture 1">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388621" y="31130006"/>
          <a:ext cx="910321" cy="1613134"/>
        </a:xfrm>
        <a:prstGeom prst="rect">
          <a:avLst/>
        </a:prstGeom>
        <a:noFill/>
        <a:ln w="1">
          <a:noFill/>
          <a:miter lim="800000"/>
          <a:headEnd/>
          <a:tailEnd type="none" w="med" len="med"/>
        </a:ln>
        <a:effectLst/>
      </xdr:spPr>
    </xdr:pic>
    <xdr:clientData/>
  </xdr:twoCellAnchor>
  <xdr:twoCellAnchor>
    <xdr:from>
      <xdr:col>1</xdr:col>
      <xdr:colOff>30481</xdr:colOff>
      <xdr:row>29</xdr:row>
      <xdr:rowOff>91440</xdr:rowOff>
    </xdr:from>
    <xdr:to>
      <xdr:col>1</xdr:col>
      <xdr:colOff>1063315</xdr:colOff>
      <xdr:row>29</xdr:row>
      <xdr:rowOff>1508760</xdr:rowOff>
    </xdr:to>
    <xdr:pic>
      <xdr:nvPicPr>
        <xdr:cNvPr id="33" name="Picture 12" descr="IMG_0438">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350521" y="34617660"/>
          <a:ext cx="1032834" cy="1417320"/>
        </a:xfrm>
        <a:prstGeom prst="rect">
          <a:avLst/>
        </a:prstGeom>
        <a:noFill/>
        <a:ln w="9525">
          <a:noFill/>
          <a:miter lim="800000"/>
          <a:headEnd/>
          <a:tailEnd/>
        </a:ln>
      </xdr:spPr>
    </xdr:pic>
    <xdr:clientData/>
  </xdr:twoCellAnchor>
  <xdr:twoCellAnchor>
    <xdr:from>
      <xdr:col>1</xdr:col>
      <xdr:colOff>15240</xdr:colOff>
      <xdr:row>30</xdr:row>
      <xdr:rowOff>91440</xdr:rowOff>
    </xdr:from>
    <xdr:to>
      <xdr:col>1</xdr:col>
      <xdr:colOff>1053061</xdr:colOff>
      <xdr:row>30</xdr:row>
      <xdr:rowOff>1548806</xdr:rowOff>
    </xdr:to>
    <xdr:pic>
      <xdr:nvPicPr>
        <xdr:cNvPr id="37" name="Picture 13" descr="IMG_0442">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335280" y="36004500"/>
          <a:ext cx="1037821" cy="1457366"/>
        </a:xfrm>
        <a:prstGeom prst="rect">
          <a:avLst/>
        </a:prstGeom>
        <a:noFill/>
        <a:ln w="9525">
          <a:noFill/>
          <a:miter lim="800000"/>
          <a:headEnd/>
          <a:tailEnd/>
        </a:ln>
      </xdr:spPr>
    </xdr:pic>
    <xdr:clientData/>
  </xdr:twoCellAnchor>
  <xdr:twoCellAnchor>
    <xdr:from>
      <xdr:col>1</xdr:col>
      <xdr:colOff>22860</xdr:colOff>
      <xdr:row>31</xdr:row>
      <xdr:rowOff>99059</xdr:rowOff>
    </xdr:from>
    <xdr:to>
      <xdr:col>1</xdr:col>
      <xdr:colOff>1036321</xdr:colOff>
      <xdr:row>31</xdr:row>
      <xdr:rowOff>1535440</xdr:rowOff>
    </xdr:to>
    <xdr:pic>
      <xdr:nvPicPr>
        <xdr:cNvPr id="41" name="Picture 15" descr="IMG_0440">
          <a:extLst>
            <a:ext uri="{FF2B5EF4-FFF2-40B4-BE49-F238E27FC236}">
              <a16:creationId xmlns:a16="http://schemas.microsoft.com/office/drawing/2014/main" id="{00000000-0008-0000-0300-000029000000}"/>
            </a:ext>
          </a:extLst>
        </xdr:cNvPr>
        <xdr:cNvPicPr>
          <a:picLocks noChangeAspect="1" noChangeArrowheads="1"/>
        </xdr:cNvPicPr>
      </xdr:nvPicPr>
      <xdr:blipFill>
        <a:blip xmlns:r="http://schemas.openxmlformats.org/officeDocument/2006/relationships" r:embed="rId22" cstate="print"/>
        <a:srcRect/>
        <a:stretch>
          <a:fillRect/>
        </a:stretch>
      </xdr:blipFill>
      <xdr:spPr bwMode="auto">
        <a:xfrm>
          <a:off x="342900" y="36012119"/>
          <a:ext cx="1013461" cy="143638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0</xdr:colOff>
      <xdr:row>1</xdr:row>
      <xdr:rowOff>22272</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0" cy="22272"/>
        </a:xfrm>
        <a:prstGeom prst="rect">
          <a:avLst/>
        </a:prstGeom>
        <a:noFill/>
        <a:ln w="1">
          <a:noFill/>
          <a:miter lim="800000"/>
          <a:headEnd/>
          <a:tailEnd type="none" w="med" len="med"/>
        </a:ln>
        <a:effectLst/>
      </xdr:spPr>
    </xdr:pic>
    <xdr:clientData/>
  </xdr:twoCellAnchor>
  <xdr:twoCellAnchor editAs="oneCell">
    <xdr:from>
      <xdr:col>1</xdr:col>
      <xdr:colOff>134781</xdr:colOff>
      <xdr:row>4</xdr:row>
      <xdr:rowOff>69531</xdr:rowOff>
    </xdr:from>
    <xdr:to>
      <xdr:col>1</xdr:col>
      <xdr:colOff>952500</xdr:colOff>
      <xdr:row>4</xdr:row>
      <xdr:rowOff>1325880</xdr:rowOff>
    </xdr:to>
    <xdr:pic>
      <xdr:nvPicPr>
        <xdr:cNvPr id="3" name="Рисунок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4821" y="2172651"/>
          <a:ext cx="817719" cy="1256349"/>
        </a:xfrm>
        <a:prstGeom prst="rect">
          <a:avLst/>
        </a:prstGeom>
      </xdr:spPr>
    </xdr:pic>
    <xdr:clientData/>
  </xdr:twoCellAnchor>
  <xdr:twoCellAnchor editAs="oneCell">
    <xdr:from>
      <xdr:col>1</xdr:col>
      <xdr:colOff>88850</xdr:colOff>
      <xdr:row>5</xdr:row>
      <xdr:rowOff>91440</xdr:rowOff>
    </xdr:from>
    <xdr:to>
      <xdr:col>1</xdr:col>
      <xdr:colOff>952500</xdr:colOff>
      <xdr:row>5</xdr:row>
      <xdr:rowOff>1264920</xdr:rowOff>
    </xdr:to>
    <xdr:pic>
      <xdr:nvPicPr>
        <xdr:cNvPr id="6" name="Рисунок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8890" y="3589020"/>
          <a:ext cx="863650" cy="1173480"/>
        </a:xfrm>
        <a:prstGeom prst="rect">
          <a:avLst/>
        </a:prstGeom>
      </xdr:spPr>
    </xdr:pic>
    <xdr:clientData/>
  </xdr:twoCellAnchor>
  <xdr:twoCellAnchor editAs="oneCell">
    <xdr:from>
      <xdr:col>1</xdr:col>
      <xdr:colOff>55600</xdr:colOff>
      <xdr:row>6</xdr:row>
      <xdr:rowOff>129541</xdr:rowOff>
    </xdr:from>
    <xdr:to>
      <xdr:col>1</xdr:col>
      <xdr:colOff>944880</xdr:colOff>
      <xdr:row>6</xdr:row>
      <xdr:rowOff>1287781</xdr:rowOff>
    </xdr:to>
    <xdr:pic>
      <xdr:nvPicPr>
        <xdr:cNvPr id="7" name="Рисунок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5640" y="4960621"/>
          <a:ext cx="889280" cy="1158240"/>
        </a:xfrm>
        <a:prstGeom prst="rect">
          <a:avLst/>
        </a:prstGeom>
      </xdr:spPr>
    </xdr:pic>
    <xdr:clientData/>
  </xdr:twoCellAnchor>
  <xdr:twoCellAnchor editAs="oneCell">
    <xdr:from>
      <xdr:col>1</xdr:col>
      <xdr:colOff>88106</xdr:colOff>
      <xdr:row>7</xdr:row>
      <xdr:rowOff>152400</xdr:rowOff>
    </xdr:from>
    <xdr:to>
      <xdr:col>1</xdr:col>
      <xdr:colOff>998220</xdr:colOff>
      <xdr:row>7</xdr:row>
      <xdr:rowOff>1310640</xdr:rowOff>
    </xdr:to>
    <xdr:pic>
      <xdr:nvPicPr>
        <xdr:cNvPr id="9" name="Рисунок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8146" y="6316980"/>
          <a:ext cx="910114" cy="1158240"/>
        </a:xfrm>
        <a:prstGeom prst="rect">
          <a:avLst/>
        </a:prstGeom>
      </xdr:spPr>
    </xdr:pic>
    <xdr:clientData/>
  </xdr:twoCellAnchor>
  <xdr:twoCellAnchor editAs="oneCell">
    <xdr:from>
      <xdr:col>1</xdr:col>
      <xdr:colOff>42388</xdr:colOff>
      <xdr:row>8</xdr:row>
      <xdr:rowOff>88679</xdr:rowOff>
    </xdr:from>
    <xdr:to>
      <xdr:col>1</xdr:col>
      <xdr:colOff>998220</xdr:colOff>
      <xdr:row>8</xdr:row>
      <xdr:rowOff>1295400</xdr:rowOff>
    </xdr:to>
    <xdr:pic>
      <xdr:nvPicPr>
        <xdr:cNvPr id="12" name="Рисунок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2428" y="7632479"/>
          <a:ext cx="955832" cy="1206721"/>
        </a:xfrm>
        <a:prstGeom prst="rect">
          <a:avLst/>
        </a:prstGeom>
      </xdr:spPr>
    </xdr:pic>
    <xdr:clientData/>
  </xdr:twoCellAnchor>
  <xdr:twoCellAnchor editAs="oneCell">
    <xdr:from>
      <xdr:col>1</xdr:col>
      <xdr:colOff>60960</xdr:colOff>
      <xdr:row>10</xdr:row>
      <xdr:rowOff>114301</xdr:rowOff>
    </xdr:from>
    <xdr:to>
      <xdr:col>1</xdr:col>
      <xdr:colOff>1005839</xdr:colOff>
      <xdr:row>10</xdr:row>
      <xdr:rowOff>1318261</xdr:rowOff>
    </xdr:to>
    <xdr:pic>
      <xdr:nvPicPr>
        <xdr:cNvPr id="14" name="Рисунок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0" y="9357361"/>
          <a:ext cx="944879" cy="1203960"/>
        </a:xfrm>
        <a:prstGeom prst="rect">
          <a:avLst/>
        </a:prstGeom>
      </xdr:spPr>
    </xdr:pic>
    <xdr:clientData/>
  </xdr:twoCellAnchor>
  <xdr:twoCellAnchor editAs="oneCell">
    <xdr:from>
      <xdr:col>1</xdr:col>
      <xdr:colOff>41912</xdr:colOff>
      <xdr:row>11</xdr:row>
      <xdr:rowOff>152400</xdr:rowOff>
    </xdr:from>
    <xdr:to>
      <xdr:col>2</xdr:col>
      <xdr:colOff>664</xdr:colOff>
      <xdr:row>11</xdr:row>
      <xdr:rowOff>1409700</xdr:rowOff>
    </xdr:to>
    <xdr:pic>
      <xdr:nvPicPr>
        <xdr:cNvPr id="16" name="Рисунок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8" cstate="print"/>
        <a:stretch>
          <a:fillRect/>
        </a:stretch>
      </xdr:blipFill>
      <xdr:spPr>
        <a:xfrm>
          <a:off x="361952" y="10782300"/>
          <a:ext cx="1006502" cy="1257300"/>
        </a:xfrm>
        <a:prstGeom prst="rect">
          <a:avLst/>
        </a:prstGeom>
      </xdr:spPr>
    </xdr:pic>
    <xdr:clientData/>
  </xdr:twoCellAnchor>
  <xdr:twoCellAnchor editAs="oneCell">
    <xdr:from>
      <xdr:col>1</xdr:col>
      <xdr:colOff>72867</xdr:colOff>
      <xdr:row>14</xdr:row>
      <xdr:rowOff>53340</xdr:rowOff>
    </xdr:from>
    <xdr:to>
      <xdr:col>1</xdr:col>
      <xdr:colOff>975360</xdr:colOff>
      <xdr:row>14</xdr:row>
      <xdr:rowOff>1318260</xdr:rowOff>
    </xdr:to>
    <xdr:pic>
      <xdr:nvPicPr>
        <xdr:cNvPr id="18" name="Рисунок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9" cstate="print"/>
        <a:stretch>
          <a:fillRect/>
        </a:stretch>
      </xdr:blipFill>
      <xdr:spPr>
        <a:xfrm>
          <a:off x="392907" y="14028420"/>
          <a:ext cx="902493" cy="1264920"/>
        </a:xfrm>
        <a:prstGeom prst="rect">
          <a:avLst/>
        </a:prstGeom>
      </xdr:spPr>
    </xdr:pic>
    <xdr:clientData/>
  </xdr:twoCellAnchor>
  <xdr:twoCellAnchor editAs="oneCell">
    <xdr:from>
      <xdr:col>1</xdr:col>
      <xdr:colOff>45719</xdr:colOff>
      <xdr:row>15</xdr:row>
      <xdr:rowOff>70961</xdr:rowOff>
    </xdr:from>
    <xdr:to>
      <xdr:col>1</xdr:col>
      <xdr:colOff>1021080</xdr:colOff>
      <xdr:row>15</xdr:row>
      <xdr:rowOff>1333500</xdr:rowOff>
    </xdr:to>
    <xdr:pic>
      <xdr:nvPicPr>
        <xdr:cNvPr id="19" name="Рисунок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0" cstate="print"/>
        <a:stretch>
          <a:fillRect/>
        </a:stretch>
      </xdr:blipFill>
      <xdr:spPr>
        <a:xfrm>
          <a:off x="365759" y="15417641"/>
          <a:ext cx="975361" cy="1262539"/>
        </a:xfrm>
        <a:prstGeom prst="rect">
          <a:avLst/>
        </a:prstGeom>
      </xdr:spPr>
    </xdr:pic>
    <xdr:clientData/>
  </xdr:twoCellAnchor>
  <xdr:twoCellAnchor editAs="oneCell">
    <xdr:from>
      <xdr:col>1</xdr:col>
      <xdr:colOff>38100</xdr:colOff>
      <xdr:row>16</xdr:row>
      <xdr:rowOff>99061</xdr:rowOff>
    </xdr:from>
    <xdr:to>
      <xdr:col>1</xdr:col>
      <xdr:colOff>1005840</xdr:colOff>
      <xdr:row>16</xdr:row>
      <xdr:rowOff>1325881</xdr:rowOff>
    </xdr:to>
    <xdr:pic>
      <xdr:nvPicPr>
        <xdr:cNvPr id="21" name="Рисунок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1" cstate="print"/>
        <a:stretch>
          <a:fillRect/>
        </a:stretch>
      </xdr:blipFill>
      <xdr:spPr>
        <a:xfrm>
          <a:off x="358140" y="16824961"/>
          <a:ext cx="967740" cy="1226820"/>
        </a:xfrm>
        <a:prstGeom prst="rect">
          <a:avLst/>
        </a:prstGeom>
      </xdr:spPr>
    </xdr:pic>
    <xdr:clientData/>
  </xdr:twoCellAnchor>
  <xdr:twoCellAnchor editAs="oneCell">
    <xdr:from>
      <xdr:col>1</xdr:col>
      <xdr:colOff>53340</xdr:colOff>
      <xdr:row>18</xdr:row>
      <xdr:rowOff>106680</xdr:rowOff>
    </xdr:from>
    <xdr:to>
      <xdr:col>1</xdr:col>
      <xdr:colOff>1028700</xdr:colOff>
      <xdr:row>18</xdr:row>
      <xdr:rowOff>1287780</xdr:rowOff>
    </xdr:to>
    <xdr:pic>
      <xdr:nvPicPr>
        <xdr:cNvPr id="23" name="Рисунок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2" cstate="print"/>
        <a:stretch>
          <a:fillRect/>
        </a:stretch>
      </xdr:blipFill>
      <xdr:spPr>
        <a:xfrm>
          <a:off x="373380" y="18714720"/>
          <a:ext cx="975360" cy="1181100"/>
        </a:xfrm>
        <a:prstGeom prst="rect">
          <a:avLst/>
        </a:prstGeom>
      </xdr:spPr>
    </xdr:pic>
    <xdr:clientData/>
  </xdr:twoCellAnchor>
  <xdr:twoCellAnchor editAs="oneCell">
    <xdr:from>
      <xdr:col>1</xdr:col>
      <xdr:colOff>58101</xdr:colOff>
      <xdr:row>19</xdr:row>
      <xdr:rowOff>57734</xdr:rowOff>
    </xdr:from>
    <xdr:to>
      <xdr:col>1</xdr:col>
      <xdr:colOff>1021081</xdr:colOff>
      <xdr:row>19</xdr:row>
      <xdr:rowOff>1287780</xdr:rowOff>
    </xdr:to>
    <xdr:pic>
      <xdr:nvPicPr>
        <xdr:cNvPr id="24" name="Рисунок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13" cstate="print"/>
        <a:stretch>
          <a:fillRect/>
        </a:stretch>
      </xdr:blipFill>
      <xdr:spPr>
        <a:xfrm>
          <a:off x="378141" y="20014514"/>
          <a:ext cx="962980" cy="1230046"/>
        </a:xfrm>
        <a:prstGeom prst="rect">
          <a:avLst/>
        </a:prstGeom>
      </xdr:spPr>
    </xdr:pic>
    <xdr:clientData/>
  </xdr:twoCellAnchor>
  <xdr:twoCellAnchor editAs="oneCell">
    <xdr:from>
      <xdr:col>1</xdr:col>
      <xdr:colOff>60960</xdr:colOff>
      <xdr:row>22</xdr:row>
      <xdr:rowOff>137161</xdr:rowOff>
    </xdr:from>
    <xdr:to>
      <xdr:col>2</xdr:col>
      <xdr:colOff>3810</xdr:colOff>
      <xdr:row>22</xdr:row>
      <xdr:rowOff>1333501</xdr:rowOff>
    </xdr:to>
    <xdr:pic>
      <xdr:nvPicPr>
        <xdr:cNvPr id="26" name="Рисунок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14" cstate="print"/>
        <a:stretch>
          <a:fillRect/>
        </a:stretch>
      </xdr:blipFill>
      <xdr:spPr>
        <a:xfrm>
          <a:off x="381000" y="23202901"/>
          <a:ext cx="990600" cy="1196340"/>
        </a:xfrm>
        <a:prstGeom prst="rect">
          <a:avLst/>
        </a:prstGeom>
      </xdr:spPr>
    </xdr:pic>
    <xdr:clientData/>
  </xdr:twoCellAnchor>
  <xdr:twoCellAnchor editAs="oneCell">
    <xdr:from>
      <xdr:col>1</xdr:col>
      <xdr:colOff>22860</xdr:colOff>
      <xdr:row>23</xdr:row>
      <xdr:rowOff>152400</xdr:rowOff>
    </xdr:from>
    <xdr:to>
      <xdr:col>1</xdr:col>
      <xdr:colOff>1036320</xdr:colOff>
      <xdr:row>23</xdr:row>
      <xdr:rowOff>1272539</xdr:rowOff>
    </xdr:to>
    <xdr:pic>
      <xdr:nvPicPr>
        <xdr:cNvPr id="27" name="Рисунок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15" cstate="print"/>
        <a:stretch>
          <a:fillRect/>
        </a:stretch>
      </xdr:blipFill>
      <xdr:spPr>
        <a:xfrm>
          <a:off x="342900" y="24597360"/>
          <a:ext cx="1013460" cy="1120139"/>
        </a:xfrm>
        <a:prstGeom prst="rect">
          <a:avLst/>
        </a:prstGeom>
      </xdr:spPr>
    </xdr:pic>
    <xdr:clientData/>
  </xdr:twoCellAnchor>
  <xdr:twoCellAnchor editAs="oneCell">
    <xdr:from>
      <xdr:col>1</xdr:col>
      <xdr:colOff>58579</xdr:colOff>
      <xdr:row>24</xdr:row>
      <xdr:rowOff>76201</xdr:rowOff>
    </xdr:from>
    <xdr:to>
      <xdr:col>1</xdr:col>
      <xdr:colOff>1013460</xdr:colOff>
      <xdr:row>24</xdr:row>
      <xdr:rowOff>1219201</xdr:rowOff>
    </xdr:to>
    <xdr:pic>
      <xdr:nvPicPr>
        <xdr:cNvPr id="30" name="Рисунок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6" cstate="print"/>
        <a:stretch>
          <a:fillRect/>
        </a:stretch>
      </xdr:blipFill>
      <xdr:spPr>
        <a:xfrm>
          <a:off x="378619" y="25839421"/>
          <a:ext cx="954881" cy="1143000"/>
        </a:xfrm>
        <a:prstGeom prst="rect">
          <a:avLst/>
        </a:prstGeom>
      </xdr:spPr>
    </xdr:pic>
    <xdr:clientData/>
  </xdr:twoCellAnchor>
  <xdr:twoCellAnchor editAs="oneCell">
    <xdr:from>
      <xdr:col>1</xdr:col>
      <xdr:colOff>62867</xdr:colOff>
      <xdr:row>26</xdr:row>
      <xdr:rowOff>30480</xdr:rowOff>
    </xdr:from>
    <xdr:to>
      <xdr:col>1</xdr:col>
      <xdr:colOff>1013460</xdr:colOff>
      <xdr:row>26</xdr:row>
      <xdr:rowOff>1211579</xdr:rowOff>
    </xdr:to>
    <xdr:pic>
      <xdr:nvPicPr>
        <xdr:cNvPr id="32" name="Рисунок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7" cstate="print"/>
        <a:stretch>
          <a:fillRect/>
        </a:stretch>
      </xdr:blipFill>
      <xdr:spPr>
        <a:xfrm>
          <a:off x="382907" y="27508200"/>
          <a:ext cx="950593" cy="1181099"/>
        </a:xfrm>
        <a:prstGeom prst="rect">
          <a:avLst/>
        </a:prstGeom>
      </xdr:spPr>
    </xdr:pic>
    <xdr:clientData/>
  </xdr:twoCellAnchor>
  <xdr:twoCellAnchor editAs="oneCell">
    <xdr:from>
      <xdr:col>1</xdr:col>
      <xdr:colOff>23811</xdr:colOff>
      <xdr:row>27</xdr:row>
      <xdr:rowOff>76200</xdr:rowOff>
    </xdr:from>
    <xdr:to>
      <xdr:col>1</xdr:col>
      <xdr:colOff>1043940</xdr:colOff>
      <xdr:row>27</xdr:row>
      <xdr:rowOff>1257300</xdr:rowOff>
    </xdr:to>
    <xdr:pic>
      <xdr:nvPicPr>
        <xdr:cNvPr id="33" name="Рисунок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18" cstate="print"/>
        <a:stretch>
          <a:fillRect/>
        </a:stretch>
      </xdr:blipFill>
      <xdr:spPr>
        <a:xfrm>
          <a:off x="343851" y="28811220"/>
          <a:ext cx="1020129" cy="1181100"/>
        </a:xfrm>
        <a:prstGeom prst="rect">
          <a:avLst/>
        </a:prstGeom>
      </xdr:spPr>
    </xdr:pic>
    <xdr:clientData/>
  </xdr:twoCellAnchor>
  <xdr:twoCellAnchor editAs="oneCell">
    <xdr:from>
      <xdr:col>1</xdr:col>
      <xdr:colOff>15241</xdr:colOff>
      <xdr:row>28</xdr:row>
      <xdr:rowOff>160020</xdr:rowOff>
    </xdr:from>
    <xdr:to>
      <xdr:col>1</xdr:col>
      <xdr:colOff>990600</xdr:colOff>
      <xdr:row>28</xdr:row>
      <xdr:rowOff>1318260</xdr:rowOff>
    </xdr:to>
    <xdr:pic>
      <xdr:nvPicPr>
        <xdr:cNvPr id="36" name="Рисунок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9" cstate="print"/>
        <a:stretch>
          <a:fillRect/>
        </a:stretch>
      </xdr:blipFill>
      <xdr:spPr>
        <a:xfrm>
          <a:off x="335281" y="30205680"/>
          <a:ext cx="975359" cy="1158240"/>
        </a:xfrm>
        <a:prstGeom prst="rect">
          <a:avLst/>
        </a:prstGeom>
      </xdr:spPr>
    </xdr:pic>
    <xdr:clientData/>
  </xdr:twoCellAnchor>
  <xdr:twoCellAnchor editAs="oneCell">
    <xdr:from>
      <xdr:col>1</xdr:col>
      <xdr:colOff>62228</xdr:colOff>
      <xdr:row>21</xdr:row>
      <xdr:rowOff>83821</xdr:rowOff>
    </xdr:from>
    <xdr:to>
      <xdr:col>1</xdr:col>
      <xdr:colOff>1028700</xdr:colOff>
      <xdr:row>21</xdr:row>
      <xdr:rowOff>1280160</xdr:rowOff>
    </xdr:to>
    <xdr:pic>
      <xdr:nvPicPr>
        <xdr:cNvPr id="42" name="Рисунок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20" cstate="print"/>
        <a:stretch>
          <a:fillRect/>
        </a:stretch>
      </xdr:blipFill>
      <xdr:spPr>
        <a:xfrm>
          <a:off x="382268" y="21838921"/>
          <a:ext cx="966472" cy="1196339"/>
        </a:xfrm>
        <a:prstGeom prst="rect">
          <a:avLst/>
        </a:prstGeom>
      </xdr:spPr>
    </xdr:pic>
    <xdr:clientData/>
  </xdr:twoCellAnchor>
  <xdr:twoCellAnchor editAs="oneCell">
    <xdr:from>
      <xdr:col>1</xdr:col>
      <xdr:colOff>47414</xdr:colOff>
      <xdr:row>32</xdr:row>
      <xdr:rowOff>502921</xdr:rowOff>
    </xdr:from>
    <xdr:to>
      <xdr:col>1</xdr:col>
      <xdr:colOff>998220</xdr:colOff>
      <xdr:row>32</xdr:row>
      <xdr:rowOff>1592581</xdr:rowOff>
    </xdr:to>
    <xdr:pic>
      <xdr:nvPicPr>
        <xdr:cNvPr id="46" name="Рисунок 4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18" cstate="print"/>
        <a:stretch>
          <a:fillRect/>
        </a:stretch>
      </xdr:blipFill>
      <xdr:spPr>
        <a:xfrm>
          <a:off x="367454" y="34145221"/>
          <a:ext cx="950806" cy="1089660"/>
        </a:xfrm>
        <a:prstGeom prst="rect">
          <a:avLst/>
        </a:prstGeom>
      </xdr:spPr>
    </xdr:pic>
    <xdr:clientData/>
  </xdr:twoCellAnchor>
  <xdr:twoCellAnchor editAs="oneCell">
    <xdr:from>
      <xdr:col>1</xdr:col>
      <xdr:colOff>55034</xdr:colOff>
      <xdr:row>33</xdr:row>
      <xdr:rowOff>358140</xdr:rowOff>
    </xdr:from>
    <xdr:to>
      <xdr:col>1</xdr:col>
      <xdr:colOff>1013460</xdr:colOff>
      <xdr:row>33</xdr:row>
      <xdr:rowOff>1666088</xdr:rowOff>
    </xdr:to>
    <xdr:pic>
      <xdr:nvPicPr>
        <xdr:cNvPr id="48" name="Рисунок 47">
          <a:extLst>
            <a:ext uri="{FF2B5EF4-FFF2-40B4-BE49-F238E27FC236}">
              <a16:creationId xmlns:a16="http://schemas.microsoft.com/office/drawing/2014/main" id="{00000000-0008-0000-0400-000030000000}"/>
            </a:ext>
          </a:extLst>
        </xdr:cNvPr>
        <xdr:cNvPicPr>
          <a:picLocks noChangeAspect="1"/>
        </xdr:cNvPicPr>
      </xdr:nvPicPr>
      <xdr:blipFill>
        <a:blip xmlns:r="http://schemas.openxmlformats.org/officeDocument/2006/relationships" r:embed="rId18" cstate="print"/>
        <a:stretch>
          <a:fillRect/>
        </a:stretch>
      </xdr:blipFill>
      <xdr:spPr>
        <a:xfrm>
          <a:off x="375074" y="38328600"/>
          <a:ext cx="958426" cy="1307948"/>
        </a:xfrm>
        <a:prstGeom prst="rect">
          <a:avLst/>
        </a:prstGeom>
      </xdr:spPr>
    </xdr:pic>
    <xdr:clientData/>
  </xdr:twoCellAnchor>
  <xdr:twoCellAnchor editAs="oneCell">
    <xdr:from>
      <xdr:col>1</xdr:col>
      <xdr:colOff>65194</xdr:colOff>
      <xdr:row>34</xdr:row>
      <xdr:rowOff>147321</xdr:rowOff>
    </xdr:from>
    <xdr:to>
      <xdr:col>1</xdr:col>
      <xdr:colOff>993308</xdr:colOff>
      <xdr:row>34</xdr:row>
      <xdr:rowOff>1371601</xdr:rowOff>
    </xdr:to>
    <xdr:pic>
      <xdr:nvPicPr>
        <xdr:cNvPr id="50" name="Рисунок 49">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18" cstate="print"/>
        <a:stretch>
          <a:fillRect/>
        </a:stretch>
      </xdr:blipFill>
      <xdr:spPr>
        <a:xfrm>
          <a:off x="385234" y="41950641"/>
          <a:ext cx="928114" cy="1224280"/>
        </a:xfrm>
        <a:prstGeom prst="rect">
          <a:avLst/>
        </a:prstGeom>
      </xdr:spPr>
    </xdr:pic>
    <xdr:clientData/>
  </xdr:twoCellAnchor>
  <xdr:twoCellAnchor editAs="oneCell">
    <xdr:from>
      <xdr:col>1</xdr:col>
      <xdr:colOff>30480</xdr:colOff>
      <xdr:row>12</xdr:row>
      <xdr:rowOff>45720</xdr:rowOff>
    </xdr:from>
    <xdr:to>
      <xdr:col>1</xdr:col>
      <xdr:colOff>1043940</xdr:colOff>
      <xdr:row>12</xdr:row>
      <xdr:rowOff>1379220</xdr:rowOff>
    </xdr:to>
    <xdr:pic>
      <xdr:nvPicPr>
        <xdr:cNvPr id="51" name="Picture 1">
          <a:extLst>
            <a:ext uri="{FF2B5EF4-FFF2-40B4-BE49-F238E27FC236}">
              <a16:creationId xmlns:a16="http://schemas.microsoft.com/office/drawing/2014/main" id="{00000000-0008-0000-0400-000033000000}"/>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350520" y="12161520"/>
          <a:ext cx="1013460" cy="1333500"/>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xdr:col>
      <xdr:colOff>927947</xdr:colOff>
      <xdr:row>0</xdr:row>
      <xdr:rowOff>25659</xdr:rowOff>
    </xdr:to>
    <xdr:pic>
      <xdr:nvPicPr>
        <xdr:cNvPr id="54" name="Picture 1">
          <a:extLst>
            <a:ext uri="{FF2B5EF4-FFF2-40B4-BE49-F238E27FC236}">
              <a16:creationId xmlns:a16="http://schemas.microsoft.com/office/drawing/2014/main" id="{00000000-0008-0000-0400-00003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82880"/>
          <a:ext cx="1247987" cy="25659"/>
        </a:xfrm>
        <a:prstGeom prst="rect">
          <a:avLst/>
        </a:prstGeom>
        <a:noFill/>
        <a:ln w="1">
          <a:noFill/>
          <a:miter lim="800000"/>
          <a:headEnd/>
          <a:tailEnd type="none" w="med" len="med"/>
        </a:ln>
        <a:effectLst/>
      </xdr:spPr>
    </xdr:pic>
    <xdr:clientData/>
  </xdr:twoCellAnchor>
  <xdr:twoCellAnchor editAs="oneCell">
    <xdr:from>
      <xdr:col>1</xdr:col>
      <xdr:colOff>53340</xdr:colOff>
      <xdr:row>30</xdr:row>
      <xdr:rowOff>38100</xdr:rowOff>
    </xdr:from>
    <xdr:to>
      <xdr:col>1</xdr:col>
      <xdr:colOff>1013461</xdr:colOff>
      <xdr:row>30</xdr:row>
      <xdr:rowOff>1302357</xdr:rowOff>
    </xdr:to>
    <xdr:pic>
      <xdr:nvPicPr>
        <xdr:cNvPr id="55" name="Picture 1">
          <a:extLst>
            <a:ext uri="{FF2B5EF4-FFF2-40B4-BE49-F238E27FC236}">
              <a16:creationId xmlns:a16="http://schemas.microsoft.com/office/drawing/2014/main" id="{00000000-0008-0000-0400-000037000000}"/>
            </a:ext>
          </a:extLst>
        </xdr:cNvPr>
        <xdr:cNvPicPr>
          <a:picLocks noChangeAspect="1" noChangeArrowheads="1"/>
        </xdr:cNvPicPr>
      </xdr:nvPicPr>
      <xdr:blipFill>
        <a:blip xmlns:r="http://schemas.openxmlformats.org/officeDocument/2006/relationships" r:embed="rId22" cstate="print"/>
        <a:srcRect/>
        <a:stretch>
          <a:fillRect/>
        </a:stretch>
      </xdr:blipFill>
      <xdr:spPr bwMode="auto">
        <a:xfrm>
          <a:off x="373380" y="31897320"/>
          <a:ext cx="960121" cy="1264257"/>
        </a:xfrm>
        <a:prstGeom prst="rect">
          <a:avLst/>
        </a:prstGeom>
        <a:noFill/>
        <a:ln w="1">
          <a:noFill/>
          <a:miter lim="800000"/>
          <a:headEnd/>
          <a:tailEnd type="none" w="med" len="med"/>
        </a:ln>
        <a:effectLst/>
      </xdr:spPr>
    </xdr:pic>
    <xdr:clientData/>
  </xdr:twoCellAnchor>
  <xdr:twoCellAnchor editAs="oneCell">
    <xdr:from>
      <xdr:col>1</xdr:col>
      <xdr:colOff>47413</xdr:colOff>
      <xdr:row>36</xdr:row>
      <xdr:rowOff>502920</xdr:rowOff>
    </xdr:from>
    <xdr:to>
      <xdr:col>1</xdr:col>
      <xdr:colOff>1038112</xdr:colOff>
      <xdr:row>36</xdr:row>
      <xdr:rowOff>1638299</xdr:rowOff>
    </xdr:to>
    <xdr:pic>
      <xdr:nvPicPr>
        <xdr:cNvPr id="56" name="Рисунок 55">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18" cstate="print"/>
        <a:stretch>
          <a:fillRect/>
        </a:stretch>
      </xdr:blipFill>
      <xdr:spPr>
        <a:xfrm>
          <a:off x="367453" y="44416980"/>
          <a:ext cx="990699" cy="1135379"/>
        </a:xfrm>
        <a:prstGeom prst="rect">
          <a:avLst/>
        </a:prstGeom>
      </xdr:spPr>
    </xdr:pic>
    <xdr:clientData/>
  </xdr:twoCellAnchor>
  <xdr:twoCellAnchor editAs="oneCell">
    <xdr:from>
      <xdr:col>1</xdr:col>
      <xdr:colOff>55034</xdr:colOff>
      <xdr:row>38</xdr:row>
      <xdr:rowOff>358140</xdr:rowOff>
    </xdr:from>
    <xdr:to>
      <xdr:col>1</xdr:col>
      <xdr:colOff>1013460</xdr:colOff>
      <xdr:row>38</xdr:row>
      <xdr:rowOff>1666088</xdr:rowOff>
    </xdr:to>
    <xdr:pic>
      <xdr:nvPicPr>
        <xdr:cNvPr id="58" name="Рисунок 57">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18" cstate="print"/>
        <a:stretch>
          <a:fillRect/>
        </a:stretch>
      </xdr:blipFill>
      <xdr:spPr>
        <a:xfrm>
          <a:off x="375074" y="38328600"/>
          <a:ext cx="958426" cy="1307948"/>
        </a:xfrm>
        <a:prstGeom prst="rect">
          <a:avLst/>
        </a:prstGeom>
      </xdr:spPr>
    </xdr:pic>
    <xdr:clientData/>
  </xdr:twoCellAnchor>
  <xdr:twoCellAnchor editAs="oneCell">
    <xdr:from>
      <xdr:col>1</xdr:col>
      <xdr:colOff>22860</xdr:colOff>
      <xdr:row>37</xdr:row>
      <xdr:rowOff>453692</xdr:rowOff>
    </xdr:from>
    <xdr:to>
      <xdr:col>2</xdr:col>
      <xdr:colOff>2116</xdr:colOff>
      <xdr:row>37</xdr:row>
      <xdr:rowOff>1630680</xdr:rowOff>
    </xdr:to>
    <xdr:pic>
      <xdr:nvPicPr>
        <xdr:cNvPr id="59" name="Рисунок 58">
          <a:extLst>
            <a:ext uri="{FF2B5EF4-FFF2-40B4-BE49-F238E27FC236}">
              <a16:creationId xmlns:a16="http://schemas.microsoft.com/office/drawing/2014/main" id="{00000000-0008-0000-0400-00003B000000}"/>
            </a:ext>
          </a:extLst>
        </xdr:cNvPr>
        <xdr:cNvPicPr>
          <a:picLocks noChangeAspect="1"/>
        </xdr:cNvPicPr>
      </xdr:nvPicPr>
      <xdr:blipFill>
        <a:blip xmlns:r="http://schemas.openxmlformats.org/officeDocument/2006/relationships" r:embed="rId18" cstate="print"/>
        <a:stretch>
          <a:fillRect/>
        </a:stretch>
      </xdr:blipFill>
      <xdr:spPr>
        <a:xfrm>
          <a:off x="342900" y="46608032"/>
          <a:ext cx="1027006" cy="11769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182880</xdr:colOff>
      <xdr:row>5</xdr:row>
      <xdr:rowOff>144779</xdr:rowOff>
    </xdr:from>
    <xdr:to>
      <xdr:col>1</xdr:col>
      <xdr:colOff>960120</xdr:colOff>
      <xdr:row>5</xdr:row>
      <xdr:rowOff>1569720</xdr:rowOff>
    </xdr:to>
    <xdr:pic>
      <xdr:nvPicPr>
        <xdr:cNvPr id="4" name="Рисунок 42" descr="\\server\ОБМЕН\5 ДЕПАРТАМЕНТ ПРОДАЖ\2016\6_Маркетинг_ФОТО\1_ФОТО_АССОРТИМЕНТ\Ассортимент_BioТрейд\Biostyle_ПИКНИК\Средство для розжига\Жидкость для розжига BIO, 0,5л_NEW_ХИРВИ.jp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srcRect l="27098" t="2245" r="28326" b="3471"/>
        <a:stretch>
          <a:fillRect/>
        </a:stretch>
      </xdr:blipFill>
      <xdr:spPr bwMode="auto">
        <a:xfrm>
          <a:off x="792480" y="8321039"/>
          <a:ext cx="777240" cy="1424941"/>
        </a:xfrm>
        <a:prstGeom prst="rect">
          <a:avLst/>
        </a:prstGeom>
        <a:noFill/>
        <a:ln w="9525">
          <a:noFill/>
          <a:miter lim="800000"/>
          <a:headEnd/>
          <a:tailEnd/>
        </a:ln>
      </xdr:spPr>
    </xdr:pic>
    <xdr:clientData/>
  </xdr:twoCellAnchor>
  <xdr:twoCellAnchor>
    <xdr:from>
      <xdr:col>1</xdr:col>
      <xdr:colOff>16368</xdr:colOff>
      <xdr:row>6</xdr:row>
      <xdr:rowOff>297180</xdr:rowOff>
    </xdr:from>
    <xdr:to>
      <xdr:col>1</xdr:col>
      <xdr:colOff>1051560</xdr:colOff>
      <xdr:row>6</xdr:row>
      <xdr:rowOff>1219200</xdr:rowOff>
    </xdr:to>
    <xdr:pic>
      <xdr:nvPicPr>
        <xdr:cNvPr id="5" name="Рисунок 19" descr="средство био 0.9.jpg">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srcRect/>
        <a:stretch>
          <a:fillRect/>
        </a:stretch>
      </xdr:blipFill>
      <xdr:spPr bwMode="auto">
        <a:xfrm>
          <a:off x="625968" y="10126980"/>
          <a:ext cx="1035192" cy="922020"/>
        </a:xfrm>
        <a:prstGeom prst="rect">
          <a:avLst/>
        </a:prstGeom>
        <a:noFill/>
        <a:ln w="9525">
          <a:noFill/>
          <a:miter lim="800000"/>
          <a:headEnd/>
          <a:tailEnd/>
        </a:ln>
      </xdr:spPr>
    </xdr:pic>
    <xdr:clientData/>
  </xdr:twoCellAnchor>
  <xdr:twoCellAnchor editAs="oneCell">
    <xdr:from>
      <xdr:col>1</xdr:col>
      <xdr:colOff>38099</xdr:colOff>
      <xdr:row>9</xdr:row>
      <xdr:rowOff>160020</xdr:rowOff>
    </xdr:from>
    <xdr:to>
      <xdr:col>1</xdr:col>
      <xdr:colOff>1097280</xdr:colOff>
      <xdr:row>9</xdr:row>
      <xdr:rowOff>1539240</xdr:rowOff>
    </xdr:to>
    <xdr:pic>
      <xdr:nvPicPr>
        <xdr:cNvPr id="6" name="Рисунок 46" descr="C:\Users\manager111\AppData\Local\Microsoft\Windows\INetCache\Content.Outlook\PZJTRWBG\2.jp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47699" y="14950440"/>
          <a:ext cx="1059181" cy="1379220"/>
        </a:xfrm>
        <a:prstGeom prst="rect">
          <a:avLst/>
        </a:prstGeom>
        <a:noFill/>
        <a:ln w="9525">
          <a:noFill/>
          <a:miter lim="800000"/>
          <a:headEnd/>
          <a:tailEnd/>
        </a:ln>
      </xdr:spPr>
    </xdr:pic>
    <xdr:clientData/>
  </xdr:twoCellAnchor>
  <xdr:twoCellAnchor editAs="oneCell">
    <xdr:from>
      <xdr:col>1</xdr:col>
      <xdr:colOff>68579</xdr:colOff>
      <xdr:row>10</xdr:row>
      <xdr:rowOff>190500</xdr:rowOff>
    </xdr:from>
    <xdr:to>
      <xdr:col>1</xdr:col>
      <xdr:colOff>1082040</xdr:colOff>
      <xdr:row>10</xdr:row>
      <xdr:rowOff>1539240</xdr:rowOff>
    </xdr:to>
    <xdr:pic>
      <xdr:nvPicPr>
        <xdr:cNvPr id="7" name="Рисунок 53" descr="\\server\ОБМЕН\5 ДЕПАРТАМЕНТ ПРОДАЖ\2016\7_Маркетинг\Фото_АССОРТИМЕНТ\Ассортимент_BioТрейд\Biostyle_ПИКНИК\Средство для розжига\Брикеты для розжига BIOSTYLE, 16 кубиков (1).jp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678179" y="16634460"/>
          <a:ext cx="1013461" cy="1348740"/>
        </a:xfrm>
        <a:prstGeom prst="rect">
          <a:avLst/>
        </a:prstGeom>
        <a:noFill/>
        <a:ln w="9525">
          <a:noFill/>
          <a:miter lim="800000"/>
          <a:headEnd/>
          <a:tailEnd/>
        </a:ln>
      </xdr:spPr>
    </xdr:pic>
    <xdr:clientData/>
  </xdr:twoCellAnchor>
  <xdr:twoCellAnchor editAs="oneCell">
    <xdr:from>
      <xdr:col>1</xdr:col>
      <xdr:colOff>49237</xdr:colOff>
      <xdr:row>11</xdr:row>
      <xdr:rowOff>266700</xdr:rowOff>
    </xdr:from>
    <xdr:to>
      <xdr:col>1</xdr:col>
      <xdr:colOff>1074420</xdr:colOff>
      <xdr:row>11</xdr:row>
      <xdr:rowOff>1478280</xdr:rowOff>
    </xdr:to>
    <xdr:pic>
      <xdr:nvPicPr>
        <xdr:cNvPr id="8" name="Picture 4" descr="Упаковка роллы для розжига 2шт">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658837" y="18364200"/>
          <a:ext cx="1025183" cy="1211580"/>
        </a:xfrm>
        <a:prstGeom prst="rect">
          <a:avLst/>
        </a:prstGeom>
        <a:noFill/>
        <a:ln w="9525">
          <a:noFill/>
          <a:miter lim="800000"/>
          <a:headEnd/>
          <a:tailEnd/>
        </a:ln>
      </xdr:spPr>
    </xdr:pic>
    <xdr:clientData/>
  </xdr:twoCellAnchor>
  <xdr:twoCellAnchor editAs="oneCell">
    <xdr:from>
      <xdr:col>1</xdr:col>
      <xdr:colOff>36576</xdr:colOff>
      <xdr:row>12</xdr:row>
      <xdr:rowOff>236220</xdr:rowOff>
    </xdr:from>
    <xdr:to>
      <xdr:col>1</xdr:col>
      <xdr:colOff>1082040</xdr:colOff>
      <xdr:row>12</xdr:row>
      <xdr:rowOff>1516380</xdr:rowOff>
    </xdr:to>
    <xdr:pic>
      <xdr:nvPicPr>
        <xdr:cNvPr id="9" name="Рисунок 53" descr="\\server\ОБМЕН\5 ДЕПАРТАМЕНТ ПРОДАЖ\2016\7_Маркетинг\Фото_АССОРТИМЕНТ\Ассортимент_BioТрейд\Biostyle_ПИКНИК\Средство для розжига\Дрова березовые в сетке, 10л_2.jp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46176" y="19987260"/>
          <a:ext cx="1045464" cy="1280160"/>
        </a:xfrm>
        <a:prstGeom prst="rect">
          <a:avLst/>
        </a:prstGeom>
        <a:noFill/>
        <a:ln w="9525">
          <a:noFill/>
          <a:miter lim="800000"/>
          <a:headEnd/>
          <a:tailEnd/>
        </a:ln>
      </xdr:spPr>
    </xdr:pic>
    <xdr:clientData/>
  </xdr:twoCellAnchor>
  <xdr:twoCellAnchor editAs="oneCell">
    <xdr:from>
      <xdr:col>1</xdr:col>
      <xdr:colOff>53340</xdr:colOff>
      <xdr:row>13</xdr:row>
      <xdr:rowOff>327660</xdr:rowOff>
    </xdr:from>
    <xdr:to>
      <xdr:col>1</xdr:col>
      <xdr:colOff>1089660</xdr:colOff>
      <xdr:row>13</xdr:row>
      <xdr:rowOff>1257300</xdr:rowOff>
    </xdr:to>
    <xdr:pic>
      <xdr:nvPicPr>
        <xdr:cNvPr id="10" name="Picture 1" descr="https://im0-tub-ru.yandex.net/i?id=38d38b86f23c4e87335d64d09f622e93&amp;n=13">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662940" y="21732240"/>
          <a:ext cx="1036320" cy="929640"/>
        </a:xfrm>
        <a:prstGeom prst="rect">
          <a:avLst/>
        </a:prstGeom>
        <a:noFill/>
      </xdr:spPr>
    </xdr:pic>
    <xdr:clientData/>
  </xdr:twoCellAnchor>
  <xdr:twoCellAnchor>
    <xdr:from>
      <xdr:col>1</xdr:col>
      <xdr:colOff>38099</xdr:colOff>
      <xdr:row>14</xdr:row>
      <xdr:rowOff>152400</xdr:rowOff>
    </xdr:from>
    <xdr:to>
      <xdr:col>1</xdr:col>
      <xdr:colOff>1045027</xdr:colOff>
      <xdr:row>14</xdr:row>
      <xdr:rowOff>1562100</xdr:rowOff>
    </xdr:to>
    <xdr:pic>
      <xdr:nvPicPr>
        <xdr:cNvPr id="11" name="Рисунок 156" descr="IMG_7318-Q копия.png">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8" cstate="print"/>
        <a:srcRect/>
        <a:stretch>
          <a:fillRect/>
        </a:stretch>
      </xdr:blipFill>
      <xdr:spPr bwMode="auto">
        <a:xfrm>
          <a:off x="647699" y="23210520"/>
          <a:ext cx="1006928" cy="1409700"/>
        </a:xfrm>
        <a:prstGeom prst="rect">
          <a:avLst/>
        </a:prstGeom>
        <a:noFill/>
        <a:ln w="9525">
          <a:noFill/>
          <a:miter lim="800000"/>
          <a:headEnd/>
          <a:tailEnd/>
        </a:ln>
      </xdr:spPr>
    </xdr:pic>
    <xdr:clientData/>
  </xdr:twoCellAnchor>
  <xdr:twoCellAnchor>
    <xdr:from>
      <xdr:col>1</xdr:col>
      <xdr:colOff>22860</xdr:colOff>
      <xdr:row>17</xdr:row>
      <xdr:rowOff>434340</xdr:rowOff>
    </xdr:from>
    <xdr:to>
      <xdr:col>1</xdr:col>
      <xdr:colOff>1040396</xdr:colOff>
      <xdr:row>17</xdr:row>
      <xdr:rowOff>1097280</xdr:rowOff>
    </xdr:to>
    <xdr:pic>
      <xdr:nvPicPr>
        <xdr:cNvPr id="12" name="Рисунок 150" descr="брикет 32 нов.jpg">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9" cstate="print"/>
        <a:srcRect/>
        <a:stretch>
          <a:fillRect/>
        </a:stretch>
      </xdr:blipFill>
      <xdr:spPr bwMode="auto">
        <a:xfrm>
          <a:off x="632460" y="28453080"/>
          <a:ext cx="1017536" cy="662940"/>
        </a:xfrm>
        <a:prstGeom prst="rect">
          <a:avLst/>
        </a:prstGeom>
        <a:noFill/>
        <a:ln w="9525">
          <a:noFill/>
          <a:miter lim="800000"/>
          <a:headEnd/>
          <a:tailEnd/>
        </a:ln>
      </xdr:spPr>
    </xdr:pic>
    <xdr:clientData/>
  </xdr:twoCellAnchor>
  <xdr:twoCellAnchor>
    <xdr:from>
      <xdr:col>1</xdr:col>
      <xdr:colOff>45720</xdr:colOff>
      <xdr:row>18</xdr:row>
      <xdr:rowOff>571501</xdr:rowOff>
    </xdr:from>
    <xdr:to>
      <xdr:col>1</xdr:col>
      <xdr:colOff>1014584</xdr:colOff>
      <xdr:row>18</xdr:row>
      <xdr:rowOff>998221</xdr:rowOff>
    </xdr:to>
    <xdr:pic>
      <xdr:nvPicPr>
        <xdr:cNvPr id="13" name="Рисунок 146" descr="IMG_2236.jpg">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0" cstate="print"/>
        <a:srcRect/>
        <a:stretch>
          <a:fillRect/>
        </a:stretch>
      </xdr:blipFill>
      <xdr:spPr bwMode="auto">
        <a:xfrm>
          <a:off x="655320" y="30243781"/>
          <a:ext cx="968864" cy="426720"/>
        </a:xfrm>
        <a:prstGeom prst="rect">
          <a:avLst/>
        </a:prstGeom>
        <a:noFill/>
        <a:ln w="9525">
          <a:noFill/>
          <a:miter lim="800000"/>
          <a:headEnd/>
          <a:tailEnd/>
        </a:ln>
      </xdr:spPr>
    </xdr:pic>
    <xdr:clientData/>
  </xdr:twoCellAnchor>
  <xdr:twoCellAnchor editAs="oneCell">
    <xdr:from>
      <xdr:col>1</xdr:col>
      <xdr:colOff>76200</xdr:colOff>
      <xdr:row>19</xdr:row>
      <xdr:rowOff>168245</xdr:rowOff>
    </xdr:from>
    <xdr:to>
      <xdr:col>1</xdr:col>
      <xdr:colOff>1059180</xdr:colOff>
      <xdr:row>19</xdr:row>
      <xdr:rowOff>1453636</xdr:rowOff>
    </xdr:to>
    <xdr:pic>
      <xdr:nvPicPr>
        <xdr:cNvPr id="14" name="Рисунок 31" descr="IMG_22761.jpg">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1" cstate="print"/>
        <a:srcRect/>
        <a:stretch>
          <a:fillRect/>
        </a:stretch>
      </xdr:blipFill>
      <xdr:spPr bwMode="auto">
        <a:xfrm>
          <a:off x="685800" y="31494065"/>
          <a:ext cx="982980" cy="1285391"/>
        </a:xfrm>
        <a:prstGeom prst="rect">
          <a:avLst/>
        </a:prstGeom>
        <a:noFill/>
        <a:ln w="9525">
          <a:noFill/>
          <a:miter lim="800000"/>
          <a:headEnd/>
          <a:tailEnd/>
        </a:ln>
      </xdr:spPr>
    </xdr:pic>
    <xdr:clientData/>
  </xdr:twoCellAnchor>
  <xdr:twoCellAnchor>
    <xdr:from>
      <xdr:col>1</xdr:col>
      <xdr:colOff>45720</xdr:colOff>
      <xdr:row>20</xdr:row>
      <xdr:rowOff>236220</xdr:rowOff>
    </xdr:from>
    <xdr:to>
      <xdr:col>1</xdr:col>
      <xdr:colOff>1077548</xdr:colOff>
      <xdr:row>20</xdr:row>
      <xdr:rowOff>1501140</xdr:rowOff>
    </xdr:to>
    <xdr:pic>
      <xdr:nvPicPr>
        <xdr:cNvPr id="15" name="Рисунок 131">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2" cstate="print"/>
        <a:srcRect/>
        <a:stretch>
          <a:fillRect/>
        </a:stretch>
      </xdr:blipFill>
      <xdr:spPr bwMode="auto">
        <a:xfrm>
          <a:off x="655320" y="33215580"/>
          <a:ext cx="1031828" cy="1264920"/>
        </a:xfrm>
        <a:prstGeom prst="rect">
          <a:avLst/>
        </a:prstGeom>
        <a:noFill/>
        <a:ln w="9525">
          <a:noFill/>
          <a:miter lim="800000"/>
          <a:headEnd/>
          <a:tailEnd/>
        </a:ln>
      </xdr:spPr>
    </xdr:pic>
    <xdr:clientData/>
  </xdr:twoCellAnchor>
  <xdr:twoCellAnchor>
    <xdr:from>
      <xdr:col>1</xdr:col>
      <xdr:colOff>33896</xdr:colOff>
      <xdr:row>22</xdr:row>
      <xdr:rowOff>426720</xdr:rowOff>
    </xdr:from>
    <xdr:to>
      <xdr:col>1</xdr:col>
      <xdr:colOff>1053465</xdr:colOff>
      <xdr:row>22</xdr:row>
      <xdr:rowOff>1059180</xdr:rowOff>
    </xdr:to>
    <xdr:pic>
      <xdr:nvPicPr>
        <xdr:cNvPr id="16" name="Рисунок 40" descr="одноразовый мангал в упаковке.jpg">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13" cstate="print"/>
        <a:srcRect/>
        <a:stretch>
          <a:fillRect/>
        </a:stretch>
      </xdr:blipFill>
      <xdr:spPr bwMode="auto">
        <a:xfrm>
          <a:off x="643496" y="36713160"/>
          <a:ext cx="1019569" cy="632460"/>
        </a:xfrm>
        <a:prstGeom prst="rect">
          <a:avLst/>
        </a:prstGeom>
        <a:noFill/>
        <a:ln w="9525">
          <a:noFill/>
          <a:miter lim="800000"/>
          <a:headEnd/>
          <a:tailEnd/>
        </a:ln>
      </xdr:spPr>
    </xdr:pic>
    <xdr:clientData/>
  </xdr:twoCellAnchor>
  <xdr:twoCellAnchor>
    <xdr:from>
      <xdr:col>1</xdr:col>
      <xdr:colOff>36099</xdr:colOff>
      <xdr:row>23</xdr:row>
      <xdr:rowOff>373380</xdr:rowOff>
    </xdr:from>
    <xdr:to>
      <xdr:col>1</xdr:col>
      <xdr:colOff>1036320</xdr:colOff>
      <xdr:row>23</xdr:row>
      <xdr:rowOff>1234440</xdr:rowOff>
    </xdr:to>
    <xdr:pic>
      <xdr:nvPicPr>
        <xdr:cNvPr id="17" name="Рисунок 29" descr="складное дно2.jpg">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14" cstate="print"/>
        <a:srcRect/>
        <a:stretch>
          <a:fillRect/>
        </a:stretch>
      </xdr:blipFill>
      <xdr:spPr bwMode="auto">
        <a:xfrm>
          <a:off x="645699" y="38313360"/>
          <a:ext cx="1000221" cy="861060"/>
        </a:xfrm>
        <a:prstGeom prst="rect">
          <a:avLst/>
        </a:prstGeom>
        <a:noFill/>
        <a:ln w="9525">
          <a:noFill/>
          <a:miter lim="800000"/>
          <a:headEnd/>
          <a:tailEnd/>
        </a:ln>
      </xdr:spPr>
    </xdr:pic>
    <xdr:clientData/>
  </xdr:twoCellAnchor>
  <xdr:twoCellAnchor>
    <xdr:from>
      <xdr:col>1</xdr:col>
      <xdr:colOff>30479</xdr:colOff>
      <xdr:row>25</xdr:row>
      <xdr:rowOff>304800</xdr:rowOff>
    </xdr:from>
    <xdr:to>
      <xdr:col>1</xdr:col>
      <xdr:colOff>1050308</xdr:colOff>
      <xdr:row>25</xdr:row>
      <xdr:rowOff>1424940</xdr:rowOff>
    </xdr:to>
    <xdr:pic>
      <xdr:nvPicPr>
        <xdr:cNvPr id="18" name="Рисунок 14" descr="BIO Оптима с 6-ю шампурами.jpg">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15" cstate="print"/>
        <a:srcRect/>
        <a:stretch>
          <a:fillRect/>
        </a:stretch>
      </xdr:blipFill>
      <xdr:spPr bwMode="auto">
        <a:xfrm>
          <a:off x="640079" y="41551860"/>
          <a:ext cx="1019829" cy="1120140"/>
        </a:xfrm>
        <a:prstGeom prst="rect">
          <a:avLst/>
        </a:prstGeom>
        <a:noFill/>
        <a:ln w="9525">
          <a:noFill/>
          <a:miter lim="800000"/>
          <a:headEnd/>
          <a:tailEnd/>
        </a:ln>
      </xdr:spPr>
    </xdr:pic>
    <xdr:clientData/>
  </xdr:twoCellAnchor>
  <xdr:twoCellAnchor>
    <xdr:from>
      <xdr:col>1</xdr:col>
      <xdr:colOff>38100</xdr:colOff>
      <xdr:row>26</xdr:row>
      <xdr:rowOff>91440</xdr:rowOff>
    </xdr:from>
    <xdr:to>
      <xdr:col>1</xdr:col>
      <xdr:colOff>1049242</xdr:colOff>
      <xdr:row>26</xdr:row>
      <xdr:rowOff>1612900</xdr:rowOff>
    </xdr:to>
    <xdr:pic>
      <xdr:nvPicPr>
        <xdr:cNvPr id="19" name="Picture 102">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647700" y="42992040"/>
          <a:ext cx="1011142" cy="1521460"/>
        </a:xfrm>
        <a:prstGeom prst="rect">
          <a:avLst/>
        </a:prstGeom>
        <a:noFill/>
        <a:ln w="9525">
          <a:noFill/>
          <a:miter lim="800000"/>
          <a:headEnd/>
          <a:tailEnd/>
        </a:ln>
      </xdr:spPr>
    </xdr:pic>
    <xdr:clientData/>
  </xdr:twoCellAnchor>
  <xdr:twoCellAnchor>
    <xdr:from>
      <xdr:col>1</xdr:col>
      <xdr:colOff>22860</xdr:colOff>
      <xdr:row>27</xdr:row>
      <xdr:rowOff>342899</xdr:rowOff>
    </xdr:from>
    <xdr:to>
      <xdr:col>1</xdr:col>
      <xdr:colOff>1034810</xdr:colOff>
      <xdr:row>27</xdr:row>
      <xdr:rowOff>1309266</xdr:rowOff>
    </xdr:to>
    <xdr:pic>
      <xdr:nvPicPr>
        <xdr:cNvPr id="20" name="Рисунок 24" descr="угловой.jpg">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7" cstate="print"/>
        <a:srcRect/>
        <a:stretch>
          <a:fillRect/>
        </a:stretch>
      </xdr:blipFill>
      <xdr:spPr bwMode="auto">
        <a:xfrm>
          <a:off x="632460" y="44897039"/>
          <a:ext cx="1011950" cy="966367"/>
        </a:xfrm>
        <a:prstGeom prst="rect">
          <a:avLst/>
        </a:prstGeom>
        <a:noFill/>
        <a:ln w="9525">
          <a:noFill/>
          <a:miter lim="800000"/>
          <a:headEnd/>
          <a:tailEnd/>
        </a:ln>
      </xdr:spPr>
    </xdr:pic>
    <xdr:clientData/>
  </xdr:twoCellAnchor>
  <xdr:twoCellAnchor editAs="oneCell">
    <xdr:from>
      <xdr:col>1</xdr:col>
      <xdr:colOff>114300</xdr:colOff>
      <xdr:row>3</xdr:row>
      <xdr:rowOff>396240</xdr:rowOff>
    </xdr:from>
    <xdr:to>
      <xdr:col>1</xdr:col>
      <xdr:colOff>1074420</xdr:colOff>
      <xdr:row>3</xdr:row>
      <xdr:rowOff>2143596</xdr:rowOff>
    </xdr:to>
    <xdr:pic>
      <xdr:nvPicPr>
        <xdr:cNvPr id="21" name="Рисунок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18" cstate="print"/>
        <a:stretch>
          <a:fillRect/>
        </a:stretch>
      </xdr:blipFill>
      <xdr:spPr>
        <a:xfrm>
          <a:off x="723900" y="2887980"/>
          <a:ext cx="960120" cy="1747356"/>
        </a:xfrm>
        <a:prstGeom prst="rect">
          <a:avLst/>
        </a:prstGeom>
      </xdr:spPr>
    </xdr:pic>
    <xdr:clientData/>
  </xdr:twoCellAnchor>
  <xdr:twoCellAnchor editAs="oneCell">
    <xdr:from>
      <xdr:col>1</xdr:col>
      <xdr:colOff>99060</xdr:colOff>
      <xdr:row>4</xdr:row>
      <xdr:rowOff>129540</xdr:rowOff>
    </xdr:from>
    <xdr:to>
      <xdr:col>1</xdr:col>
      <xdr:colOff>1036320</xdr:colOff>
      <xdr:row>4</xdr:row>
      <xdr:rowOff>1595187</xdr:rowOff>
    </xdr:to>
    <xdr:pic>
      <xdr:nvPicPr>
        <xdr:cNvPr id="22" name="Рисунок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08660" y="5463540"/>
          <a:ext cx="937260" cy="1465647"/>
        </a:xfrm>
        <a:prstGeom prst="rect">
          <a:avLst/>
        </a:prstGeom>
      </xdr:spPr>
    </xdr:pic>
    <xdr:clientData/>
  </xdr:twoCellAnchor>
  <xdr:twoCellAnchor>
    <xdr:from>
      <xdr:col>1</xdr:col>
      <xdr:colOff>29774</xdr:colOff>
      <xdr:row>21</xdr:row>
      <xdr:rowOff>259080</xdr:rowOff>
    </xdr:from>
    <xdr:to>
      <xdr:col>1</xdr:col>
      <xdr:colOff>1106472</xdr:colOff>
      <xdr:row>21</xdr:row>
      <xdr:rowOff>1432560</xdr:rowOff>
    </xdr:to>
    <xdr:pic>
      <xdr:nvPicPr>
        <xdr:cNvPr id="23" name="Рисунок 127">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20" cstate="print"/>
        <a:srcRect/>
        <a:stretch>
          <a:fillRect/>
        </a:stretch>
      </xdr:blipFill>
      <xdr:spPr bwMode="auto">
        <a:xfrm>
          <a:off x="639374" y="34891980"/>
          <a:ext cx="1076698" cy="1173480"/>
        </a:xfrm>
        <a:prstGeom prst="rect">
          <a:avLst/>
        </a:prstGeom>
        <a:noFill/>
        <a:ln w="9525">
          <a:noFill/>
          <a:miter lim="800000"/>
          <a:headEnd/>
          <a:tailEnd/>
        </a:ln>
      </xdr:spPr>
    </xdr:pic>
    <xdr:clientData/>
  </xdr:twoCellAnchor>
  <xdr:twoCellAnchor editAs="oneCell">
    <xdr:from>
      <xdr:col>1</xdr:col>
      <xdr:colOff>99059</xdr:colOff>
      <xdr:row>7</xdr:row>
      <xdr:rowOff>121920</xdr:rowOff>
    </xdr:from>
    <xdr:to>
      <xdr:col>1</xdr:col>
      <xdr:colOff>1051560</xdr:colOff>
      <xdr:row>7</xdr:row>
      <xdr:rowOff>1584960</xdr:rowOff>
    </xdr:to>
    <xdr:pic>
      <xdr:nvPicPr>
        <xdr:cNvPr id="24" name="Picture 9000">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708659" y="11605260"/>
          <a:ext cx="952501" cy="1463040"/>
        </a:xfrm>
        <a:prstGeom prst="rect">
          <a:avLst/>
        </a:prstGeom>
        <a:noFill/>
        <a:ln w="9525">
          <a:noFill/>
          <a:miter lim="800000"/>
          <a:headEnd/>
          <a:tailEnd/>
        </a:ln>
      </xdr:spPr>
    </xdr:pic>
    <xdr:clientData/>
  </xdr:twoCellAnchor>
  <xdr:twoCellAnchor editAs="oneCell">
    <xdr:from>
      <xdr:col>1</xdr:col>
      <xdr:colOff>121920</xdr:colOff>
      <xdr:row>8</xdr:row>
      <xdr:rowOff>220980</xdr:rowOff>
    </xdr:from>
    <xdr:to>
      <xdr:col>1</xdr:col>
      <xdr:colOff>975360</xdr:colOff>
      <xdr:row>8</xdr:row>
      <xdr:rowOff>1537716</xdr:rowOff>
    </xdr:to>
    <xdr:pic>
      <xdr:nvPicPr>
        <xdr:cNvPr id="25" name="Рисунок 52" descr="\\server\ОБМЕН\5 ДЕПАРТАМЕНТ ПРОДАЖ\2016\7_Маркетинг\Фото_АССОРТИМЕНТ\Ассортимент_BioТрейд\Biostyle_ПИКНИК\Уголь\Уголь 15 л.jpg">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22" cstate="print"/>
        <a:srcRect/>
        <a:stretch>
          <a:fillRect/>
        </a:stretch>
      </xdr:blipFill>
      <xdr:spPr bwMode="auto">
        <a:xfrm>
          <a:off x="731520" y="13357860"/>
          <a:ext cx="853440" cy="1316736"/>
        </a:xfrm>
        <a:prstGeom prst="rect">
          <a:avLst/>
        </a:prstGeom>
        <a:noFill/>
        <a:ln w="9525">
          <a:noFill/>
          <a:miter lim="800000"/>
          <a:headEnd/>
          <a:tailEnd/>
        </a:ln>
      </xdr:spPr>
    </xdr:pic>
    <xdr:clientData/>
  </xdr:twoCellAnchor>
  <xdr:twoCellAnchor>
    <xdr:from>
      <xdr:col>1</xdr:col>
      <xdr:colOff>22860</xdr:colOff>
      <xdr:row>15</xdr:row>
      <xdr:rowOff>563880</xdr:rowOff>
    </xdr:from>
    <xdr:to>
      <xdr:col>1</xdr:col>
      <xdr:colOff>1117806</xdr:colOff>
      <xdr:row>15</xdr:row>
      <xdr:rowOff>1005840</xdr:rowOff>
    </xdr:to>
    <xdr:pic>
      <xdr:nvPicPr>
        <xdr:cNvPr id="26" name="Имя " descr="Descr ">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23" cstate="print"/>
        <a:srcRect/>
        <a:stretch>
          <a:fillRect/>
        </a:stretch>
      </xdr:blipFill>
      <xdr:spPr bwMode="auto">
        <a:xfrm>
          <a:off x="632460" y="25275540"/>
          <a:ext cx="1094946" cy="441960"/>
        </a:xfrm>
        <a:prstGeom prst="rect">
          <a:avLst/>
        </a:prstGeom>
        <a:noFill/>
        <a:ln w="9525">
          <a:noFill/>
          <a:miter lim="800000"/>
          <a:headEnd/>
          <a:tailEnd/>
        </a:ln>
      </xdr:spPr>
    </xdr:pic>
    <xdr:clientData/>
  </xdr:twoCellAnchor>
  <xdr:twoCellAnchor>
    <xdr:from>
      <xdr:col>1</xdr:col>
      <xdr:colOff>45720</xdr:colOff>
      <xdr:row>16</xdr:row>
      <xdr:rowOff>381000</xdr:rowOff>
    </xdr:from>
    <xdr:to>
      <xdr:col>1</xdr:col>
      <xdr:colOff>1059180</xdr:colOff>
      <xdr:row>16</xdr:row>
      <xdr:rowOff>1356360</xdr:rowOff>
    </xdr:to>
    <xdr:pic>
      <xdr:nvPicPr>
        <xdr:cNvPr id="27" name="Рисунок 149" descr="чипсы для копчения.JPG">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24" cstate="print"/>
        <a:srcRect/>
        <a:stretch>
          <a:fillRect/>
        </a:stretch>
      </xdr:blipFill>
      <xdr:spPr bwMode="auto">
        <a:xfrm>
          <a:off x="655320" y="26746200"/>
          <a:ext cx="1013460" cy="975360"/>
        </a:xfrm>
        <a:prstGeom prst="rect">
          <a:avLst/>
        </a:prstGeom>
        <a:noFill/>
        <a:ln w="9525">
          <a:noFill/>
          <a:miter lim="800000"/>
          <a:headEnd/>
          <a:tailEnd/>
        </a:ln>
      </xdr:spPr>
    </xdr:pic>
    <xdr:clientData/>
  </xdr:twoCellAnchor>
  <xdr:twoCellAnchor>
    <xdr:from>
      <xdr:col>1</xdr:col>
      <xdr:colOff>38100</xdr:colOff>
      <xdr:row>24</xdr:row>
      <xdr:rowOff>460844</xdr:rowOff>
    </xdr:from>
    <xdr:to>
      <xdr:col>1</xdr:col>
      <xdr:colOff>1104900</xdr:colOff>
      <xdr:row>24</xdr:row>
      <xdr:rowOff>1379220</xdr:rowOff>
    </xdr:to>
    <xdr:pic>
      <xdr:nvPicPr>
        <xdr:cNvPr id="28" name="Рисунок 29" descr="складное дно2.jpg">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14" cstate="print"/>
        <a:srcRect/>
        <a:stretch>
          <a:fillRect/>
        </a:stretch>
      </xdr:blipFill>
      <xdr:spPr bwMode="auto">
        <a:xfrm>
          <a:off x="647700" y="40054364"/>
          <a:ext cx="1066800" cy="918376"/>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16934</xdr:colOff>
      <xdr:row>5</xdr:row>
      <xdr:rowOff>426721</xdr:rowOff>
    </xdr:from>
    <xdr:ext cx="1034372" cy="1363979"/>
    <xdr:pic>
      <xdr:nvPicPr>
        <xdr:cNvPr id="4" name="Рисунок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stretch>
          <a:fillRect/>
        </a:stretch>
      </xdr:blipFill>
      <xdr:spPr>
        <a:xfrm>
          <a:off x="336974" y="4960621"/>
          <a:ext cx="1034372" cy="1363979"/>
        </a:xfrm>
        <a:prstGeom prst="rect">
          <a:avLst/>
        </a:prstGeom>
      </xdr:spPr>
    </xdr:pic>
    <xdr:clientData/>
  </xdr:oneCellAnchor>
  <xdr:oneCellAnchor>
    <xdr:from>
      <xdr:col>1</xdr:col>
      <xdr:colOff>44009</xdr:colOff>
      <xdr:row>4</xdr:row>
      <xdr:rowOff>411480</xdr:rowOff>
    </xdr:from>
    <xdr:ext cx="977071" cy="1577340"/>
    <xdr:pic>
      <xdr:nvPicPr>
        <xdr:cNvPr id="5" name="Picture 37">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4049" y="2705100"/>
          <a:ext cx="977071" cy="1577340"/>
        </a:xfrm>
        <a:prstGeom prst="rect">
          <a:avLst/>
        </a:prstGeom>
        <a:noFill/>
        <a:ln w="1">
          <a:noFill/>
          <a:miter lim="800000"/>
          <a:headEnd/>
          <a:tailEnd type="none" w="med" len="med"/>
        </a:ln>
        <a:effectLst/>
      </xdr:spPr>
    </xdr:pic>
    <xdr:clientData/>
  </xdr:oneCellAnchor>
  <xdr:oneCellAnchor>
    <xdr:from>
      <xdr:col>1</xdr:col>
      <xdr:colOff>45720</xdr:colOff>
      <xdr:row>9</xdr:row>
      <xdr:rowOff>297180</xdr:rowOff>
    </xdr:from>
    <xdr:ext cx="1036320" cy="1394459"/>
    <xdr:pic>
      <xdr:nvPicPr>
        <xdr:cNvPr id="6" name="Рисунок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stretch>
          <a:fillRect/>
        </a:stretch>
      </xdr:blipFill>
      <xdr:spPr>
        <a:xfrm>
          <a:off x="365760" y="13792200"/>
          <a:ext cx="1036320" cy="1394459"/>
        </a:xfrm>
        <a:prstGeom prst="rect">
          <a:avLst/>
        </a:prstGeom>
      </xdr:spPr>
    </xdr:pic>
    <xdr:clientData/>
  </xdr:oneCellAnchor>
  <xdr:oneCellAnchor>
    <xdr:from>
      <xdr:col>1</xdr:col>
      <xdr:colOff>45720</xdr:colOff>
      <xdr:row>7</xdr:row>
      <xdr:rowOff>297180</xdr:rowOff>
    </xdr:from>
    <xdr:ext cx="998220" cy="1394459"/>
    <xdr:pic>
      <xdr:nvPicPr>
        <xdr:cNvPr id="7" name="Рисунок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stretch>
          <a:fillRect/>
        </a:stretch>
      </xdr:blipFill>
      <xdr:spPr>
        <a:xfrm>
          <a:off x="365760" y="9311640"/>
          <a:ext cx="998220" cy="1394459"/>
        </a:xfrm>
        <a:prstGeom prst="rect">
          <a:avLst/>
        </a:prstGeom>
      </xdr:spPr>
    </xdr:pic>
    <xdr:clientData/>
  </xdr:oneCellAnchor>
  <xdr:oneCellAnchor>
    <xdr:from>
      <xdr:col>1</xdr:col>
      <xdr:colOff>22860</xdr:colOff>
      <xdr:row>6</xdr:row>
      <xdr:rowOff>297180</xdr:rowOff>
    </xdr:from>
    <xdr:ext cx="1021080" cy="1485900"/>
    <xdr:pic>
      <xdr:nvPicPr>
        <xdr:cNvPr id="8" name="Picture 36">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42900" y="7071360"/>
          <a:ext cx="1021080" cy="1485900"/>
        </a:xfrm>
        <a:prstGeom prst="rect">
          <a:avLst/>
        </a:prstGeom>
        <a:noFill/>
        <a:ln w="1">
          <a:noFill/>
          <a:miter lim="800000"/>
          <a:headEnd/>
          <a:tailEnd type="none" w="med" len="med"/>
        </a:ln>
        <a:effectLst/>
      </xdr:spPr>
    </xdr:pic>
    <xdr:clientData/>
  </xdr:oneCellAnchor>
  <xdr:oneCellAnchor>
    <xdr:from>
      <xdr:col>1</xdr:col>
      <xdr:colOff>18596</xdr:colOff>
      <xdr:row>8</xdr:row>
      <xdr:rowOff>350520</xdr:rowOff>
    </xdr:from>
    <xdr:ext cx="1017724" cy="1356360"/>
    <xdr:pic>
      <xdr:nvPicPr>
        <xdr:cNvPr id="9" name="Picture 35">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38636" y="11605260"/>
          <a:ext cx="1017724" cy="1356360"/>
        </a:xfrm>
        <a:prstGeom prst="rect">
          <a:avLst/>
        </a:prstGeom>
        <a:noFill/>
        <a:ln w="1">
          <a:noFill/>
          <a:miter lim="800000"/>
          <a:headEnd/>
          <a:tailEnd type="none" w="med" len="med"/>
        </a:ln>
        <a:effec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39794</xdr:colOff>
      <xdr:row>9</xdr:row>
      <xdr:rowOff>426721</xdr:rowOff>
    </xdr:from>
    <xdr:to>
      <xdr:col>1</xdr:col>
      <xdr:colOff>624840</xdr:colOff>
      <xdr:row>9</xdr:row>
      <xdr:rowOff>426722</xdr:rowOff>
    </xdr:to>
    <xdr:pic>
      <xdr:nvPicPr>
        <xdr:cNvPr id="4" name="Рисунок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stretch>
          <a:fillRect/>
        </a:stretch>
      </xdr:blipFill>
      <xdr:spPr>
        <a:xfrm>
          <a:off x="359834" y="9220201"/>
          <a:ext cx="585046" cy="1"/>
        </a:xfrm>
        <a:prstGeom prst="rect">
          <a:avLst/>
        </a:prstGeom>
      </xdr:spPr>
    </xdr:pic>
    <xdr:clientData/>
  </xdr:twoCellAnchor>
  <xdr:twoCellAnchor editAs="oneCell">
    <xdr:from>
      <xdr:col>1</xdr:col>
      <xdr:colOff>44009</xdr:colOff>
      <xdr:row>8</xdr:row>
      <xdr:rowOff>411480</xdr:rowOff>
    </xdr:from>
    <xdr:to>
      <xdr:col>1</xdr:col>
      <xdr:colOff>622804</xdr:colOff>
      <xdr:row>8</xdr:row>
      <xdr:rowOff>411480</xdr:rowOff>
    </xdr:to>
    <xdr:pic>
      <xdr:nvPicPr>
        <xdr:cNvPr id="5" name="Picture 37">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4049" y="7825740"/>
          <a:ext cx="578795" cy="0"/>
        </a:xfrm>
        <a:prstGeom prst="rect">
          <a:avLst/>
        </a:prstGeom>
        <a:noFill/>
        <a:ln w="1">
          <a:noFill/>
          <a:miter lim="800000"/>
          <a:headEnd/>
          <a:tailEnd type="none" w="med" len="med"/>
        </a:ln>
        <a:effectLst/>
      </xdr:spPr>
    </xdr:pic>
    <xdr:clientData/>
  </xdr:twoCellAnchor>
  <xdr:twoCellAnchor editAs="oneCell">
    <xdr:from>
      <xdr:col>1</xdr:col>
      <xdr:colOff>45720</xdr:colOff>
      <xdr:row>10</xdr:row>
      <xdr:rowOff>0</xdr:rowOff>
    </xdr:from>
    <xdr:to>
      <xdr:col>1</xdr:col>
      <xdr:colOff>623146</xdr:colOff>
      <xdr:row>10</xdr:row>
      <xdr:rowOff>1</xdr:rowOff>
    </xdr:to>
    <xdr:pic>
      <xdr:nvPicPr>
        <xdr:cNvPr id="6" name="Рисунок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stretch>
          <a:fillRect/>
        </a:stretch>
      </xdr:blipFill>
      <xdr:spPr>
        <a:xfrm>
          <a:off x="365760" y="10195560"/>
          <a:ext cx="577426" cy="1"/>
        </a:xfrm>
        <a:prstGeom prst="rect">
          <a:avLst/>
        </a:prstGeom>
      </xdr:spPr>
    </xdr:pic>
    <xdr:clientData/>
  </xdr:twoCellAnchor>
  <xdr:twoCellAnchor editAs="oneCell">
    <xdr:from>
      <xdr:col>1</xdr:col>
      <xdr:colOff>45720</xdr:colOff>
      <xdr:row>10</xdr:row>
      <xdr:rowOff>0</xdr:rowOff>
    </xdr:from>
    <xdr:to>
      <xdr:col>1</xdr:col>
      <xdr:colOff>623146</xdr:colOff>
      <xdr:row>10</xdr:row>
      <xdr:rowOff>1</xdr:rowOff>
    </xdr:to>
    <xdr:pic>
      <xdr:nvPicPr>
        <xdr:cNvPr id="7" name="Рисунок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stretch>
          <a:fillRect/>
        </a:stretch>
      </xdr:blipFill>
      <xdr:spPr>
        <a:xfrm>
          <a:off x="365760" y="10195560"/>
          <a:ext cx="577426" cy="1"/>
        </a:xfrm>
        <a:prstGeom prst="rect">
          <a:avLst/>
        </a:prstGeom>
      </xdr:spPr>
    </xdr:pic>
    <xdr:clientData/>
  </xdr:twoCellAnchor>
  <xdr:twoCellAnchor editAs="oneCell">
    <xdr:from>
      <xdr:col>1</xdr:col>
      <xdr:colOff>22860</xdr:colOff>
      <xdr:row>10</xdr:row>
      <xdr:rowOff>0</xdr:rowOff>
    </xdr:from>
    <xdr:to>
      <xdr:col>1</xdr:col>
      <xdr:colOff>624840</xdr:colOff>
      <xdr:row>10</xdr:row>
      <xdr:rowOff>0</xdr:rowOff>
    </xdr:to>
    <xdr:pic>
      <xdr:nvPicPr>
        <xdr:cNvPr id="8" name="Picture 36">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42900" y="10195560"/>
          <a:ext cx="601980" cy="0"/>
        </a:xfrm>
        <a:prstGeom prst="rect">
          <a:avLst/>
        </a:prstGeom>
        <a:noFill/>
        <a:ln w="1">
          <a:noFill/>
          <a:miter lim="800000"/>
          <a:headEnd/>
          <a:tailEnd type="none" w="med" len="med"/>
        </a:ln>
        <a:effectLst/>
      </xdr:spPr>
    </xdr:pic>
    <xdr:clientData/>
  </xdr:twoCellAnchor>
  <xdr:twoCellAnchor editAs="oneCell">
    <xdr:from>
      <xdr:col>1</xdr:col>
      <xdr:colOff>18596</xdr:colOff>
      <xdr:row>10</xdr:row>
      <xdr:rowOff>0</xdr:rowOff>
    </xdr:from>
    <xdr:to>
      <xdr:col>1</xdr:col>
      <xdr:colOff>624840</xdr:colOff>
      <xdr:row>10</xdr:row>
      <xdr:rowOff>0</xdr:rowOff>
    </xdr:to>
    <xdr:pic>
      <xdr:nvPicPr>
        <xdr:cNvPr id="9" name="Picture 35">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38636" y="10195560"/>
          <a:ext cx="606244" cy="0"/>
        </a:xfrm>
        <a:prstGeom prst="rect">
          <a:avLst/>
        </a:prstGeom>
        <a:noFill/>
        <a:ln w="1">
          <a:noFill/>
          <a:miter lim="800000"/>
          <a:headEnd/>
          <a:tailEnd type="none" w="med" len="med"/>
        </a:ln>
        <a:effectLst/>
      </xdr:spPr>
    </xdr:pic>
    <xdr:clientData/>
  </xdr:twoCellAnchor>
  <xdr:twoCellAnchor editAs="oneCell">
    <xdr:from>
      <xdr:col>1</xdr:col>
      <xdr:colOff>53340</xdr:colOff>
      <xdr:row>9</xdr:row>
      <xdr:rowOff>121920</xdr:rowOff>
    </xdr:from>
    <xdr:to>
      <xdr:col>2</xdr:col>
      <xdr:colOff>3809</xdr:colOff>
      <xdr:row>9</xdr:row>
      <xdr:rowOff>1382708</xdr:rowOff>
    </xdr:to>
    <xdr:pic>
      <xdr:nvPicPr>
        <xdr:cNvPr id="10" name="Рисунок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cstate="print"/>
        <a:stretch>
          <a:fillRect/>
        </a:stretch>
      </xdr:blipFill>
      <xdr:spPr>
        <a:xfrm>
          <a:off x="373380" y="8915400"/>
          <a:ext cx="998219" cy="1260788"/>
        </a:xfrm>
        <a:prstGeom prst="rect">
          <a:avLst/>
        </a:prstGeom>
      </xdr:spPr>
    </xdr:pic>
    <xdr:clientData/>
  </xdr:twoCellAnchor>
  <xdr:twoCellAnchor editAs="oneCell">
    <xdr:from>
      <xdr:col>1</xdr:col>
      <xdr:colOff>39794</xdr:colOff>
      <xdr:row>5</xdr:row>
      <xdr:rowOff>426721</xdr:rowOff>
    </xdr:from>
    <xdr:to>
      <xdr:col>1</xdr:col>
      <xdr:colOff>624840</xdr:colOff>
      <xdr:row>5</xdr:row>
      <xdr:rowOff>426722</xdr:rowOff>
    </xdr:to>
    <xdr:pic>
      <xdr:nvPicPr>
        <xdr:cNvPr id="11" name="Рисунок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stretch>
          <a:fillRect/>
        </a:stretch>
      </xdr:blipFill>
      <xdr:spPr>
        <a:xfrm>
          <a:off x="359834" y="3657601"/>
          <a:ext cx="585046" cy="1"/>
        </a:xfrm>
        <a:prstGeom prst="rect">
          <a:avLst/>
        </a:prstGeom>
      </xdr:spPr>
    </xdr:pic>
    <xdr:clientData/>
  </xdr:twoCellAnchor>
  <xdr:twoCellAnchor editAs="oneCell">
    <xdr:from>
      <xdr:col>1</xdr:col>
      <xdr:colOff>44009</xdr:colOff>
      <xdr:row>4</xdr:row>
      <xdr:rowOff>411480</xdr:rowOff>
    </xdr:from>
    <xdr:to>
      <xdr:col>1</xdr:col>
      <xdr:colOff>622804</xdr:colOff>
      <xdr:row>4</xdr:row>
      <xdr:rowOff>411480</xdr:rowOff>
    </xdr:to>
    <xdr:pic>
      <xdr:nvPicPr>
        <xdr:cNvPr id="12" name="Picture 37">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4049" y="2263140"/>
          <a:ext cx="578795" cy="0"/>
        </a:xfrm>
        <a:prstGeom prst="rect">
          <a:avLst/>
        </a:prstGeom>
        <a:noFill/>
        <a:ln w="1">
          <a:noFill/>
          <a:miter lim="800000"/>
          <a:headEnd/>
          <a:tailEnd type="none" w="med" len="med"/>
        </a:ln>
        <a:effectLst/>
      </xdr:spPr>
    </xdr:pic>
    <xdr:clientData/>
  </xdr:twoCellAnchor>
  <xdr:twoCellAnchor editAs="oneCell">
    <xdr:from>
      <xdr:col>1</xdr:col>
      <xdr:colOff>22860</xdr:colOff>
      <xdr:row>4</xdr:row>
      <xdr:rowOff>121920</xdr:rowOff>
    </xdr:from>
    <xdr:to>
      <xdr:col>1</xdr:col>
      <xdr:colOff>1021080</xdr:colOff>
      <xdr:row>4</xdr:row>
      <xdr:rowOff>1287780</xdr:rowOff>
    </xdr:to>
    <xdr:pic>
      <xdr:nvPicPr>
        <xdr:cNvPr id="13" name="Рисунок 12">
          <a:extLst>
            <a:ext uri="{FF2B5EF4-FFF2-40B4-BE49-F238E27FC236}">
              <a16:creationId xmlns:a16="http://schemas.microsoft.com/office/drawing/2014/main" id="{00000000-0008-0000-0700-00000D000000}"/>
            </a:ext>
          </a:extLst>
        </xdr:cNvPr>
        <xdr:cNvPicPr/>
      </xdr:nvPicPr>
      <xdr:blipFill>
        <a:blip xmlns:r="http://schemas.openxmlformats.org/officeDocument/2006/relationships" r:embed="rId5" cstate="print">
          <a:extLst>
            <a:ext uri="">
              <a14:useLocalDpi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w="http://schemas.openxmlformats.org/wordprocessingml/2006/main" xmlns:w10="urn:schemas-microsoft-com:office:word" xmlns:v="urn:schemas-microsoft-com:vml" xmlns:o="urn:schemas-microsoft-com:office:office" xmlns="" xmlns:pic="http://schemas.openxmlformats.org/drawingml/2006/picture" xmlns:lc="http://schemas.openxmlformats.org/drawingml/2006/lockedCanvas" val="0"/>
            </a:ext>
          </a:extLst>
        </a:blip>
        <a:stretch>
          <a:fillRect/>
        </a:stretch>
      </xdr:blipFill>
      <xdr:spPr>
        <a:xfrm>
          <a:off x="342900" y="1973580"/>
          <a:ext cx="998220" cy="1165860"/>
        </a:xfrm>
        <a:prstGeom prst="rect">
          <a:avLst/>
        </a:prstGeom>
        <a:ln>
          <a:solidFill>
            <a:schemeClr val="accent1"/>
          </a:solidFill>
        </a:ln>
      </xdr:spPr>
    </xdr:pic>
    <xdr:clientData/>
  </xdr:twoCellAnchor>
  <xdr:twoCellAnchor editAs="oneCell">
    <xdr:from>
      <xdr:col>1</xdr:col>
      <xdr:colOff>53340</xdr:colOff>
      <xdr:row>5</xdr:row>
      <xdr:rowOff>121920</xdr:rowOff>
    </xdr:from>
    <xdr:to>
      <xdr:col>1</xdr:col>
      <xdr:colOff>1028699</xdr:colOff>
      <xdr:row>5</xdr:row>
      <xdr:rowOff>1382708</xdr:rowOff>
    </xdr:to>
    <xdr:pic>
      <xdr:nvPicPr>
        <xdr:cNvPr id="14" name="Рисунок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1" cstate="print"/>
        <a:stretch>
          <a:fillRect/>
        </a:stretch>
      </xdr:blipFill>
      <xdr:spPr>
        <a:xfrm>
          <a:off x="373380" y="3352800"/>
          <a:ext cx="975359" cy="1260788"/>
        </a:xfrm>
        <a:prstGeom prst="rect">
          <a:avLst/>
        </a:prstGeom>
      </xdr:spPr>
    </xdr:pic>
    <xdr:clientData/>
  </xdr:twoCellAnchor>
  <xdr:twoCellAnchor editAs="oneCell">
    <xdr:from>
      <xdr:col>1</xdr:col>
      <xdr:colOff>39794</xdr:colOff>
      <xdr:row>7</xdr:row>
      <xdr:rowOff>426721</xdr:rowOff>
    </xdr:from>
    <xdr:to>
      <xdr:col>1</xdr:col>
      <xdr:colOff>624840</xdr:colOff>
      <xdr:row>7</xdr:row>
      <xdr:rowOff>426722</xdr:rowOff>
    </xdr:to>
    <xdr:pic>
      <xdr:nvPicPr>
        <xdr:cNvPr id="15" name="Рисунок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1" cstate="print"/>
        <a:stretch>
          <a:fillRect/>
        </a:stretch>
      </xdr:blipFill>
      <xdr:spPr>
        <a:xfrm>
          <a:off x="359834" y="6438901"/>
          <a:ext cx="585046" cy="1"/>
        </a:xfrm>
        <a:prstGeom prst="rect">
          <a:avLst/>
        </a:prstGeom>
      </xdr:spPr>
    </xdr:pic>
    <xdr:clientData/>
  </xdr:twoCellAnchor>
  <xdr:twoCellAnchor editAs="oneCell">
    <xdr:from>
      <xdr:col>1</xdr:col>
      <xdr:colOff>44009</xdr:colOff>
      <xdr:row>6</xdr:row>
      <xdr:rowOff>411480</xdr:rowOff>
    </xdr:from>
    <xdr:to>
      <xdr:col>1</xdr:col>
      <xdr:colOff>622804</xdr:colOff>
      <xdr:row>6</xdr:row>
      <xdr:rowOff>411480</xdr:rowOff>
    </xdr:to>
    <xdr:pic>
      <xdr:nvPicPr>
        <xdr:cNvPr id="16" name="Picture 37">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4049" y="5044440"/>
          <a:ext cx="578795" cy="0"/>
        </a:xfrm>
        <a:prstGeom prst="rect">
          <a:avLst/>
        </a:prstGeom>
        <a:noFill/>
        <a:ln w="1">
          <a:noFill/>
          <a:miter lim="800000"/>
          <a:headEnd/>
          <a:tailEnd type="none" w="med" len="med"/>
        </a:ln>
        <a:effectLst/>
      </xdr:spPr>
    </xdr:pic>
    <xdr:clientData/>
  </xdr:twoCellAnchor>
  <xdr:twoCellAnchor editAs="oneCell">
    <xdr:from>
      <xdr:col>1</xdr:col>
      <xdr:colOff>53340</xdr:colOff>
      <xdr:row>7</xdr:row>
      <xdr:rowOff>121920</xdr:rowOff>
    </xdr:from>
    <xdr:to>
      <xdr:col>1</xdr:col>
      <xdr:colOff>1043939</xdr:colOff>
      <xdr:row>7</xdr:row>
      <xdr:rowOff>1382708</xdr:rowOff>
    </xdr:to>
    <xdr:pic>
      <xdr:nvPicPr>
        <xdr:cNvPr id="17" name="Рисунок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 cstate="print"/>
        <a:stretch>
          <a:fillRect/>
        </a:stretch>
      </xdr:blipFill>
      <xdr:spPr>
        <a:xfrm>
          <a:off x="373380" y="6134100"/>
          <a:ext cx="990599" cy="1260788"/>
        </a:xfrm>
        <a:prstGeom prst="rect">
          <a:avLst/>
        </a:prstGeom>
      </xdr:spPr>
    </xdr:pic>
    <xdr:clientData/>
  </xdr:twoCellAnchor>
  <xdr:twoCellAnchor editAs="oneCell">
    <xdr:from>
      <xdr:col>1</xdr:col>
      <xdr:colOff>30480</xdr:colOff>
      <xdr:row>6</xdr:row>
      <xdr:rowOff>91440</xdr:rowOff>
    </xdr:from>
    <xdr:to>
      <xdr:col>1</xdr:col>
      <xdr:colOff>1021080</xdr:colOff>
      <xdr:row>6</xdr:row>
      <xdr:rowOff>1318260</xdr:rowOff>
    </xdr:to>
    <xdr:pic>
      <xdr:nvPicPr>
        <xdr:cNvPr id="18" name="Рисунок 17">
          <a:extLst>
            <a:ext uri="{FF2B5EF4-FFF2-40B4-BE49-F238E27FC236}">
              <a16:creationId xmlns:a16="http://schemas.microsoft.com/office/drawing/2014/main" id="{00000000-0008-0000-0700-000012000000}"/>
            </a:ext>
          </a:extLst>
        </xdr:cNvPr>
        <xdr:cNvPicPr/>
      </xdr:nvPicPr>
      <xdr:blipFill>
        <a:blip xmlns:r="http://schemas.openxmlformats.org/officeDocument/2006/relationships" r:embed="rId6" cstate="print">
          <a:extLst>
            <a:ext uri="">
              <a14:useLocalDpi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w="http://schemas.openxmlformats.org/wordprocessingml/2006/main" xmlns:w10="urn:schemas-microsoft-com:office:word" xmlns:v="urn:schemas-microsoft-com:vml" xmlns:o="urn:schemas-microsoft-com:office:office" xmlns="" xmlns:pic="http://schemas.openxmlformats.org/drawingml/2006/picture" xmlns:lc="http://schemas.openxmlformats.org/drawingml/2006/lockedCanvas" val="0"/>
            </a:ext>
          </a:extLst>
        </a:blip>
        <a:stretch>
          <a:fillRect/>
        </a:stretch>
      </xdr:blipFill>
      <xdr:spPr>
        <a:xfrm>
          <a:off x="350520" y="4724400"/>
          <a:ext cx="990600" cy="1226820"/>
        </a:xfrm>
        <a:prstGeom prst="rect">
          <a:avLst/>
        </a:prstGeom>
        <a:ln>
          <a:solidFill>
            <a:schemeClr val="accent1"/>
          </a:solidFill>
        </a:ln>
      </xdr:spPr>
    </xdr:pic>
    <xdr:clientData/>
  </xdr:twoCellAnchor>
  <xdr:twoCellAnchor editAs="oneCell">
    <xdr:from>
      <xdr:col>1</xdr:col>
      <xdr:colOff>7620</xdr:colOff>
      <xdr:row>8</xdr:row>
      <xdr:rowOff>129540</xdr:rowOff>
    </xdr:from>
    <xdr:to>
      <xdr:col>1</xdr:col>
      <xdr:colOff>1028700</xdr:colOff>
      <xdr:row>8</xdr:row>
      <xdr:rowOff>1272540</xdr:rowOff>
    </xdr:to>
    <xdr:pic>
      <xdr:nvPicPr>
        <xdr:cNvPr id="19" name="Рисунок 18">
          <a:extLst>
            <a:ext uri="{FF2B5EF4-FFF2-40B4-BE49-F238E27FC236}">
              <a16:creationId xmlns:a16="http://schemas.microsoft.com/office/drawing/2014/main" id="{00000000-0008-0000-0700-000013000000}"/>
            </a:ext>
          </a:extLst>
        </xdr:cNvPr>
        <xdr:cNvPicPr/>
      </xdr:nvPicPr>
      <xdr:blipFill>
        <a:blip xmlns:r="http://schemas.openxmlformats.org/officeDocument/2006/relationships" r:embed="rId7" cstate="print">
          <a:extLst>
            <a:ext uri="">
              <a14:useLocalDpi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w="http://schemas.openxmlformats.org/wordprocessingml/2006/main" xmlns:w10="urn:schemas-microsoft-com:office:word" xmlns:v="urn:schemas-microsoft-com:vml" xmlns:o="urn:schemas-microsoft-com:office:office" xmlns="" xmlns:pic="http://schemas.openxmlformats.org/drawingml/2006/picture" xmlns:lc="http://schemas.openxmlformats.org/drawingml/2006/lockedCanvas" val="0"/>
            </a:ext>
          </a:extLst>
        </a:blip>
        <a:stretch>
          <a:fillRect/>
        </a:stretch>
      </xdr:blipFill>
      <xdr:spPr>
        <a:xfrm>
          <a:off x="327660" y="7543800"/>
          <a:ext cx="1021080" cy="1143000"/>
        </a:xfrm>
        <a:prstGeom prst="rect">
          <a:avLst/>
        </a:prstGeom>
        <a:ln>
          <a:solidFill>
            <a:schemeClr val="accent1"/>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60960</xdr:colOff>
      <xdr:row>3</xdr:row>
      <xdr:rowOff>91440</xdr:rowOff>
    </xdr:from>
    <xdr:to>
      <xdr:col>1</xdr:col>
      <xdr:colOff>990599</xdr:colOff>
      <xdr:row>3</xdr:row>
      <xdr:rowOff>1461136</xdr:rowOff>
    </xdr:to>
    <xdr:pic>
      <xdr:nvPicPr>
        <xdr:cNvPr id="4" name="Picture 1">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1480" y="2400300"/>
          <a:ext cx="929639" cy="1369696"/>
        </a:xfrm>
        <a:prstGeom prst="rect">
          <a:avLst/>
        </a:prstGeom>
        <a:noFill/>
        <a:ln w="1">
          <a:noFill/>
          <a:miter lim="800000"/>
          <a:headEnd/>
          <a:tailEnd type="none" w="med" len="med"/>
        </a:ln>
        <a:effectLst/>
      </xdr:spPr>
    </xdr:pic>
    <xdr:clientData/>
  </xdr:twoCellAnchor>
  <xdr:twoCellAnchor editAs="oneCell">
    <xdr:from>
      <xdr:col>1</xdr:col>
      <xdr:colOff>0</xdr:colOff>
      <xdr:row>4</xdr:row>
      <xdr:rowOff>106680</xdr:rowOff>
    </xdr:from>
    <xdr:to>
      <xdr:col>1</xdr:col>
      <xdr:colOff>975360</xdr:colOff>
      <xdr:row>4</xdr:row>
      <xdr:rowOff>1502455</xdr:rowOff>
    </xdr:to>
    <xdr:pic>
      <xdr:nvPicPr>
        <xdr:cNvPr id="5" name="Picture 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9600" y="3977640"/>
          <a:ext cx="975360" cy="1395775"/>
        </a:xfrm>
        <a:prstGeom prst="rect">
          <a:avLst/>
        </a:prstGeom>
        <a:noFill/>
        <a:ln w="1">
          <a:noFill/>
          <a:miter lim="800000"/>
          <a:headEnd/>
          <a:tailEnd type="none" w="med" len="med"/>
        </a:ln>
        <a:effectLst/>
      </xdr:spPr>
    </xdr:pic>
    <xdr:clientData/>
  </xdr:twoCellAnchor>
  <xdr:twoCellAnchor editAs="oneCell">
    <xdr:from>
      <xdr:col>1</xdr:col>
      <xdr:colOff>11281</xdr:colOff>
      <xdr:row>5</xdr:row>
      <xdr:rowOff>175259</xdr:rowOff>
    </xdr:from>
    <xdr:to>
      <xdr:col>2</xdr:col>
      <xdr:colOff>3810</xdr:colOff>
      <xdr:row>5</xdr:row>
      <xdr:rowOff>1434940</xdr:rowOff>
    </xdr:to>
    <xdr:pic>
      <xdr:nvPicPr>
        <xdr:cNvPr id="6" name="Picture 1">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20881" y="5608319"/>
          <a:ext cx="1002179" cy="1259681"/>
        </a:xfrm>
        <a:prstGeom prst="rect">
          <a:avLst/>
        </a:prstGeom>
        <a:noFill/>
        <a:ln w="1">
          <a:noFill/>
          <a:miter lim="800000"/>
          <a:headEnd/>
          <a:tailEnd type="none" w="med" len="med"/>
        </a:ln>
        <a:effectLst/>
      </xdr:spPr>
    </xdr:pic>
    <xdr:clientData/>
  </xdr:twoCellAnchor>
  <xdr:twoCellAnchor editAs="oneCell">
    <xdr:from>
      <xdr:col>1</xdr:col>
      <xdr:colOff>8858</xdr:colOff>
      <xdr:row>6</xdr:row>
      <xdr:rowOff>175260</xdr:rowOff>
    </xdr:from>
    <xdr:to>
      <xdr:col>1</xdr:col>
      <xdr:colOff>998220</xdr:colOff>
      <xdr:row>6</xdr:row>
      <xdr:rowOff>1432559</xdr:rowOff>
    </xdr:to>
    <xdr:pic>
      <xdr:nvPicPr>
        <xdr:cNvPr id="7" name="Picture 1">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618458" y="7200900"/>
          <a:ext cx="989362" cy="1257299"/>
        </a:xfrm>
        <a:prstGeom prst="rect">
          <a:avLst/>
        </a:prstGeom>
        <a:noFill/>
        <a:ln w="1">
          <a:noFill/>
          <a:miter lim="800000"/>
          <a:headEnd/>
          <a:tailEnd type="none" w="med" len="med"/>
        </a:ln>
        <a:effectLst/>
      </xdr:spPr>
    </xdr:pic>
    <xdr:clientData/>
  </xdr:twoCellAnchor>
  <xdr:twoCellAnchor>
    <xdr:from>
      <xdr:col>1</xdr:col>
      <xdr:colOff>6656</xdr:colOff>
      <xdr:row>8</xdr:row>
      <xdr:rowOff>350520</xdr:rowOff>
    </xdr:from>
    <xdr:to>
      <xdr:col>1</xdr:col>
      <xdr:colOff>1005840</xdr:colOff>
      <xdr:row>8</xdr:row>
      <xdr:rowOff>1713336</xdr:rowOff>
    </xdr:to>
    <xdr:pic>
      <xdr:nvPicPr>
        <xdr:cNvPr id="8" name="Picture 8" descr="IMG_043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616256" y="11064240"/>
          <a:ext cx="999184" cy="1362816"/>
        </a:xfrm>
        <a:prstGeom prst="rect">
          <a:avLst/>
        </a:prstGeom>
        <a:noFill/>
        <a:ln w="9525">
          <a:noFill/>
          <a:miter lim="800000"/>
          <a:headEnd/>
          <a:tailEnd/>
        </a:ln>
      </xdr:spPr>
    </xdr:pic>
    <xdr:clientData/>
  </xdr:twoCellAnchor>
  <xdr:twoCellAnchor>
    <xdr:from>
      <xdr:col>1</xdr:col>
      <xdr:colOff>15241</xdr:colOff>
      <xdr:row>9</xdr:row>
      <xdr:rowOff>243840</xdr:rowOff>
    </xdr:from>
    <xdr:to>
      <xdr:col>1</xdr:col>
      <xdr:colOff>1005840</xdr:colOff>
      <xdr:row>9</xdr:row>
      <xdr:rowOff>1632472</xdr:rowOff>
    </xdr:to>
    <xdr:pic>
      <xdr:nvPicPr>
        <xdr:cNvPr id="9" name="Picture 9" descr="IMG_0444">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24841" y="13022580"/>
          <a:ext cx="990599" cy="1388632"/>
        </a:xfrm>
        <a:prstGeom prst="rect">
          <a:avLst/>
        </a:prstGeom>
        <a:noFill/>
        <a:ln w="9525">
          <a:noFill/>
          <a:miter lim="800000"/>
          <a:headEnd/>
          <a:tailEnd/>
        </a:ln>
      </xdr:spPr>
    </xdr:pic>
    <xdr:clientData/>
  </xdr:twoCellAnchor>
  <xdr:twoCellAnchor>
    <xdr:from>
      <xdr:col>1</xdr:col>
      <xdr:colOff>32553</xdr:colOff>
      <xdr:row>7</xdr:row>
      <xdr:rowOff>320040</xdr:rowOff>
    </xdr:from>
    <xdr:to>
      <xdr:col>2</xdr:col>
      <xdr:colOff>0</xdr:colOff>
      <xdr:row>7</xdr:row>
      <xdr:rowOff>1729740</xdr:rowOff>
    </xdr:to>
    <xdr:pic>
      <xdr:nvPicPr>
        <xdr:cNvPr id="10" name="Picture 7" descr="IMG_0436">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642153" y="8999220"/>
          <a:ext cx="996147" cy="1409700"/>
        </a:xfrm>
        <a:prstGeom prst="rect">
          <a:avLst/>
        </a:prstGeom>
        <a:noFill/>
        <a:ln w="9525">
          <a:noFill/>
          <a:miter lim="800000"/>
          <a:headEnd/>
          <a:tailEnd/>
        </a:ln>
      </xdr:spPr>
    </xdr:pic>
    <xdr:clientData/>
  </xdr:twoCellAnchor>
  <xdr:twoCellAnchor>
    <xdr:from>
      <xdr:col>1</xdr:col>
      <xdr:colOff>12518</xdr:colOff>
      <xdr:row>10</xdr:row>
      <xdr:rowOff>236220</xdr:rowOff>
    </xdr:from>
    <xdr:to>
      <xdr:col>1</xdr:col>
      <xdr:colOff>1004401</xdr:colOff>
      <xdr:row>10</xdr:row>
      <xdr:rowOff>1562100</xdr:rowOff>
    </xdr:to>
    <xdr:pic>
      <xdr:nvPicPr>
        <xdr:cNvPr id="11" name="Picture 10" descr="IMG_0446">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622118" y="14950440"/>
          <a:ext cx="991883" cy="1325880"/>
        </a:xfrm>
        <a:prstGeom prst="rect">
          <a:avLst/>
        </a:prstGeom>
        <a:noFill/>
        <a:ln w="9525">
          <a:noFill/>
          <a:miter lim="800000"/>
          <a:headEnd/>
          <a:tailEnd/>
        </a:ln>
      </xdr:spPr>
    </xdr:pic>
    <xdr:clientData/>
  </xdr:twoCellAnchor>
  <xdr:twoCellAnchor>
    <xdr:from>
      <xdr:col>0</xdr:col>
      <xdr:colOff>601981</xdr:colOff>
      <xdr:row>11</xdr:row>
      <xdr:rowOff>266700</xdr:rowOff>
    </xdr:from>
    <xdr:to>
      <xdr:col>1</xdr:col>
      <xdr:colOff>1005841</xdr:colOff>
      <xdr:row>11</xdr:row>
      <xdr:rowOff>1638300</xdr:rowOff>
    </xdr:to>
    <xdr:pic>
      <xdr:nvPicPr>
        <xdr:cNvPr id="12" name="Picture 11" descr="IMG_0445">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601981" y="16855440"/>
          <a:ext cx="1013460" cy="1371600"/>
        </a:xfrm>
        <a:prstGeom prst="rect">
          <a:avLst/>
        </a:prstGeom>
        <a:noFill/>
        <a:ln w="9525">
          <a:noFill/>
          <a:miter lim="800000"/>
          <a:headEnd/>
          <a:tailEnd/>
        </a:ln>
      </xdr:spPr>
    </xdr:pic>
    <xdr:clientData/>
  </xdr:twoCellAnchor>
  <xdr:twoCellAnchor>
    <xdr:from>
      <xdr:col>1</xdr:col>
      <xdr:colOff>45721</xdr:colOff>
      <xdr:row>12</xdr:row>
      <xdr:rowOff>274320</xdr:rowOff>
    </xdr:from>
    <xdr:to>
      <xdr:col>1</xdr:col>
      <xdr:colOff>997057</xdr:colOff>
      <xdr:row>12</xdr:row>
      <xdr:rowOff>1737360</xdr:rowOff>
    </xdr:to>
    <xdr:pic>
      <xdr:nvPicPr>
        <xdr:cNvPr id="13" name="Picture 6" descr="IMG_0447">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55321" y="18722340"/>
          <a:ext cx="951336" cy="1463040"/>
        </a:xfrm>
        <a:prstGeom prst="rect">
          <a:avLst/>
        </a:prstGeom>
        <a:noFill/>
        <a:ln w="9525">
          <a:noFill/>
          <a:miter lim="800000"/>
          <a:headEnd/>
          <a:tailEnd/>
        </a:ln>
      </xdr:spPr>
    </xdr:pic>
    <xdr:clientData/>
  </xdr:twoCellAnchor>
  <xdr:twoCellAnchor>
    <xdr:from>
      <xdr:col>1</xdr:col>
      <xdr:colOff>30480</xdr:colOff>
      <xdr:row>15</xdr:row>
      <xdr:rowOff>160020</xdr:rowOff>
    </xdr:from>
    <xdr:to>
      <xdr:col>1</xdr:col>
      <xdr:colOff>989803</xdr:colOff>
      <xdr:row>15</xdr:row>
      <xdr:rowOff>1904999</xdr:rowOff>
    </xdr:to>
    <xdr:pic>
      <xdr:nvPicPr>
        <xdr:cNvPr id="14" name="Picture 2" descr="IMG_0450">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81000" y="25184100"/>
          <a:ext cx="959323" cy="1744979"/>
        </a:xfrm>
        <a:prstGeom prst="rect">
          <a:avLst/>
        </a:prstGeom>
        <a:noFill/>
        <a:ln w="9525">
          <a:noFill/>
          <a:miter lim="800000"/>
          <a:headEnd/>
          <a:tailEnd/>
        </a:ln>
      </xdr:spPr>
    </xdr:pic>
    <xdr:clientData/>
  </xdr:twoCellAnchor>
  <xdr:twoCellAnchor>
    <xdr:from>
      <xdr:col>1</xdr:col>
      <xdr:colOff>53341</xdr:colOff>
      <xdr:row>13</xdr:row>
      <xdr:rowOff>213359</xdr:rowOff>
    </xdr:from>
    <xdr:to>
      <xdr:col>1</xdr:col>
      <xdr:colOff>958407</xdr:colOff>
      <xdr:row>13</xdr:row>
      <xdr:rowOff>1875926</xdr:rowOff>
    </xdr:to>
    <xdr:pic>
      <xdr:nvPicPr>
        <xdr:cNvPr id="15" name="Picture 5" descr="IMG_0449">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662941" y="20756879"/>
          <a:ext cx="905066" cy="1662567"/>
        </a:xfrm>
        <a:prstGeom prst="rect">
          <a:avLst/>
        </a:prstGeom>
        <a:noFill/>
        <a:ln w="9525">
          <a:noFill/>
          <a:miter lim="800000"/>
          <a:headEnd/>
          <a:tailEnd/>
        </a:ln>
      </xdr:spPr>
    </xdr:pic>
    <xdr:clientData/>
  </xdr:twoCellAnchor>
  <xdr:twoCellAnchor>
    <xdr:from>
      <xdr:col>1</xdr:col>
      <xdr:colOff>22859</xdr:colOff>
      <xdr:row>14</xdr:row>
      <xdr:rowOff>358140</xdr:rowOff>
    </xdr:from>
    <xdr:to>
      <xdr:col>1</xdr:col>
      <xdr:colOff>993052</xdr:colOff>
      <xdr:row>14</xdr:row>
      <xdr:rowOff>1958340</xdr:rowOff>
    </xdr:to>
    <xdr:pic>
      <xdr:nvPicPr>
        <xdr:cNvPr id="16" name="Picture 4" descr="IMG_0448">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373379" y="23096220"/>
          <a:ext cx="970193" cy="1600200"/>
        </a:xfrm>
        <a:prstGeom prst="rect">
          <a:avLst/>
        </a:prstGeom>
        <a:noFill/>
        <a:ln w="9525">
          <a:noFill/>
          <a:miter lim="800000"/>
          <a:headEnd/>
          <a:tailEnd/>
        </a:ln>
      </xdr:spPr>
    </xdr:pic>
    <xdr:clientData/>
  </xdr:twoCellAnchor>
  <xdr:twoCellAnchor>
    <xdr:from>
      <xdr:col>1</xdr:col>
      <xdr:colOff>7620</xdr:colOff>
      <xdr:row>16</xdr:row>
      <xdr:rowOff>91439</xdr:rowOff>
    </xdr:from>
    <xdr:to>
      <xdr:col>1</xdr:col>
      <xdr:colOff>975360</xdr:colOff>
      <xdr:row>16</xdr:row>
      <xdr:rowOff>1964484</xdr:rowOff>
    </xdr:to>
    <xdr:pic>
      <xdr:nvPicPr>
        <xdr:cNvPr id="17" name="Picture 3" descr="IMG_0451">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358140" y="27111959"/>
          <a:ext cx="967740" cy="187304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60;&#1077;&#1076;&#1086;&#1088;\Google%20&#1044;&#1080;&#1089;&#1082;\&#1061;&#1048;&#1056;&#1042;&#1048;\&#1061;&#1048;&#1056;&#1042;&#1048;%20&#1056;&#1077;&#1094;&#1077;&#1087;&#1090;&#1091;&#1088;&#1099;\&#1056;&#1077;&#1094;&#1077;&#1087;&#1090;&#1091;&#1088;&#1099;%20&#1061;&#1048;&#1056;&#1042;&#10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Оглавление"/>
      <sheetName val="Список сырья"/>
      <sheetName val="001"/>
      <sheetName val="002"/>
      <sheetName val="003"/>
      <sheetName val="004"/>
      <sheetName val="005"/>
      <sheetName val="006"/>
      <sheetName val="007"/>
      <sheetName val="008"/>
      <sheetName val="009"/>
      <sheetName val="010"/>
      <sheetName val="011"/>
      <sheetName val="012"/>
      <sheetName val="013"/>
      <sheetName val="014"/>
      <sheetName val="015"/>
      <sheetName val="016"/>
      <sheetName val="017"/>
      <sheetName val="018"/>
      <sheetName val="019"/>
      <sheetName val="020"/>
      <sheetName val="021"/>
      <sheetName val="Прайс Хирви (Себес-тью)"/>
      <sheetName val="Прайс ХИРВИ"/>
      <sheetName val="Прайс Хирви ОПТ"/>
      <sheetName val="Прайс Хирви ОПТ (-5%)"/>
      <sheetName val="Прайс Хирви ОПТ (-10%)"/>
      <sheetName val="Прайс Хирви ОПТ (-15%)"/>
      <sheetName val="Прайс Хирви ОПТ (-20%)"/>
      <sheetName val="Прайс Хирви ОПТ (-25%)"/>
      <sheetName val="Прайс Хирви ОПТ (-30%)"/>
      <sheetName val="Прайс Хирви ОПТ (-35%)"/>
    </sheetNames>
    <sheetDataSet>
      <sheetData sheetId="0" refreshError="1"/>
      <sheetData sheetId="1" refreshError="1"/>
      <sheetData sheetId="2" refreshError="1">
        <row r="58">
          <cell r="I58">
            <v>73.170951525000007</v>
          </cell>
        </row>
        <row r="96">
          <cell r="I96">
            <v>213.74934000000002</v>
          </cell>
        </row>
      </sheetData>
      <sheetData sheetId="3" refreshError="1">
        <row r="58">
          <cell r="I58">
            <v>642.98944500000005</v>
          </cell>
        </row>
      </sheetData>
      <sheetData sheetId="4" refreshError="1">
        <row r="56">
          <cell r="I56">
            <v>130.60937361937502</v>
          </cell>
        </row>
        <row r="94">
          <cell r="I94">
            <v>467.77096406250007</v>
          </cell>
        </row>
      </sheetData>
      <sheetData sheetId="5" refreshError="1">
        <row r="47">
          <cell r="I47">
            <v>440.66596875000005</v>
          </cell>
        </row>
        <row r="84">
          <cell r="I84">
            <v>128.58490155000001</v>
          </cell>
        </row>
      </sheetData>
      <sheetData sheetId="6" refreshError="1">
        <row r="51">
          <cell r="I51">
            <v>710.49122812500002</v>
          </cell>
        </row>
      </sheetData>
      <sheetData sheetId="7" refreshError="1">
        <row r="56">
          <cell r="I56">
            <v>74.093988150000001</v>
          </cell>
        </row>
        <row r="94">
          <cell r="I94">
            <v>222.98296125000005</v>
          </cell>
        </row>
      </sheetData>
      <sheetData sheetId="8" refreshError="1">
        <row r="56">
          <cell r="I56">
            <v>901.71474750000004</v>
          </cell>
        </row>
      </sheetData>
      <sheetData sheetId="9" refreshError="1">
        <row r="55">
          <cell r="I55">
            <v>102.21414472500001</v>
          </cell>
        </row>
        <row r="93">
          <cell r="I93">
            <v>335.12495362500005</v>
          </cell>
        </row>
      </sheetData>
      <sheetData sheetId="10" refreshError="1">
        <row r="53">
          <cell r="I53">
            <v>100.7499318</v>
          </cell>
        </row>
        <row r="128">
          <cell r="I128">
            <v>327.80388899999997</v>
          </cell>
        </row>
      </sheetData>
      <sheetData sheetId="11" refreshError="1">
        <row r="58">
          <cell r="I58">
            <v>96.412286250000008</v>
          </cell>
        </row>
        <row r="96">
          <cell r="I96">
            <v>66.632291250000009</v>
          </cell>
        </row>
        <row r="134">
          <cell r="I134">
            <v>328.27488750000003</v>
          </cell>
        </row>
      </sheetData>
      <sheetData sheetId="12" refreshError="1">
        <row r="49">
          <cell r="I49">
            <v>263.42571779999997</v>
          </cell>
        </row>
        <row r="87">
          <cell r="I87">
            <v>1114.8700500000002</v>
          </cell>
        </row>
      </sheetData>
      <sheetData sheetId="13" refreshError="1">
        <row r="49">
          <cell r="I49">
            <v>84.154867650000014</v>
          </cell>
        </row>
      </sheetData>
      <sheetData sheetId="14" refreshError="1">
        <row r="51">
          <cell r="I51">
            <v>131.80797000000004</v>
          </cell>
        </row>
        <row r="127">
          <cell r="I127">
            <v>483.09408000000002</v>
          </cell>
        </row>
      </sheetData>
      <sheetData sheetId="15" refreshError="1">
        <row r="47">
          <cell r="I47">
            <v>83.791528275000005</v>
          </cell>
        </row>
        <row r="85">
          <cell r="I85">
            <v>319.95836250000002</v>
          </cell>
        </row>
      </sheetData>
      <sheetData sheetId="16" refreshError="1">
        <row r="49">
          <cell r="I49">
            <v>91.157487487500006</v>
          </cell>
        </row>
        <row r="86">
          <cell r="I86">
            <v>479.59983750000009</v>
          </cell>
        </row>
      </sheetData>
      <sheetData sheetId="17" refreshError="1">
        <row r="53">
          <cell r="I53">
            <v>171.23972355000004</v>
          </cell>
        </row>
        <row r="91">
          <cell r="I91">
            <v>653.94007875</v>
          </cell>
        </row>
      </sheetData>
      <sheetData sheetId="18" refreshError="1">
        <row r="51">
          <cell r="I51">
            <v>206.68130280000003</v>
          </cell>
        </row>
        <row r="89">
          <cell r="I89">
            <v>831.1479750000002</v>
          </cell>
        </row>
      </sheetData>
      <sheetData sheetId="19" refreshError="1">
        <row r="58">
          <cell r="I58">
            <v>106.3638954</v>
          </cell>
        </row>
        <row r="96">
          <cell r="I96">
            <v>329.56093800000002</v>
          </cell>
        </row>
      </sheetData>
      <sheetData sheetId="20" refreshError="1">
        <row r="53">
          <cell r="I53">
            <v>121.047639825</v>
          </cell>
        </row>
        <row r="90">
          <cell r="I90">
            <v>402.99015750000007</v>
          </cell>
        </row>
      </sheetData>
      <sheetData sheetId="21" refreshError="1">
        <row r="57">
          <cell r="I57">
            <v>61.052651625000003</v>
          </cell>
        </row>
        <row r="95">
          <cell r="I95">
            <v>199.32985275000001</v>
          </cell>
        </row>
      </sheetData>
      <sheetData sheetId="22" refreshError="1">
        <row r="56">
          <cell r="I56">
            <v>110.35869993750002</v>
          </cell>
        </row>
        <row r="131">
          <cell r="I131">
            <v>375.84772968750002</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tabSelected="1" workbookViewId="0">
      <selection sqref="A1:O1"/>
    </sheetView>
  </sheetViews>
  <sheetFormatPr defaultColWidth="10" defaultRowHeight="15" x14ac:dyDescent="0.2"/>
  <cols>
    <col min="1" max="1" width="4.7109375" style="152" customWidth="1"/>
    <col min="2" max="2" width="15.42578125" style="152" customWidth="1"/>
    <col min="3" max="3" width="16.7109375" style="152" customWidth="1"/>
    <col min="4" max="4" width="17.7109375" style="152" customWidth="1"/>
    <col min="5" max="5" width="43" style="153" customWidth="1"/>
    <col min="6" max="6" width="52.140625" style="152" customWidth="1"/>
    <col min="7" max="7" width="8.7109375" style="152" customWidth="1"/>
    <col min="8" max="8" width="14.28515625" style="152" customWidth="1"/>
    <col min="9" max="9" width="7.42578125" style="152" customWidth="1"/>
    <col min="10" max="10" width="9" style="152" customWidth="1"/>
    <col min="11" max="11" width="18.7109375" style="154" customWidth="1"/>
    <col min="12" max="16384" width="10" style="1"/>
  </cols>
  <sheetData>
    <row r="1" spans="1:16" ht="23.25" x14ac:dyDescent="0.25">
      <c r="A1" s="172" t="s">
        <v>396</v>
      </c>
      <c r="B1" s="173"/>
      <c r="C1" s="173"/>
      <c r="D1" s="173"/>
      <c r="E1" s="173"/>
      <c r="F1" s="173"/>
      <c r="G1" s="173"/>
      <c r="H1" s="173"/>
      <c r="I1" s="173"/>
      <c r="J1" s="173"/>
      <c r="K1" s="173"/>
      <c r="L1" s="173"/>
      <c r="M1" s="173"/>
      <c r="N1" s="173"/>
      <c r="O1" s="174"/>
    </row>
    <row r="2" spans="1:16" ht="23.25" x14ac:dyDescent="0.25">
      <c r="A2" s="172" t="s">
        <v>398</v>
      </c>
      <c r="B2" s="173"/>
      <c r="C2" s="173"/>
      <c r="D2" s="173"/>
      <c r="E2" s="173"/>
      <c r="F2" s="173"/>
      <c r="G2" s="173"/>
      <c r="H2" s="173"/>
      <c r="I2" s="173"/>
      <c r="J2" s="173"/>
      <c r="K2" s="173"/>
      <c r="L2" s="173"/>
      <c r="M2" s="173"/>
      <c r="N2" s="173"/>
      <c r="O2" s="174"/>
      <c r="P2" s="187"/>
    </row>
    <row r="3" spans="1:16" ht="23.25" x14ac:dyDescent="0.25">
      <c r="A3" s="166" t="s">
        <v>397</v>
      </c>
      <c r="B3" s="167"/>
      <c r="C3" s="167"/>
      <c r="D3" s="167"/>
      <c r="E3" s="167"/>
      <c r="F3" s="167"/>
      <c r="G3" s="167"/>
      <c r="H3" s="167"/>
      <c r="I3" s="167"/>
      <c r="J3" s="167"/>
      <c r="K3" s="167"/>
      <c r="L3" s="167"/>
      <c r="M3" s="167"/>
      <c r="N3" s="167"/>
      <c r="O3" s="168"/>
      <c r="P3" s="188"/>
    </row>
    <row r="4" spans="1:16" ht="96.6" customHeight="1" x14ac:dyDescent="0.25">
      <c r="A4" s="178" t="s">
        <v>394</v>
      </c>
      <c r="B4" s="179"/>
      <c r="C4" s="179"/>
      <c r="D4" s="179"/>
      <c r="E4" s="179"/>
      <c r="F4" s="179"/>
      <c r="G4" s="179"/>
      <c r="H4" s="179"/>
      <c r="I4" s="179"/>
      <c r="J4" s="179"/>
      <c r="K4" s="179"/>
      <c r="L4" s="179"/>
      <c r="M4" s="179"/>
      <c r="N4" s="179"/>
      <c r="O4" s="180"/>
    </row>
    <row r="5" spans="1:16" ht="70.150000000000006" customHeight="1" x14ac:dyDescent="0.25">
      <c r="A5" s="140" t="s">
        <v>311</v>
      </c>
      <c r="B5" s="140" t="s">
        <v>312</v>
      </c>
      <c r="C5" s="140" t="s">
        <v>313</v>
      </c>
      <c r="D5" s="140" t="s">
        <v>314</v>
      </c>
      <c r="E5" s="140" t="s">
        <v>315</v>
      </c>
      <c r="F5" s="140" t="s">
        <v>316</v>
      </c>
      <c r="G5" s="140" t="s">
        <v>317</v>
      </c>
      <c r="H5" s="140" t="s">
        <v>318</v>
      </c>
      <c r="I5" s="140" t="s">
        <v>319</v>
      </c>
      <c r="J5" s="140" t="s">
        <v>320</v>
      </c>
      <c r="K5" s="141" t="s">
        <v>387</v>
      </c>
      <c r="M5" s="142"/>
      <c r="N5" s="143"/>
    </row>
    <row r="6" spans="1:16" customFormat="1" ht="52.15" customHeight="1" x14ac:dyDescent="0.25">
      <c r="A6" s="169" t="s">
        <v>321</v>
      </c>
      <c r="B6" s="170"/>
      <c r="C6" s="170"/>
      <c r="D6" s="170"/>
      <c r="E6" s="170"/>
      <c r="F6" s="170"/>
      <c r="G6" s="170"/>
      <c r="H6" s="170"/>
      <c r="I6" s="170"/>
      <c r="J6" s="170"/>
      <c r="K6" s="171"/>
    </row>
    <row r="7" spans="1:16" ht="135" customHeight="1" x14ac:dyDescent="0.25">
      <c r="A7" s="144">
        <v>1</v>
      </c>
      <c r="B7" s="144" t="s">
        <v>322</v>
      </c>
      <c r="C7" s="144" t="s">
        <v>323</v>
      </c>
      <c r="D7" s="145"/>
      <c r="E7" s="146" t="s">
        <v>324</v>
      </c>
      <c r="F7" s="144" t="s">
        <v>325</v>
      </c>
      <c r="G7" s="147" t="s">
        <v>388</v>
      </c>
      <c r="H7" s="147" t="s">
        <v>326</v>
      </c>
      <c r="I7" s="147">
        <v>40</v>
      </c>
      <c r="J7" s="148" t="s">
        <v>327</v>
      </c>
      <c r="K7" s="149">
        <v>28.75</v>
      </c>
    </row>
    <row r="8" spans="1:16" ht="135" customHeight="1" x14ac:dyDescent="0.25">
      <c r="A8" s="144">
        <v>2</v>
      </c>
      <c r="B8" s="144" t="s">
        <v>322</v>
      </c>
      <c r="C8" s="144" t="s">
        <v>323</v>
      </c>
      <c r="D8" s="145"/>
      <c r="E8" s="146" t="s">
        <v>328</v>
      </c>
      <c r="F8" s="144" t="s">
        <v>329</v>
      </c>
      <c r="G8" s="147" t="s">
        <v>388</v>
      </c>
      <c r="H8" s="147" t="s">
        <v>326</v>
      </c>
      <c r="I8" s="147">
        <v>40</v>
      </c>
      <c r="J8" s="148" t="s">
        <v>327</v>
      </c>
      <c r="K8" s="149">
        <v>31.25</v>
      </c>
    </row>
    <row r="9" spans="1:16" ht="135" customHeight="1" x14ac:dyDescent="0.25">
      <c r="A9" s="144">
        <v>3</v>
      </c>
      <c r="B9" s="144" t="s">
        <v>322</v>
      </c>
      <c r="C9" s="144" t="s">
        <v>323</v>
      </c>
      <c r="D9" s="145"/>
      <c r="E9" s="146" t="s">
        <v>389</v>
      </c>
      <c r="F9" s="144" t="s">
        <v>329</v>
      </c>
      <c r="G9" s="147" t="s">
        <v>388</v>
      </c>
      <c r="H9" s="147" t="s">
        <v>326</v>
      </c>
      <c r="I9" s="147">
        <v>40</v>
      </c>
      <c r="J9" s="148" t="s">
        <v>327</v>
      </c>
      <c r="K9" s="149">
        <v>31.25</v>
      </c>
    </row>
    <row r="10" spans="1:16" ht="135" customHeight="1" x14ac:dyDescent="0.25">
      <c r="A10" s="144">
        <v>4</v>
      </c>
      <c r="B10" s="144" t="s">
        <v>322</v>
      </c>
      <c r="C10" s="144" t="s">
        <v>323</v>
      </c>
      <c r="D10" s="145"/>
      <c r="E10" s="146" t="s">
        <v>390</v>
      </c>
      <c r="F10" s="144" t="s">
        <v>329</v>
      </c>
      <c r="G10" s="147" t="s">
        <v>388</v>
      </c>
      <c r="H10" s="147" t="s">
        <v>326</v>
      </c>
      <c r="I10" s="147">
        <v>40</v>
      </c>
      <c r="J10" s="148" t="s">
        <v>327</v>
      </c>
      <c r="K10" s="149">
        <v>28.75</v>
      </c>
    </row>
    <row r="11" spans="1:16" customFormat="1" ht="52.15" customHeight="1" x14ac:dyDescent="0.25">
      <c r="A11" s="169" t="s">
        <v>330</v>
      </c>
      <c r="B11" s="170"/>
      <c r="C11" s="170"/>
      <c r="D11" s="170"/>
      <c r="E11" s="170"/>
      <c r="F11" s="170"/>
      <c r="G11" s="170"/>
      <c r="H11" s="170"/>
      <c r="I11" s="170"/>
      <c r="J11" s="170"/>
      <c r="K11" s="171"/>
      <c r="L11" s="1"/>
    </row>
    <row r="12" spans="1:16" ht="148.9" customHeight="1" x14ac:dyDescent="0.25">
      <c r="A12" s="144">
        <v>1</v>
      </c>
      <c r="B12" s="144" t="s">
        <v>322</v>
      </c>
      <c r="C12" s="144" t="s">
        <v>323</v>
      </c>
      <c r="D12" s="144"/>
      <c r="E12" s="146" t="s">
        <v>391</v>
      </c>
      <c r="F12" s="144" t="s">
        <v>329</v>
      </c>
      <c r="G12" s="147" t="s">
        <v>388</v>
      </c>
      <c r="H12" s="147" t="s">
        <v>331</v>
      </c>
      <c r="I12" s="147">
        <v>112</v>
      </c>
      <c r="J12" s="148" t="s">
        <v>332</v>
      </c>
      <c r="K12" s="149">
        <v>28.75</v>
      </c>
    </row>
    <row r="13" spans="1:16" ht="135" customHeight="1" x14ac:dyDescent="0.25">
      <c r="A13" s="144">
        <v>2</v>
      </c>
      <c r="B13" s="144" t="s">
        <v>322</v>
      </c>
      <c r="C13" s="144" t="s">
        <v>323</v>
      </c>
      <c r="D13" s="144"/>
      <c r="E13" s="146" t="s">
        <v>392</v>
      </c>
      <c r="F13" s="144" t="s">
        <v>325</v>
      </c>
      <c r="G13" s="147" t="s">
        <v>388</v>
      </c>
      <c r="H13" s="147" t="s">
        <v>331</v>
      </c>
      <c r="I13" s="147">
        <v>112</v>
      </c>
      <c r="J13" s="148" t="s">
        <v>332</v>
      </c>
      <c r="K13" s="149">
        <v>26.25</v>
      </c>
    </row>
    <row r="14" spans="1:16" ht="135" customHeight="1" x14ac:dyDescent="0.25">
      <c r="A14" s="150">
        <v>3</v>
      </c>
      <c r="B14" s="144" t="s">
        <v>322</v>
      </c>
      <c r="C14" s="144" t="s">
        <v>333</v>
      </c>
      <c r="D14" s="144"/>
      <c r="E14" s="146" t="s">
        <v>334</v>
      </c>
      <c r="F14" s="144" t="s">
        <v>325</v>
      </c>
      <c r="G14" s="147" t="s">
        <v>388</v>
      </c>
      <c r="H14" s="147" t="s">
        <v>331</v>
      </c>
      <c r="I14" s="147">
        <v>112</v>
      </c>
      <c r="J14" s="148" t="s">
        <v>332</v>
      </c>
      <c r="K14" s="149">
        <v>26.25</v>
      </c>
    </row>
    <row r="15" spans="1:16" ht="135" customHeight="1" x14ac:dyDescent="0.25">
      <c r="A15" s="150">
        <v>4</v>
      </c>
      <c r="B15" s="144" t="s">
        <v>322</v>
      </c>
      <c r="C15" s="144" t="s">
        <v>333</v>
      </c>
      <c r="D15" s="1"/>
      <c r="E15" s="146" t="s">
        <v>335</v>
      </c>
      <c r="F15" s="144" t="s">
        <v>325</v>
      </c>
      <c r="G15" s="147" t="s">
        <v>388</v>
      </c>
      <c r="H15" s="147" t="s">
        <v>331</v>
      </c>
      <c r="I15" s="147">
        <v>112</v>
      </c>
      <c r="J15" s="148" t="s">
        <v>332</v>
      </c>
      <c r="K15" s="149">
        <v>26.25</v>
      </c>
    </row>
    <row r="16" spans="1:16" ht="148.9" customHeight="1" x14ac:dyDescent="0.25">
      <c r="A16" s="144">
        <v>5</v>
      </c>
      <c r="B16" s="144" t="s">
        <v>322</v>
      </c>
      <c r="C16" s="144" t="s">
        <v>323</v>
      </c>
      <c r="D16" s="144"/>
      <c r="E16" s="146" t="s">
        <v>393</v>
      </c>
      <c r="F16" s="144" t="s">
        <v>329</v>
      </c>
      <c r="G16" s="147" t="s">
        <v>388</v>
      </c>
      <c r="H16" s="147" t="s">
        <v>331</v>
      </c>
      <c r="I16" s="147">
        <v>92</v>
      </c>
      <c r="J16" s="148" t="s">
        <v>336</v>
      </c>
      <c r="K16" s="149">
        <v>26.25</v>
      </c>
    </row>
    <row r="17" spans="1:12" ht="148.9" customHeight="1" x14ac:dyDescent="0.25">
      <c r="A17" s="144">
        <v>6</v>
      </c>
      <c r="B17" s="144" t="s">
        <v>322</v>
      </c>
      <c r="C17" s="144" t="s">
        <v>323</v>
      </c>
      <c r="D17" s="144"/>
      <c r="E17" s="146" t="s">
        <v>395</v>
      </c>
      <c r="F17" s="144" t="s">
        <v>329</v>
      </c>
      <c r="G17" s="147" t="s">
        <v>337</v>
      </c>
      <c r="H17" s="147" t="s">
        <v>331</v>
      </c>
      <c r="I17" s="147">
        <v>60</v>
      </c>
      <c r="J17" s="148" t="s">
        <v>338</v>
      </c>
      <c r="K17" s="149">
        <v>81.25</v>
      </c>
    </row>
    <row r="18" spans="1:12" ht="154.15" customHeight="1" x14ac:dyDescent="0.25">
      <c r="A18" s="144">
        <v>7</v>
      </c>
      <c r="B18" s="144" t="s">
        <v>322</v>
      </c>
      <c r="C18" s="144" t="s">
        <v>323</v>
      </c>
      <c r="D18" s="144"/>
      <c r="E18" s="146" t="s">
        <v>339</v>
      </c>
      <c r="F18" s="144" t="s">
        <v>325</v>
      </c>
      <c r="G18" s="147" t="s">
        <v>337</v>
      </c>
      <c r="H18" s="147" t="s">
        <v>331</v>
      </c>
      <c r="I18" s="147">
        <v>60</v>
      </c>
      <c r="J18" s="148" t="s">
        <v>338</v>
      </c>
      <c r="K18" s="149">
        <v>70</v>
      </c>
    </row>
    <row r="19" spans="1:12" customFormat="1" ht="52.15" customHeight="1" x14ac:dyDescent="0.25">
      <c r="A19" s="169" t="s">
        <v>340</v>
      </c>
      <c r="B19" s="170"/>
      <c r="C19" s="170"/>
      <c r="D19" s="170"/>
      <c r="E19" s="170"/>
      <c r="F19" s="170"/>
      <c r="G19" s="170"/>
      <c r="H19" s="170"/>
      <c r="I19" s="170"/>
      <c r="J19" s="170"/>
      <c r="K19" s="171"/>
      <c r="L19" s="1"/>
    </row>
    <row r="20" spans="1:12" ht="135.6" customHeight="1" x14ac:dyDescent="0.25">
      <c r="A20" s="144">
        <v>8</v>
      </c>
      <c r="B20" s="144" t="s">
        <v>322</v>
      </c>
      <c r="C20" s="144" t="s">
        <v>341</v>
      </c>
      <c r="D20" s="145"/>
      <c r="E20" s="151" t="s">
        <v>342</v>
      </c>
      <c r="F20" s="144" t="s">
        <v>343</v>
      </c>
      <c r="G20" s="147" t="s">
        <v>344</v>
      </c>
      <c r="H20" s="147" t="s">
        <v>345</v>
      </c>
      <c r="I20" s="147">
        <v>1</v>
      </c>
      <c r="J20" s="148" t="s">
        <v>346</v>
      </c>
      <c r="K20" s="149">
        <v>2837.5</v>
      </c>
    </row>
  </sheetData>
  <mergeCells count="6">
    <mergeCell ref="A1:O1"/>
    <mergeCell ref="A2:O2"/>
    <mergeCell ref="A19:K19"/>
    <mergeCell ref="A6:K6"/>
    <mergeCell ref="A4:O4"/>
    <mergeCell ref="A11:K11"/>
  </mergeCells>
  <hyperlinks>
    <hyperlink ref="M4:N4" location="Оглавление!A1" display="Прайс ХИРВИ" xr:uid="{00000000-0004-0000-0000-000000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9"/>
  <sheetViews>
    <sheetView workbookViewId="0">
      <selection activeCell="A2" sqref="A2:XFD3"/>
    </sheetView>
  </sheetViews>
  <sheetFormatPr defaultRowHeight="15" x14ac:dyDescent="0.25"/>
  <cols>
    <col min="2" max="2" width="18.28515625" customWidth="1"/>
    <col min="3" max="3" width="10.28515625" customWidth="1"/>
    <col min="4" max="4" width="18.42578125" customWidth="1"/>
    <col min="5" max="5" width="31.28515625" customWidth="1"/>
    <col min="9" max="9" width="9.7109375" bestFit="1" customWidth="1"/>
    <col min="12" max="12" width="51.7109375" customWidth="1"/>
  </cols>
  <sheetData>
    <row r="1" spans="1:12" s="1" customFormat="1" ht="27" customHeight="1" x14ac:dyDescent="0.25">
      <c r="A1" s="175" t="s">
        <v>268</v>
      </c>
      <c r="B1" s="176"/>
      <c r="C1" s="176"/>
      <c r="D1" s="176"/>
      <c r="E1" s="176"/>
      <c r="F1" s="176"/>
      <c r="G1" s="176"/>
      <c r="H1" s="176"/>
      <c r="I1" s="176"/>
      <c r="J1" s="176"/>
      <c r="K1" s="176"/>
      <c r="L1" s="177"/>
    </row>
    <row r="2" spans="1:12" s="128" customFormat="1" ht="107.45" customHeight="1" x14ac:dyDescent="0.25">
      <c r="A2" s="2" t="s">
        <v>0</v>
      </c>
      <c r="B2" s="2" t="s">
        <v>1</v>
      </c>
      <c r="C2" s="2" t="s">
        <v>2</v>
      </c>
      <c r="D2" s="3" t="s">
        <v>3</v>
      </c>
      <c r="E2" s="4" t="s">
        <v>4</v>
      </c>
      <c r="F2" s="4" t="s">
        <v>5</v>
      </c>
      <c r="G2" s="5" t="s">
        <v>6</v>
      </c>
      <c r="H2" s="5" t="s">
        <v>7</v>
      </c>
      <c r="I2" s="5" t="s">
        <v>8</v>
      </c>
      <c r="J2" s="86" t="s">
        <v>72</v>
      </c>
      <c r="K2" s="87" t="s">
        <v>73</v>
      </c>
      <c r="L2" s="4" t="s">
        <v>9</v>
      </c>
    </row>
    <row r="3" spans="1:12" s="106" customFormat="1" ht="35.25" customHeight="1" x14ac:dyDescent="0.25">
      <c r="A3" s="116"/>
      <c r="B3" s="117" t="s">
        <v>161</v>
      </c>
      <c r="C3" s="118"/>
      <c r="D3" s="118"/>
      <c r="E3" s="119"/>
      <c r="F3" s="116"/>
      <c r="G3" s="120"/>
      <c r="H3" s="120"/>
      <c r="I3" s="121"/>
      <c r="J3" s="122"/>
      <c r="K3" s="122"/>
      <c r="L3" s="123"/>
    </row>
    <row r="4" spans="1:12" s="69" customFormat="1" ht="130.15" customHeight="1" x14ac:dyDescent="0.25">
      <c r="A4" s="16">
        <v>1</v>
      </c>
      <c r="B4" s="90"/>
      <c r="C4" s="95" t="s">
        <v>179</v>
      </c>
      <c r="D4" s="17">
        <v>4680066332107</v>
      </c>
      <c r="E4" s="25" t="s">
        <v>258</v>
      </c>
      <c r="F4" s="19">
        <v>3</v>
      </c>
      <c r="G4" s="19">
        <v>4</v>
      </c>
      <c r="H4" s="19"/>
      <c r="I4" s="137">
        <v>168</v>
      </c>
      <c r="J4" s="21"/>
      <c r="K4" s="88">
        <f t="shared" ref="K4:K9" si="0">J4*I4</f>
        <v>0</v>
      </c>
      <c r="L4" s="36" t="s">
        <v>162</v>
      </c>
    </row>
    <row r="5" spans="1:12" s="69" customFormat="1" ht="130.15" customHeight="1" x14ac:dyDescent="0.25">
      <c r="A5" s="16">
        <v>2</v>
      </c>
      <c r="B5" s="90"/>
      <c r="C5" s="95" t="s">
        <v>178</v>
      </c>
      <c r="D5" s="17">
        <v>4680066332121</v>
      </c>
      <c r="E5" s="25" t="s">
        <v>255</v>
      </c>
      <c r="F5" s="19">
        <v>3</v>
      </c>
      <c r="G5" s="19">
        <v>4</v>
      </c>
      <c r="H5" s="19"/>
      <c r="I5" s="137">
        <v>215</v>
      </c>
      <c r="J5" s="21"/>
      <c r="K5" s="88">
        <f t="shared" si="0"/>
        <v>0</v>
      </c>
      <c r="L5" s="36" t="s">
        <v>163</v>
      </c>
    </row>
    <row r="6" spans="1:12" s="69" customFormat="1" ht="130.15" customHeight="1" x14ac:dyDescent="0.25">
      <c r="A6" s="16">
        <v>3</v>
      </c>
      <c r="B6" s="90"/>
      <c r="C6" s="95" t="s">
        <v>165</v>
      </c>
      <c r="D6" s="17">
        <v>4607037957206</v>
      </c>
      <c r="E6" s="25" t="s">
        <v>257</v>
      </c>
      <c r="F6" s="19">
        <v>4</v>
      </c>
      <c r="G6" s="19">
        <v>4</v>
      </c>
      <c r="H6" s="19"/>
      <c r="I6" s="137">
        <v>80</v>
      </c>
      <c r="J6" s="21"/>
      <c r="K6" s="88">
        <f t="shared" si="0"/>
        <v>0</v>
      </c>
      <c r="L6" s="36" t="s">
        <v>164</v>
      </c>
    </row>
    <row r="7" spans="1:12" s="69" customFormat="1" ht="130.15" customHeight="1" x14ac:dyDescent="0.25">
      <c r="A7" s="16">
        <v>4</v>
      </c>
      <c r="B7" s="90"/>
      <c r="C7" s="95" t="s">
        <v>180</v>
      </c>
      <c r="D7" s="17">
        <v>4680066330295</v>
      </c>
      <c r="E7" s="25" t="s">
        <v>256</v>
      </c>
      <c r="F7" s="19">
        <v>1</v>
      </c>
      <c r="G7" s="19">
        <v>12</v>
      </c>
      <c r="H7" s="19"/>
      <c r="I7" s="137">
        <v>44</v>
      </c>
      <c r="J7" s="21"/>
      <c r="K7" s="88">
        <f t="shared" si="0"/>
        <v>0</v>
      </c>
      <c r="L7" s="36" t="s">
        <v>166</v>
      </c>
    </row>
    <row r="8" spans="1:12" s="69" customFormat="1" ht="148.15" customHeight="1" x14ac:dyDescent="0.25">
      <c r="A8" s="16">
        <v>5</v>
      </c>
      <c r="B8" s="90"/>
      <c r="C8" s="136" t="s">
        <v>64</v>
      </c>
      <c r="D8" s="24">
        <v>4680066333135</v>
      </c>
      <c r="E8" s="25" t="s">
        <v>272</v>
      </c>
      <c r="F8" s="26">
        <v>1</v>
      </c>
      <c r="G8" s="26">
        <v>12</v>
      </c>
      <c r="H8" s="26">
        <v>12</v>
      </c>
      <c r="I8" s="137">
        <v>319</v>
      </c>
      <c r="J8" s="21"/>
      <c r="K8" s="88">
        <f t="shared" si="0"/>
        <v>0</v>
      </c>
      <c r="L8" s="22" t="s">
        <v>65</v>
      </c>
    </row>
    <row r="9" spans="1:12" s="69" customFormat="1" ht="142.9" customHeight="1" x14ac:dyDescent="0.25">
      <c r="A9" s="16">
        <v>6</v>
      </c>
      <c r="B9" s="90"/>
      <c r="C9" s="94" t="s">
        <v>66</v>
      </c>
      <c r="D9" s="17">
        <v>4680066333364</v>
      </c>
      <c r="E9" s="25" t="s">
        <v>210</v>
      </c>
      <c r="F9" s="26">
        <v>5</v>
      </c>
      <c r="G9" s="26">
        <v>4</v>
      </c>
      <c r="H9" s="26">
        <v>12</v>
      </c>
      <c r="I9" s="137">
        <v>1280</v>
      </c>
      <c r="J9" s="21"/>
      <c r="K9" s="88">
        <f t="shared" si="0"/>
        <v>0</v>
      </c>
      <c r="L9" s="22" t="s">
        <v>65</v>
      </c>
    </row>
  </sheetData>
  <mergeCells count="1">
    <mergeCell ref="A1:L1"/>
  </mergeCells>
  <hyperlinks>
    <hyperlink ref="A1:L1" location="Оглавление!A1" display="Прайс ХИРВИ" xr:uid="{00000000-0004-0000-0900-000004000000}"/>
    <hyperlink ref="J1:K1" location="Оглавление!A1" display="Прайс ХИРВИ" xr:uid="{00000000-0004-0000-09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
  <sheetViews>
    <sheetView workbookViewId="0">
      <selection activeCell="M6" sqref="M6"/>
    </sheetView>
  </sheetViews>
  <sheetFormatPr defaultRowHeight="15" x14ac:dyDescent="0.25"/>
  <cols>
    <col min="1" max="1" width="5.140625" customWidth="1"/>
    <col min="2" max="2" width="18" customWidth="1"/>
    <col min="4" max="4" width="16.28515625" customWidth="1"/>
    <col min="5" max="5" width="31" customWidth="1"/>
    <col min="9" max="9" width="9.85546875" customWidth="1"/>
    <col min="11" max="11" width="11.140625" customWidth="1"/>
    <col min="12" max="12" width="68" customWidth="1"/>
  </cols>
  <sheetData>
    <row r="1" spans="1:13" s="1" customFormat="1" ht="27" customHeight="1" x14ac:dyDescent="0.25">
      <c r="A1" s="175" t="s">
        <v>269</v>
      </c>
      <c r="B1" s="176"/>
      <c r="C1" s="176"/>
      <c r="D1" s="176"/>
      <c r="E1" s="176"/>
      <c r="F1" s="176"/>
      <c r="G1" s="176"/>
      <c r="H1" s="176"/>
      <c r="I1" s="176"/>
      <c r="J1" s="176"/>
      <c r="K1" s="176"/>
      <c r="L1" s="177"/>
    </row>
    <row r="2" spans="1:13" s="128" customFormat="1" ht="99.6" customHeight="1" x14ac:dyDescent="0.25">
      <c r="A2" s="2" t="s">
        <v>0</v>
      </c>
      <c r="B2" s="2" t="s">
        <v>1</v>
      </c>
      <c r="C2" s="2" t="s">
        <v>2</v>
      </c>
      <c r="D2" s="3" t="s">
        <v>3</v>
      </c>
      <c r="E2" s="4" t="s">
        <v>4</v>
      </c>
      <c r="F2" s="4" t="s">
        <v>5</v>
      </c>
      <c r="G2" s="5" t="s">
        <v>6</v>
      </c>
      <c r="H2" s="5" t="s">
        <v>7</v>
      </c>
      <c r="I2" s="5" t="s">
        <v>8</v>
      </c>
      <c r="J2" s="86" t="s">
        <v>72</v>
      </c>
      <c r="K2" s="87" t="s">
        <v>73</v>
      </c>
      <c r="L2" s="4" t="s">
        <v>9</v>
      </c>
    </row>
    <row r="3" spans="1:13" s="69" customFormat="1" ht="35.25" customHeight="1" x14ac:dyDescent="0.25">
      <c r="A3" s="70"/>
      <c r="B3" s="71" t="s">
        <v>67</v>
      </c>
      <c r="C3" s="72"/>
      <c r="D3" s="72"/>
      <c r="E3" s="73"/>
      <c r="F3" s="70"/>
      <c r="G3" s="74"/>
      <c r="H3" s="74"/>
      <c r="I3" s="75"/>
      <c r="J3" s="77"/>
      <c r="K3" s="77"/>
      <c r="L3" s="96"/>
    </row>
    <row r="4" spans="1:13" s="1" customFormat="1" ht="145.15" customHeight="1" x14ac:dyDescent="0.25">
      <c r="A4" s="23">
        <v>1</v>
      </c>
      <c r="B4" s="103"/>
      <c r="C4" s="94" t="s">
        <v>70</v>
      </c>
      <c r="D4" s="17">
        <v>4680066333401</v>
      </c>
      <c r="E4" s="25" t="s">
        <v>211</v>
      </c>
      <c r="F4" s="26">
        <v>5</v>
      </c>
      <c r="G4" s="26">
        <v>4</v>
      </c>
      <c r="H4" s="26">
        <v>6.5</v>
      </c>
      <c r="I4" s="139">
        <v>383.75</v>
      </c>
      <c r="J4" s="21"/>
      <c r="K4" s="88">
        <f t="shared" ref="K4:K9" si="0">J4*I4</f>
        <v>0</v>
      </c>
      <c r="L4" s="22" t="s">
        <v>71</v>
      </c>
    </row>
    <row r="5" spans="1:13" s="1" customFormat="1" ht="130.15" customHeight="1" x14ac:dyDescent="0.25">
      <c r="A5" s="23">
        <v>2</v>
      </c>
      <c r="B5" s="90"/>
      <c r="C5" s="94" t="s">
        <v>68</v>
      </c>
      <c r="D5" s="17">
        <v>4680066333395</v>
      </c>
      <c r="E5" s="25" t="s">
        <v>236</v>
      </c>
      <c r="F5" s="26">
        <v>0.5</v>
      </c>
      <c r="G5" s="26">
        <v>12</v>
      </c>
      <c r="H5" s="26">
        <v>6.5</v>
      </c>
      <c r="I5" s="137">
        <v>118.75</v>
      </c>
      <c r="J5" s="21"/>
      <c r="K5" s="88">
        <f t="shared" si="0"/>
        <v>0</v>
      </c>
      <c r="L5" s="22" t="s">
        <v>69</v>
      </c>
    </row>
    <row r="6" spans="1:13" s="1" customFormat="1" ht="217.15" customHeight="1" x14ac:dyDescent="0.25">
      <c r="A6" s="23">
        <v>3</v>
      </c>
      <c r="B6" s="91"/>
      <c r="C6" s="94" t="s">
        <v>184</v>
      </c>
      <c r="D6" s="17">
        <v>4680066331377</v>
      </c>
      <c r="E6" s="25" t="s">
        <v>259</v>
      </c>
      <c r="F6" s="26">
        <v>0.5</v>
      </c>
      <c r="G6" s="26">
        <v>16</v>
      </c>
      <c r="H6" s="26">
        <v>6.5</v>
      </c>
      <c r="I6" s="137">
        <v>187.5</v>
      </c>
      <c r="J6" s="21"/>
      <c r="K6" s="88">
        <f t="shared" si="0"/>
        <v>0</v>
      </c>
      <c r="L6" s="22" t="s">
        <v>78</v>
      </c>
    </row>
    <row r="7" spans="1:13" s="1" customFormat="1" ht="123" customHeight="1" x14ac:dyDescent="0.25">
      <c r="A7" s="23">
        <v>4</v>
      </c>
      <c r="B7" s="91"/>
      <c r="C7" s="94" t="s">
        <v>105</v>
      </c>
      <c r="D7" s="17">
        <v>4680066330806</v>
      </c>
      <c r="E7" s="25" t="s">
        <v>237</v>
      </c>
      <c r="F7" s="26">
        <v>0.5</v>
      </c>
      <c r="G7" s="26">
        <v>16</v>
      </c>
      <c r="H7" s="26">
        <v>6.5</v>
      </c>
      <c r="I7" s="137">
        <v>110</v>
      </c>
      <c r="J7" s="21"/>
      <c r="K7" s="88">
        <f t="shared" si="0"/>
        <v>0</v>
      </c>
      <c r="L7" s="22" t="s">
        <v>80</v>
      </c>
    </row>
    <row r="8" spans="1:13" s="1" customFormat="1" ht="123" customHeight="1" x14ac:dyDescent="0.25">
      <c r="A8" s="23">
        <v>5</v>
      </c>
      <c r="B8" s="91"/>
      <c r="C8" s="94" t="s">
        <v>106</v>
      </c>
      <c r="D8" s="17">
        <v>4680066330813</v>
      </c>
      <c r="E8" s="25" t="s">
        <v>239</v>
      </c>
      <c r="F8" s="26">
        <v>0.5</v>
      </c>
      <c r="G8" s="26">
        <v>16</v>
      </c>
      <c r="H8" s="26">
        <v>6.5</v>
      </c>
      <c r="I8" s="137">
        <v>110</v>
      </c>
      <c r="J8" s="21"/>
      <c r="K8" s="88">
        <f t="shared" si="0"/>
        <v>0</v>
      </c>
      <c r="L8" s="22" t="s">
        <v>81</v>
      </c>
    </row>
    <row r="9" spans="1:13" s="1" customFormat="1" ht="123" customHeight="1" x14ac:dyDescent="0.25">
      <c r="A9" s="23">
        <v>6</v>
      </c>
      <c r="B9" s="91"/>
      <c r="C9" s="94" t="s">
        <v>104</v>
      </c>
      <c r="D9" s="17">
        <v>4680066330790</v>
      </c>
      <c r="E9" s="25" t="s">
        <v>240</v>
      </c>
      <c r="F9" s="26">
        <v>0.5</v>
      </c>
      <c r="G9" s="26">
        <v>16</v>
      </c>
      <c r="H9" s="26">
        <v>6.5</v>
      </c>
      <c r="I9" s="137">
        <v>110</v>
      </c>
      <c r="J9" s="21"/>
      <c r="K9" s="88">
        <f t="shared" si="0"/>
        <v>0</v>
      </c>
      <c r="L9" s="22" t="s">
        <v>82</v>
      </c>
    </row>
    <row r="10" spans="1:13" s="69" customFormat="1" ht="35.25" customHeight="1" x14ac:dyDescent="0.25">
      <c r="A10" s="70"/>
      <c r="B10" s="71" t="s">
        <v>260</v>
      </c>
      <c r="C10" s="72"/>
      <c r="D10" s="72"/>
      <c r="E10" s="73"/>
      <c r="F10" s="70"/>
      <c r="G10" s="74"/>
      <c r="H10" s="74"/>
      <c r="I10" s="75">
        <v>0</v>
      </c>
      <c r="J10" s="77"/>
      <c r="K10" s="77"/>
      <c r="L10" s="96"/>
      <c r="M10" s="1"/>
    </row>
    <row r="11" spans="1:13" s="1" customFormat="1" ht="151.9" customHeight="1" x14ac:dyDescent="0.25">
      <c r="A11" s="23">
        <v>7</v>
      </c>
      <c r="B11" s="93"/>
      <c r="C11" s="138" t="s">
        <v>47</v>
      </c>
      <c r="D11" s="24">
        <v>4680066333296</v>
      </c>
      <c r="E11" s="25" t="s">
        <v>204</v>
      </c>
      <c r="F11" s="26">
        <v>5</v>
      </c>
      <c r="G11" s="26">
        <v>4</v>
      </c>
      <c r="H11" s="26">
        <v>8</v>
      </c>
      <c r="I11" s="139">
        <v>632.5</v>
      </c>
      <c r="J11" s="27"/>
      <c r="K11" s="102">
        <f>J11*I11</f>
        <v>0</v>
      </c>
      <c r="L11" s="22" t="s">
        <v>175</v>
      </c>
    </row>
    <row r="12" spans="1:13" s="69" customFormat="1" ht="133.9" customHeight="1" x14ac:dyDescent="0.25">
      <c r="A12" s="16">
        <v>8</v>
      </c>
      <c r="B12" s="90"/>
      <c r="C12" s="94" t="s">
        <v>43</v>
      </c>
      <c r="D12" s="17">
        <v>4680066333289</v>
      </c>
      <c r="E12" s="18" t="s">
        <v>228</v>
      </c>
      <c r="F12" s="19">
        <v>1</v>
      </c>
      <c r="G12" s="19">
        <v>12</v>
      </c>
      <c r="H12" s="19">
        <v>8</v>
      </c>
      <c r="I12" s="137">
        <v>186.25</v>
      </c>
      <c r="J12" s="21"/>
      <c r="K12" s="88">
        <f>J12*I12</f>
        <v>0</v>
      </c>
      <c r="L12" s="36" t="s">
        <v>44</v>
      </c>
      <c r="M12" s="1"/>
    </row>
    <row r="13" spans="1:13" s="69" customFormat="1" ht="129.6" customHeight="1" x14ac:dyDescent="0.25">
      <c r="A13" s="16">
        <v>9</v>
      </c>
      <c r="B13" s="90"/>
      <c r="C13" s="94" t="s">
        <v>45</v>
      </c>
      <c r="D13" s="17">
        <v>4680066333272</v>
      </c>
      <c r="E13" s="18" t="s">
        <v>229</v>
      </c>
      <c r="F13" s="19">
        <v>0.5</v>
      </c>
      <c r="G13" s="19">
        <v>12</v>
      </c>
      <c r="H13" s="19">
        <v>8</v>
      </c>
      <c r="I13" s="137">
        <v>128.75</v>
      </c>
      <c r="J13" s="21"/>
      <c r="K13" s="88">
        <f>J13*I13</f>
        <v>0</v>
      </c>
      <c r="L13" s="36" t="s">
        <v>46</v>
      </c>
      <c r="M13" s="1"/>
    </row>
  </sheetData>
  <mergeCells count="1">
    <mergeCell ref="A1:L1"/>
  </mergeCells>
  <hyperlinks>
    <hyperlink ref="A1:L1" location="Оглавление!A1" display="Прайс ХИРВИ" xr:uid="{00000000-0004-0000-0100-000004000000}"/>
    <hyperlink ref="J1:K1" location="Оглавление!A1" display="Прайс ХИРВИ" xr:uid="{00000000-0004-0000-0100-000005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6"/>
  <sheetViews>
    <sheetView topLeftCell="A14" workbookViewId="0">
      <selection activeCell="F14" sqref="F14"/>
    </sheetView>
  </sheetViews>
  <sheetFormatPr defaultColWidth="10" defaultRowHeight="15" x14ac:dyDescent="0.2"/>
  <cols>
    <col min="1" max="1" width="4.7109375" style="152" customWidth="1"/>
    <col min="2" max="2" width="15.42578125" style="152" customWidth="1"/>
    <col min="3" max="3" width="16.7109375" style="152" customWidth="1"/>
    <col min="4" max="4" width="17.7109375" style="152" customWidth="1"/>
    <col min="5" max="5" width="43" style="153" customWidth="1"/>
    <col min="6" max="6" width="52.140625" style="152" customWidth="1"/>
    <col min="7" max="7" width="8.7109375" style="152" customWidth="1"/>
    <col min="8" max="8" width="14.28515625" style="152" customWidth="1"/>
    <col min="9" max="9" width="7.42578125" style="152" customWidth="1"/>
    <col min="10" max="10" width="9" style="152" customWidth="1"/>
    <col min="11" max="11" width="18.7109375" style="154" customWidth="1"/>
    <col min="12" max="16384" width="10" style="1"/>
  </cols>
  <sheetData>
    <row r="1" spans="1:14" s="155" customFormat="1" ht="27" customHeight="1" x14ac:dyDescent="0.25">
      <c r="A1" s="172" t="s">
        <v>386</v>
      </c>
      <c r="B1" s="173"/>
      <c r="C1" s="173"/>
      <c r="D1" s="173"/>
      <c r="E1" s="173"/>
      <c r="F1" s="173"/>
      <c r="G1" s="173"/>
      <c r="H1" s="173"/>
      <c r="I1" s="173"/>
      <c r="J1" s="173"/>
      <c r="K1" s="173"/>
    </row>
    <row r="2" spans="1:14" ht="70.150000000000006" customHeight="1" x14ac:dyDescent="0.25">
      <c r="A2" s="140" t="s">
        <v>311</v>
      </c>
      <c r="B2" s="140" t="s">
        <v>312</v>
      </c>
      <c r="C2" s="140" t="s">
        <v>313</v>
      </c>
      <c r="D2" s="140" t="s">
        <v>314</v>
      </c>
      <c r="E2" s="140" t="s">
        <v>315</v>
      </c>
      <c r="F2" s="140" t="s">
        <v>316</v>
      </c>
      <c r="G2" s="140" t="s">
        <v>317</v>
      </c>
      <c r="H2" s="140" t="s">
        <v>318</v>
      </c>
      <c r="I2" s="140" t="s">
        <v>319</v>
      </c>
      <c r="J2" s="140" t="s">
        <v>320</v>
      </c>
      <c r="K2" s="141" t="s">
        <v>387</v>
      </c>
      <c r="M2" s="142"/>
      <c r="N2" s="143"/>
    </row>
    <row r="3" spans="1:14" customFormat="1" ht="62.45" customHeight="1" x14ac:dyDescent="0.3">
      <c r="A3" s="184" t="s">
        <v>347</v>
      </c>
      <c r="B3" s="185"/>
      <c r="C3" s="185"/>
      <c r="D3" s="185"/>
      <c r="E3" s="185"/>
      <c r="F3" s="185"/>
      <c r="G3" s="185"/>
      <c r="H3" s="185"/>
      <c r="I3" s="185"/>
      <c r="J3" s="185"/>
      <c r="K3" s="186"/>
    </row>
    <row r="4" spans="1:14" customFormat="1" ht="201.6" customHeight="1" x14ac:dyDescent="0.25">
      <c r="A4" s="181">
        <v>1</v>
      </c>
      <c r="B4" s="181" t="s">
        <v>348</v>
      </c>
      <c r="C4" s="181" t="s">
        <v>349</v>
      </c>
      <c r="D4" s="181"/>
      <c r="E4" s="181" t="s">
        <v>350</v>
      </c>
      <c r="F4" s="181" t="s">
        <v>351</v>
      </c>
      <c r="G4" s="156" t="s">
        <v>352</v>
      </c>
      <c r="H4" s="181" t="s">
        <v>353</v>
      </c>
      <c r="I4" s="156">
        <v>12</v>
      </c>
      <c r="J4" s="156" t="s">
        <v>354</v>
      </c>
      <c r="K4" s="157">
        <v>937.5</v>
      </c>
    </row>
    <row r="5" spans="1:14" customFormat="1" ht="73.150000000000006" customHeight="1" x14ac:dyDescent="0.25">
      <c r="A5" s="182"/>
      <c r="B5" s="182"/>
      <c r="C5" s="182"/>
      <c r="D5" s="182"/>
      <c r="E5" s="182"/>
      <c r="F5" s="182"/>
      <c r="G5" s="156" t="s">
        <v>355</v>
      </c>
      <c r="H5" s="182"/>
      <c r="I5" s="156">
        <v>4</v>
      </c>
      <c r="J5" s="156" t="s">
        <v>356</v>
      </c>
      <c r="K5" s="157">
        <v>4375</v>
      </c>
    </row>
    <row r="6" spans="1:14" customFormat="1" ht="201.6" customHeight="1" x14ac:dyDescent="0.25">
      <c r="A6" s="181">
        <v>2</v>
      </c>
      <c r="B6" s="181" t="s">
        <v>348</v>
      </c>
      <c r="C6" s="181" t="s">
        <v>349</v>
      </c>
      <c r="D6" s="181"/>
      <c r="E6" s="181" t="s">
        <v>357</v>
      </c>
      <c r="F6" s="181" t="s">
        <v>351</v>
      </c>
      <c r="G6" s="156" t="s">
        <v>352</v>
      </c>
      <c r="H6" s="181" t="s">
        <v>353</v>
      </c>
      <c r="I6" s="156">
        <v>12</v>
      </c>
      <c r="J6" s="156" t="s">
        <v>354</v>
      </c>
      <c r="K6" s="157">
        <v>562.5</v>
      </c>
    </row>
    <row r="7" spans="1:14" customFormat="1" ht="73.150000000000006" customHeight="1" x14ac:dyDescent="0.25">
      <c r="A7" s="182"/>
      <c r="B7" s="182"/>
      <c r="C7" s="182"/>
      <c r="D7" s="182"/>
      <c r="E7" s="182"/>
      <c r="F7" s="182"/>
      <c r="G7" s="156" t="s">
        <v>355</v>
      </c>
      <c r="H7" s="182"/>
      <c r="I7" s="156">
        <v>4</v>
      </c>
      <c r="J7" s="156" t="s">
        <v>356</v>
      </c>
      <c r="K7" s="157">
        <v>3125</v>
      </c>
    </row>
    <row r="8" spans="1:14" ht="258.60000000000002" customHeight="1" x14ac:dyDescent="0.25">
      <c r="A8" s="158">
        <v>3</v>
      </c>
      <c r="B8" s="159" t="s">
        <v>358</v>
      </c>
      <c r="C8" s="159" t="s">
        <v>359</v>
      </c>
      <c r="D8" s="1"/>
      <c r="E8" s="160" t="s">
        <v>360</v>
      </c>
      <c r="F8" s="144" t="s">
        <v>361</v>
      </c>
      <c r="G8" s="161" t="s">
        <v>352</v>
      </c>
      <c r="H8" s="161" t="s">
        <v>362</v>
      </c>
      <c r="I8" s="161">
        <v>16</v>
      </c>
      <c r="J8" s="156" t="s">
        <v>363</v>
      </c>
      <c r="K8" s="162">
        <v>375</v>
      </c>
      <c r="L8"/>
    </row>
    <row r="9" spans="1:14" customFormat="1" ht="137.44999999999999" customHeight="1" x14ac:dyDescent="0.25">
      <c r="A9" s="181">
        <v>4</v>
      </c>
      <c r="B9" s="181" t="s">
        <v>364</v>
      </c>
      <c r="C9" s="181" t="s">
        <v>365</v>
      </c>
      <c r="D9" s="181"/>
      <c r="E9" s="181" t="s">
        <v>366</v>
      </c>
      <c r="F9" s="181" t="s">
        <v>367</v>
      </c>
      <c r="G9" s="156" t="s">
        <v>352</v>
      </c>
      <c r="H9" s="181" t="s">
        <v>353</v>
      </c>
      <c r="I9" s="156">
        <v>12</v>
      </c>
      <c r="J9" s="156" t="s">
        <v>354</v>
      </c>
      <c r="K9" s="157">
        <v>600</v>
      </c>
    </row>
    <row r="10" spans="1:14" customFormat="1" ht="87.6" customHeight="1" x14ac:dyDescent="0.25">
      <c r="A10" s="182"/>
      <c r="B10" s="182"/>
      <c r="C10" s="182"/>
      <c r="D10" s="182"/>
      <c r="E10" s="182"/>
      <c r="F10" s="182"/>
      <c r="G10" s="156" t="s">
        <v>368</v>
      </c>
      <c r="H10" s="182"/>
      <c r="I10" s="156">
        <v>4</v>
      </c>
      <c r="J10" s="156" t="s">
        <v>356</v>
      </c>
      <c r="K10" s="157">
        <v>2375</v>
      </c>
    </row>
    <row r="11" spans="1:14" customFormat="1" ht="120" customHeight="1" x14ac:dyDescent="0.25">
      <c r="A11" s="181">
        <v>5</v>
      </c>
      <c r="B11" s="181" t="s">
        <v>369</v>
      </c>
      <c r="C11" s="181" t="s">
        <v>370</v>
      </c>
      <c r="D11" s="181"/>
      <c r="E11" s="181" t="s">
        <v>371</v>
      </c>
      <c r="F11" s="183" t="s">
        <v>372</v>
      </c>
      <c r="G11" s="156" t="s">
        <v>373</v>
      </c>
      <c r="H11" s="181" t="s">
        <v>374</v>
      </c>
      <c r="I11" s="156">
        <v>16</v>
      </c>
      <c r="J11" s="156" t="s">
        <v>375</v>
      </c>
      <c r="K11" s="157">
        <v>187.5</v>
      </c>
    </row>
    <row r="12" spans="1:14" customFormat="1" ht="70.150000000000006" customHeight="1" x14ac:dyDescent="0.25">
      <c r="A12" s="182"/>
      <c r="B12" s="182"/>
      <c r="C12" s="182"/>
      <c r="D12" s="182"/>
      <c r="E12" s="182"/>
      <c r="F12" s="182"/>
      <c r="G12" s="156" t="s">
        <v>368</v>
      </c>
      <c r="H12" s="182"/>
      <c r="I12" s="156">
        <v>4</v>
      </c>
      <c r="J12" s="156" t="s">
        <v>356</v>
      </c>
      <c r="K12" s="157">
        <v>637.5</v>
      </c>
    </row>
    <row r="13" spans="1:14" customFormat="1" ht="220.9" customHeight="1" x14ac:dyDescent="0.25">
      <c r="A13" s="156">
        <v>6</v>
      </c>
      <c r="B13" s="156" t="s">
        <v>322</v>
      </c>
      <c r="C13" s="156" t="s">
        <v>376</v>
      </c>
      <c r="D13" s="156"/>
      <c r="E13" s="163" t="s">
        <v>377</v>
      </c>
      <c r="F13" s="156" t="s">
        <v>378</v>
      </c>
      <c r="G13" s="156" t="s">
        <v>337</v>
      </c>
      <c r="H13" s="156" t="s">
        <v>331</v>
      </c>
      <c r="I13" s="156">
        <v>44</v>
      </c>
      <c r="J13" s="156" t="s">
        <v>379</v>
      </c>
      <c r="K13" s="157">
        <v>362.5</v>
      </c>
    </row>
    <row r="14" spans="1:14" customFormat="1" ht="220.9" customHeight="1" x14ac:dyDescent="0.25">
      <c r="A14" s="156">
        <v>6</v>
      </c>
      <c r="B14" s="156" t="s">
        <v>322</v>
      </c>
      <c r="C14" s="156" t="s">
        <v>376</v>
      </c>
      <c r="D14" s="156"/>
      <c r="E14" s="163" t="s">
        <v>377</v>
      </c>
      <c r="F14" s="156" t="s">
        <v>378</v>
      </c>
      <c r="G14" s="156" t="s">
        <v>337</v>
      </c>
      <c r="H14" s="156" t="s">
        <v>331</v>
      </c>
      <c r="I14" s="156">
        <v>44</v>
      </c>
      <c r="J14" s="156" t="s">
        <v>379</v>
      </c>
      <c r="K14" s="157">
        <v>362.5</v>
      </c>
    </row>
    <row r="15" spans="1:14" customFormat="1" ht="41.45" customHeight="1" x14ac:dyDescent="0.25">
      <c r="A15" s="169" t="s">
        <v>380</v>
      </c>
      <c r="B15" s="170"/>
      <c r="C15" s="170"/>
      <c r="D15" s="170"/>
      <c r="E15" s="170"/>
      <c r="F15" s="170"/>
      <c r="G15" s="170"/>
      <c r="H15" s="170"/>
      <c r="I15" s="170"/>
      <c r="J15" s="170"/>
      <c r="K15" s="171"/>
    </row>
    <row r="16" spans="1:14" ht="169.9" customHeight="1" x14ac:dyDescent="0.25">
      <c r="A16" s="150">
        <v>7</v>
      </c>
      <c r="B16" s="144" t="s">
        <v>381</v>
      </c>
      <c r="C16" s="144" t="s">
        <v>381</v>
      </c>
      <c r="D16" s="144"/>
      <c r="E16" s="164" t="s">
        <v>382</v>
      </c>
      <c r="F16" s="164" t="s">
        <v>383</v>
      </c>
      <c r="G16" s="144" t="s">
        <v>384</v>
      </c>
      <c r="H16" s="144" t="s">
        <v>385</v>
      </c>
      <c r="I16" s="144">
        <v>1</v>
      </c>
      <c r="J16" s="144">
        <v>1</v>
      </c>
      <c r="K16" s="165">
        <v>1875</v>
      </c>
      <c r="L16"/>
    </row>
  </sheetData>
  <mergeCells count="31">
    <mergeCell ref="A3:K3"/>
    <mergeCell ref="A4:A5"/>
    <mergeCell ref="B4:B5"/>
    <mergeCell ref="C4:C5"/>
    <mergeCell ref="D4:D5"/>
    <mergeCell ref="E4:E5"/>
    <mergeCell ref="F4:F5"/>
    <mergeCell ref="D9:D10"/>
    <mergeCell ref="E9:E10"/>
    <mergeCell ref="F9:F10"/>
    <mergeCell ref="H4:H5"/>
    <mergeCell ref="A6:A7"/>
    <mergeCell ref="B6:B7"/>
    <mergeCell ref="C6:C7"/>
    <mergeCell ref="D6:D7"/>
    <mergeCell ref="E6:E7"/>
    <mergeCell ref="F6:F7"/>
    <mergeCell ref="H11:H12"/>
    <mergeCell ref="A15:K15"/>
    <mergeCell ref="A1:K1"/>
    <mergeCell ref="H9:H10"/>
    <mergeCell ref="A11:A12"/>
    <mergeCell ref="B11:B12"/>
    <mergeCell ref="C11:C12"/>
    <mergeCell ref="D11:D12"/>
    <mergeCell ref="E11:E12"/>
    <mergeCell ref="F11:F12"/>
    <mergeCell ref="H6:H7"/>
    <mergeCell ref="A9:A10"/>
    <mergeCell ref="B9:B10"/>
    <mergeCell ref="C9:C10"/>
  </mergeCells>
  <hyperlinks>
    <hyperlink ref="A1:K1" location="Оглавление!A1" display="Прайс ХИРВИ"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9"/>
  <sheetViews>
    <sheetView topLeftCell="B1" zoomScaleNormal="100" workbookViewId="0">
      <pane ySplit="2" topLeftCell="A4" activePane="bottomLeft" state="frozen"/>
      <selection pane="bottomLeft" activeCell="G6" sqref="G6"/>
    </sheetView>
  </sheetViews>
  <sheetFormatPr defaultColWidth="9.140625" defaultRowHeight="15" x14ac:dyDescent="0.25"/>
  <cols>
    <col min="1" max="1" width="4.7109375" style="82" customWidth="1"/>
    <col min="2" max="2" width="15.7109375" style="82" customWidth="1"/>
    <col min="3" max="3" width="10" style="82" customWidth="1"/>
    <col min="4" max="4" width="15.85546875" style="83" customWidth="1"/>
    <col min="5" max="5" width="53" style="84" customWidth="1"/>
    <col min="6" max="6" width="9.140625" style="82"/>
    <col min="7" max="7" width="7.85546875" style="85" customWidth="1"/>
    <col min="8" max="8" width="5.5703125" style="85" customWidth="1"/>
    <col min="9" max="9" width="11.5703125" style="85" customWidth="1"/>
    <col min="10" max="10" width="11" style="85" hidden="1" customWidth="1"/>
    <col min="11" max="11" width="12.42578125" style="83" customWidth="1"/>
    <col min="12" max="12" width="12" style="83" customWidth="1"/>
    <col min="13" max="13" width="102.85546875" style="84" customWidth="1"/>
    <col min="14" max="16384" width="9.140625" style="1"/>
  </cols>
  <sheetData>
    <row r="1" spans="1:14" ht="27" customHeight="1" x14ac:dyDescent="0.25">
      <c r="A1" s="175" t="s">
        <v>77</v>
      </c>
      <c r="B1" s="176"/>
      <c r="C1" s="176"/>
      <c r="D1" s="176"/>
      <c r="E1" s="176"/>
      <c r="F1" s="176"/>
      <c r="G1" s="176"/>
      <c r="H1" s="176"/>
      <c r="I1" s="176"/>
      <c r="J1" s="176"/>
      <c r="K1" s="176"/>
      <c r="L1" s="176"/>
      <c r="M1" s="177"/>
    </row>
    <row r="2" spans="1:14" s="128" customFormat="1" ht="61.15" customHeight="1" x14ac:dyDescent="0.25">
      <c r="A2" s="2" t="s">
        <v>0</v>
      </c>
      <c r="B2" s="2" t="s">
        <v>1</v>
      </c>
      <c r="C2" s="2" t="s">
        <v>2</v>
      </c>
      <c r="D2" s="3" t="s">
        <v>3</v>
      </c>
      <c r="E2" s="4" t="s">
        <v>4</v>
      </c>
      <c r="F2" s="4" t="s">
        <v>5</v>
      </c>
      <c r="G2" s="5" t="s">
        <v>6</v>
      </c>
      <c r="H2" s="5" t="s">
        <v>7</v>
      </c>
      <c r="I2" s="5" t="s">
        <v>8</v>
      </c>
      <c r="J2" s="5" t="s">
        <v>8</v>
      </c>
      <c r="K2" s="86" t="s">
        <v>72</v>
      </c>
      <c r="L2" s="87" t="s">
        <v>73</v>
      </c>
      <c r="M2" s="4" t="s">
        <v>9</v>
      </c>
    </row>
    <row r="3" spans="1:14" ht="0.6" customHeight="1" x14ac:dyDescent="0.25">
      <c r="A3" s="124"/>
      <c r="B3" s="124"/>
      <c r="C3" s="124"/>
      <c r="D3" s="125"/>
      <c r="E3" s="126"/>
      <c r="F3" s="126"/>
      <c r="G3" s="127"/>
      <c r="H3" s="127"/>
      <c r="I3" s="127">
        <v>0.8</v>
      </c>
      <c r="J3" s="127">
        <v>1</v>
      </c>
      <c r="K3" s="127"/>
      <c r="L3" s="127"/>
      <c r="M3" s="126">
        <v>1.54</v>
      </c>
    </row>
    <row r="4" spans="1:14" ht="29.25" customHeight="1" x14ac:dyDescent="0.25">
      <c r="A4" s="11"/>
      <c r="B4" s="12" t="s">
        <v>10</v>
      </c>
      <c r="C4" s="13"/>
      <c r="D4" s="13"/>
      <c r="E4" s="13"/>
      <c r="F4" s="11"/>
      <c r="G4" s="14"/>
      <c r="H4" s="14"/>
      <c r="I4" s="14"/>
      <c r="J4" s="14"/>
      <c r="K4" s="15"/>
      <c r="L4" s="15"/>
      <c r="M4" s="100"/>
    </row>
    <row r="5" spans="1:14" s="69" customFormat="1" ht="106.5" customHeight="1" x14ac:dyDescent="0.25">
      <c r="A5" s="16">
        <v>1</v>
      </c>
      <c r="B5" s="90"/>
      <c r="C5" s="95" t="s">
        <v>11</v>
      </c>
      <c r="D5" s="17">
        <v>4680066333104</v>
      </c>
      <c r="E5" s="18" t="s">
        <v>219</v>
      </c>
      <c r="F5" s="19">
        <v>1</v>
      </c>
      <c r="G5" s="19">
        <v>12</v>
      </c>
      <c r="H5" s="19">
        <v>12.5</v>
      </c>
      <c r="I5" s="137">
        <v>253.75</v>
      </c>
      <c r="J5" s="20">
        <f>M3*'[1]013'!I51</f>
        <v>202.98427380000007</v>
      </c>
      <c r="K5" s="21"/>
      <c r="L5" s="88">
        <f>K5*I5</f>
        <v>0</v>
      </c>
      <c r="M5" s="36" t="s">
        <v>12</v>
      </c>
    </row>
    <row r="6" spans="1:14" s="69" customFormat="1" ht="121.15" customHeight="1" x14ac:dyDescent="0.25">
      <c r="A6" s="16">
        <v>2</v>
      </c>
      <c r="B6" s="90"/>
      <c r="C6" s="95" t="s">
        <v>15</v>
      </c>
      <c r="D6" s="17">
        <v>4680066333166</v>
      </c>
      <c r="E6" s="18" t="s">
        <v>220</v>
      </c>
      <c r="F6" s="19">
        <v>1</v>
      </c>
      <c r="G6" s="19">
        <v>12</v>
      </c>
      <c r="H6" s="19">
        <v>2.5</v>
      </c>
      <c r="I6" s="137">
        <v>212.5</v>
      </c>
      <c r="J6" s="20">
        <f>M3*'[1]021'!I56</f>
        <v>169.95239790375004</v>
      </c>
      <c r="K6" s="21"/>
      <c r="L6" s="88">
        <f>K6*I6</f>
        <v>0</v>
      </c>
      <c r="M6" s="36" t="s">
        <v>16</v>
      </c>
    </row>
    <row r="7" spans="1:14" ht="118.9" customHeight="1" x14ac:dyDescent="0.25">
      <c r="A7" s="23">
        <v>3</v>
      </c>
      <c r="B7" s="90"/>
      <c r="C7" s="136" t="s">
        <v>18</v>
      </c>
      <c r="D7" s="24">
        <v>4680066333067</v>
      </c>
      <c r="E7" s="25" t="s">
        <v>221</v>
      </c>
      <c r="F7" s="26">
        <v>1</v>
      </c>
      <c r="G7" s="26">
        <v>12</v>
      </c>
      <c r="H7" s="26">
        <v>2.5</v>
      </c>
      <c r="I7" s="137">
        <v>197.5</v>
      </c>
      <c r="J7" s="20">
        <f>M3*'[1]008'!I55</f>
        <v>157.40978287650003</v>
      </c>
      <c r="K7" s="21"/>
      <c r="L7" s="88">
        <f>K7*I7</f>
        <v>0</v>
      </c>
      <c r="M7" s="22" t="s">
        <v>19</v>
      </c>
      <c r="N7" s="69"/>
    </row>
    <row r="8" spans="1:14" ht="28.5" customHeight="1" x14ac:dyDescent="0.25">
      <c r="A8" s="28"/>
      <c r="B8" s="29" t="s">
        <v>22</v>
      </c>
      <c r="C8" s="30"/>
      <c r="D8" s="30"/>
      <c r="E8" s="31"/>
      <c r="F8" s="28"/>
      <c r="G8" s="32"/>
      <c r="H8" s="32"/>
      <c r="I8" s="33"/>
      <c r="J8" s="34"/>
      <c r="K8" s="35"/>
      <c r="L8" s="35"/>
      <c r="M8" s="30"/>
      <c r="N8" s="69"/>
    </row>
    <row r="9" spans="1:14" s="69" customFormat="1" ht="113.25" customHeight="1" x14ac:dyDescent="0.25">
      <c r="A9" s="16">
        <v>4</v>
      </c>
      <c r="B9" s="90"/>
      <c r="C9" s="95" t="s">
        <v>23</v>
      </c>
      <c r="D9" s="17">
        <v>4680066333142</v>
      </c>
      <c r="E9" s="18" t="s">
        <v>222</v>
      </c>
      <c r="F9" s="19">
        <v>1</v>
      </c>
      <c r="G9" s="19">
        <v>12</v>
      </c>
      <c r="H9" s="19">
        <v>10.5</v>
      </c>
      <c r="I9" s="137">
        <v>205</v>
      </c>
      <c r="J9" s="20">
        <f>M3*'[1]018'!I58</f>
        <v>163.80039891600001</v>
      </c>
      <c r="K9" s="21"/>
      <c r="L9" s="88">
        <f>K9*I9</f>
        <v>0</v>
      </c>
      <c r="M9" s="36" t="s">
        <v>24</v>
      </c>
    </row>
    <row r="10" spans="1:14" s="69" customFormat="1" ht="113.25" customHeight="1" x14ac:dyDescent="0.25">
      <c r="A10" s="16">
        <v>5</v>
      </c>
      <c r="B10" s="90"/>
      <c r="C10" s="95" t="s">
        <v>26</v>
      </c>
      <c r="D10" s="17">
        <v>4680066333128</v>
      </c>
      <c r="E10" s="89" t="s">
        <v>223</v>
      </c>
      <c r="F10" s="19">
        <v>1</v>
      </c>
      <c r="G10" s="19">
        <v>12</v>
      </c>
      <c r="H10" s="19">
        <v>11</v>
      </c>
      <c r="I10" s="137">
        <v>264</v>
      </c>
      <c r="J10" s="20">
        <f>M3*'[1]016'!$I$53</f>
        <v>263.70917426700004</v>
      </c>
      <c r="K10" s="21"/>
      <c r="L10" s="88">
        <f>K10*I10</f>
        <v>0</v>
      </c>
      <c r="M10" s="36" t="s">
        <v>27</v>
      </c>
    </row>
    <row r="11" spans="1:14" s="69" customFormat="1" ht="113.25" customHeight="1" x14ac:dyDescent="0.25">
      <c r="A11" s="16">
        <v>6</v>
      </c>
      <c r="B11" s="90"/>
      <c r="C11" s="94" t="s">
        <v>107</v>
      </c>
      <c r="D11" s="17">
        <v>4680066330660</v>
      </c>
      <c r="E11" s="89" t="s">
        <v>224</v>
      </c>
      <c r="F11" s="19">
        <v>1</v>
      </c>
      <c r="G11" s="19">
        <v>16</v>
      </c>
      <c r="H11" s="19">
        <v>11</v>
      </c>
      <c r="I11" s="137">
        <v>141</v>
      </c>
      <c r="J11" s="20">
        <f>M3*'[1]016'!$I$91</f>
        <v>1007.0677212750001</v>
      </c>
      <c r="K11" s="21"/>
      <c r="L11" s="88">
        <f>K11*I11</f>
        <v>0</v>
      </c>
      <c r="M11" s="36" t="s">
        <v>79</v>
      </c>
    </row>
    <row r="12" spans="1:14" ht="33.75" customHeight="1" x14ac:dyDescent="0.25">
      <c r="A12" s="37"/>
      <c r="B12" s="38" t="s">
        <v>29</v>
      </c>
      <c r="C12" s="39"/>
      <c r="D12" s="39"/>
      <c r="E12" s="40"/>
      <c r="F12" s="37"/>
      <c r="G12" s="41"/>
      <c r="H12" s="41"/>
      <c r="I12" s="42"/>
      <c r="J12" s="43"/>
      <c r="K12" s="44"/>
      <c r="L12" s="44"/>
      <c r="M12" s="39"/>
      <c r="N12" s="69"/>
    </row>
    <row r="13" spans="1:14" s="69" customFormat="1" ht="117" customHeight="1" x14ac:dyDescent="0.25">
      <c r="A13" s="16">
        <v>7</v>
      </c>
      <c r="B13" s="90"/>
      <c r="C13" s="95" t="s">
        <v>30</v>
      </c>
      <c r="D13" s="17">
        <v>4680066333012</v>
      </c>
      <c r="E13" s="18" t="s">
        <v>225</v>
      </c>
      <c r="F13" s="19">
        <v>0.5</v>
      </c>
      <c r="G13" s="19">
        <v>12</v>
      </c>
      <c r="H13" s="19">
        <v>11</v>
      </c>
      <c r="I13" s="137">
        <v>141.25</v>
      </c>
      <c r="J13" s="20">
        <f>M3*'[1]001'!I58</f>
        <v>112.68326534850002</v>
      </c>
      <c r="K13" s="21"/>
      <c r="L13" s="88">
        <f>K13*I13</f>
        <v>0</v>
      </c>
      <c r="M13" s="36" t="s">
        <v>31</v>
      </c>
    </row>
    <row r="14" spans="1:14" s="69" customFormat="1" ht="121.9" customHeight="1" x14ac:dyDescent="0.25">
      <c r="A14" s="16">
        <v>8</v>
      </c>
      <c r="B14" s="90"/>
      <c r="C14" s="95" t="s">
        <v>34</v>
      </c>
      <c r="D14" s="17">
        <v>4680066333159</v>
      </c>
      <c r="E14" s="18" t="s">
        <v>226</v>
      </c>
      <c r="F14" s="19">
        <v>1</v>
      </c>
      <c r="G14" s="19">
        <v>12</v>
      </c>
      <c r="H14" s="19">
        <v>7</v>
      </c>
      <c r="I14" s="137">
        <v>233.75</v>
      </c>
      <c r="J14" s="20">
        <f>M3*'[1]019'!I53</f>
        <v>186.4133653305</v>
      </c>
      <c r="K14" s="21"/>
      <c r="L14" s="88">
        <f>K14*I14</f>
        <v>0</v>
      </c>
      <c r="M14" s="36" t="s">
        <v>35</v>
      </c>
    </row>
    <row r="15" spans="1:14" ht="39.75" customHeight="1" x14ac:dyDescent="0.25">
      <c r="A15" s="45"/>
      <c r="B15" s="46" t="s">
        <v>37</v>
      </c>
      <c r="C15" s="47"/>
      <c r="D15" s="47"/>
      <c r="E15" s="48"/>
      <c r="F15" s="45"/>
      <c r="G15" s="49"/>
      <c r="H15" s="49"/>
      <c r="I15" s="50"/>
      <c r="J15" s="51"/>
      <c r="K15" s="52"/>
      <c r="L15" s="52"/>
      <c r="M15" s="47"/>
      <c r="N15" s="69"/>
    </row>
    <row r="16" spans="1:14" s="69" customFormat="1" ht="117" customHeight="1" x14ac:dyDescent="0.25">
      <c r="A16" s="16">
        <v>9</v>
      </c>
      <c r="B16" s="90"/>
      <c r="C16" s="95" t="s">
        <v>38</v>
      </c>
      <c r="D16" s="17">
        <v>4680066333050</v>
      </c>
      <c r="E16" s="18" t="s">
        <v>227</v>
      </c>
      <c r="F16" s="19">
        <v>0.5</v>
      </c>
      <c r="G16" s="19">
        <v>12</v>
      </c>
      <c r="H16" s="19">
        <v>10</v>
      </c>
      <c r="I16" s="137">
        <v>143.75</v>
      </c>
      <c r="J16" s="20">
        <f>M3*'[1]006'!$I$56</f>
        <v>114.10474175100001</v>
      </c>
      <c r="K16" s="21"/>
      <c r="L16" s="88">
        <f>K16*I16</f>
        <v>0</v>
      </c>
      <c r="M16" s="36" t="s">
        <v>39</v>
      </c>
    </row>
    <row r="17" spans="1:14" ht="36" customHeight="1" x14ac:dyDescent="0.25">
      <c r="A17" s="53"/>
      <c r="B17" s="54" t="s">
        <v>42</v>
      </c>
      <c r="C17" s="55"/>
      <c r="D17" s="55"/>
      <c r="E17" s="56"/>
      <c r="F17" s="53"/>
      <c r="G17" s="57"/>
      <c r="H17" s="57"/>
      <c r="I17" s="58"/>
      <c r="J17" s="59"/>
      <c r="K17" s="60"/>
      <c r="L17" s="60"/>
      <c r="M17" s="104"/>
      <c r="N17" s="69"/>
    </row>
    <row r="18" spans="1:14" s="69" customFormat="1" ht="101.25" customHeight="1" x14ac:dyDescent="0.25">
      <c r="A18" s="16">
        <v>10</v>
      </c>
      <c r="B18" s="90"/>
      <c r="C18" s="94" t="s">
        <v>43</v>
      </c>
      <c r="D18" s="17">
        <v>4680066333289</v>
      </c>
      <c r="E18" s="18" t="s">
        <v>228</v>
      </c>
      <c r="F18" s="19">
        <v>1</v>
      </c>
      <c r="G18" s="19">
        <v>12</v>
      </c>
      <c r="H18" s="19">
        <v>8</v>
      </c>
      <c r="I18" s="137">
        <v>186.25</v>
      </c>
      <c r="J18" s="20">
        <f>M3*'[1]010'!I58</f>
        <v>148.47492082500003</v>
      </c>
      <c r="K18" s="21"/>
      <c r="L18" s="88">
        <f t="shared" ref="L18:L23" si="0">K18*I18</f>
        <v>0</v>
      </c>
      <c r="M18" s="36" t="s">
        <v>44</v>
      </c>
    </row>
    <row r="19" spans="1:14" s="69" customFormat="1" ht="93" customHeight="1" x14ac:dyDescent="0.25">
      <c r="A19" s="16">
        <v>11</v>
      </c>
      <c r="B19" s="90"/>
      <c r="C19" s="94" t="s">
        <v>45</v>
      </c>
      <c r="D19" s="17">
        <v>4680066333272</v>
      </c>
      <c r="E19" s="18" t="s">
        <v>229</v>
      </c>
      <c r="F19" s="19">
        <v>0.5</v>
      </c>
      <c r="G19" s="19">
        <v>12</v>
      </c>
      <c r="H19" s="19">
        <v>8</v>
      </c>
      <c r="I19" s="137">
        <v>128.75</v>
      </c>
      <c r="J19" s="20">
        <f>M3*'[1]010'!I96</f>
        <v>102.61372852500001</v>
      </c>
      <c r="K19" s="21"/>
      <c r="L19" s="88">
        <f t="shared" si="0"/>
        <v>0</v>
      </c>
      <c r="M19" s="36" t="s">
        <v>46</v>
      </c>
    </row>
    <row r="20" spans="1:14" s="69" customFormat="1" ht="120" customHeight="1" x14ac:dyDescent="0.25">
      <c r="A20" s="16">
        <v>12</v>
      </c>
      <c r="B20" s="90"/>
      <c r="C20" s="95" t="s">
        <v>48</v>
      </c>
      <c r="D20" s="17">
        <v>4680066333111</v>
      </c>
      <c r="E20" s="18" t="s">
        <v>231</v>
      </c>
      <c r="F20" s="19">
        <v>0.5</v>
      </c>
      <c r="G20" s="19">
        <v>12</v>
      </c>
      <c r="H20" s="19">
        <v>13</v>
      </c>
      <c r="I20" s="137">
        <v>162.5</v>
      </c>
      <c r="J20" s="20">
        <f>M3*'[1]014'!$I$47</f>
        <v>129.03895354350001</v>
      </c>
      <c r="K20" s="21"/>
      <c r="L20" s="88">
        <f t="shared" si="0"/>
        <v>0</v>
      </c>
      <c r="M20" s="36" t="s">
        <v>49</v>
      </c>
    </row>
    <row r="21" spans="1:14" s="69" customFormat="1" ht="130.15" customHeight="1" x14ac:dyDescent="0.25">
      <c r="A21" s="16">
        <v>13</v>
      </c>
      <c r="B21" s="90"/>
      <c r="C21" s="94" t="s">
        <v>51</v>
      </c>
      <c r="D21" s="17">
        <v>4680066333333</v>
      </c>
      <c r="E21" s="18" t="s">
        <v>230</v>
      </c>
      <c r="F21" s="19">
        <v>0.5</v>
      </c>
      <c r="G21" s="19">
        <v>12</v>
      </c>
      <c r="H21" s="19">
        <v>14</v>
      </c>
      <c r="I21" s="137">
        <v>176.25</v>
      </c>
      <c r="J21" s="20">
        <f>M3*'[1]015'!I49</f>
        <v>140.38253073075001</v>
      </c>
      <c r="K21" s="21"/>
      <c r="L21" s="88">
        <f t="shared" si="0"/>
        <v>0</v>
      </c>
      <c r="M21" s="36" t="s">
        <v>52</v>
      </c>
    </row>
    <row r="22" spans="1:14" s="69" customFormat="1" ht="123.6" customHeight="1" x14ac:dyDescent="0.25">
      <c r="A22" s="16">
        <v>14</v>
      </c>
      <c r="B22" s="90"/>
      <c r="C22" s="95" t="s">
        <v>54</v>
      </c>
      <c r="D22" s="17">
        <v>4680066333098</v>
      </c>
      <c r="E22" s="18" t="s">
        <v>232</v>
      </c>
      <c r="F22" s="19">
        <v>0.5</v>
      </c>
      <c r="G22" s="19">
        <v>12</v>
      </c>
      <c r="H22" s="19">
        <v>11</v>
      </c>
      <c r="I22" s="137">
        <v>162.5</v>
      </c>
      <c r="J22" s="20">
        <f>M3*'[1]012'!$I$49</f>
        <v>129.59849618100003</v>
      </c>
      <c r="K22" s="21"/>
      <c r="L22" s="88">
        <f t="shared" si="0"/>
        <v>0</v>
      </c>
      <c r="M22" s="36" t="s">
        <v>55</v>
      </c>
    </row>
    <row r="23" spans="1:14" s="69" customFormat="1" ht="112.9" customHeight="1" x14ac:dyDescent="0.25">
      <c r="A23" s="16">
        <v>15</v>
      </c>
      <c r="B23" s="90"/>
      <c r="C23" s="95" t="s">
        <v>56</v>
      </c>
      <c r="D23" s="17">
        <v>4680066333081</v>
      </c>
      <c r="E23" s="18" t="s">
        <v>233</v>
      </c>
      <c r="F23" s="19">
        <v>1</v>
      </c>
      <c r="G23" s="19">
        <v>12</v>
      </c>
      <c r="H23" s="19">
        <v>11.5</v>
      </c>
      <c r="I23" s="137">
        <v>507.5</v>
      </c>
      <c r="J23" s="20">
        <f>M3*'[1]011'!$I$49</f>
        <v>405.67560541199998</v>
      </c>
      <c r="K23" s="21"/>
      <c r="L23" s="88">
        <f t="shared" si="0"/>
        <v>0</v>
      </c>
      <c r="M23" s="36" t="s">
        <v>57</v>
      </c>
    </row>
    <row r="24" spans="1:14" s="69" customFormat="1" ht="34.5" customHeight="1" x14ac:dyDescent="0.25">
      <c r="A24" s="61"/>
      <c r="B24" s="62" t="s">
        <v>59</v>
      </c>
      <c r="C24" s="63"/>
      <c r="D24" s="63"/>
      <c r="E24" s="64"/>
      <c r="F24" s="61"/>
      <c r="G24" s="65"/>
      <c r="H24" s="65"/>
      <c r="I24" s="66"/>
      <c r="J24" s="67"/>
      <c r="K24" s="68"/>
      <c r="L24" s="68"/>
      <c r="M24" s="97"/>
    </row>
    <row r="25" spans="1:14" ht="117" customHeight="1" x14ac:dyDescent="0.25">
      <c r="A25" s="23">
        <v>16</v>
      </c>
      <c r="B25" s="90"/>
      <c r="C25" s="136" t="s">
        <v>60</v>
      </c>
      <c r="D25" s="24">
        <v>4680066333036</v>
      </c>
      <c r="E25" s="25" t="s">
        <v>234</v>
      </c>
      <c r="F25" s="26">
        <v>1</v>
      </c>
      <c r="G25" s="26">
        <v>12</v>
      </c>
      <c r="H25" s="26">
        <v>1</v>
      </c>
      <c r="I25" s="137">
        <v>258.75</v>
      </c>
      <c r="J25" s="20">
        <f>M3*'[1]004'!$I$84</f>
        <v>198.02074838700003</v>
      </c>
      <c r="K25" s="21"/>
      <c r="L25" s="88">
        <f>K25*I25</f>
        <v>0</v>
      </c>
      <c r="M25" s="22" t="s">
        <v>61</v>
      </c>
      <c r="N25" s="69"/>
    </row>
    <row r="26" spans="1:14" ht="121.15" customHeight="1" x14ac:dyDescent="0.25">
      <c r="A26" s="23">
        <v>17</v>
      </c>
      <c r="B26" s="90"/>
      <c r="C26" s="136" t="s">
        <v>64</v>
      </c>
      <c r="D26" s="24">
        <v>4680066333135</v>
      </c>
      <c r="E26" s="25" t="s">
        <v>235</v>
      </c>
      <c r="F26" s="26">
        <v>1</v>
      </c>
      <c r="G26" s="26">
        <v>12</v>
      </c>
      <c r="H26" s="26">
        <v>12</v>
      </c>
      <c r="I26" s="137">
        <v>398.75</v>
      </c>
      <c r="J26" s="20">
        <f>M3*'[1]017'!$I$51</f>
        <v>318.28920631200003</v>
      </c>
      <c r="K26" s="21"/>
      <c r="L26" s="88">
        <f>K26*I26</f>
        <v>0</v>
      </c>
      <c r="M26" s="22" t="s">
        <v>65</v>
      </c>
      <c r="N26" s="69"/>
    </row>
    <row r="27" spans="1:14" s="69" customFormat="1" ht="35.25" customHeight="1" x14ac:dyDescent="0.25">
      <c r="A27" s="70"/>
      <c r="B27" s="71" t="s">
        <v>67</v>
      </c>
      <c r="C27" s="72"/>
      <c r="D27" s="72"/>
      <c r="E27" s="73"/>
      <c r="F27" s="70"/>
      <c r="G27" s="74"/>
      <c r="H27" s="74"/>
      <c r="I27" s="75"/>
      <c r="J27" s="76"/>
      <c r="K27" s="77"/>
      <c r="L27" s="77"/>
      <c r="M27" s="96"/>
    </row>
    <row r="28" spans="1:14" ht="103.5" customHeight="1" x14ac:dyDescent="0.25">
      <c r="A28" s="23">
        <v>18</v>
      </c>
      <c r="B28" s="90"/>
      <c r="C28" s="94" t="s">
        <v>68</v>
      </c>
      <c r="D28" s="17">
        <v>4680066333395</v>
      </c>
      <c r="E28" s="25" t="s">
        <v>236</v>
      </c>
      <c r="F28" s="26">
        <v>0.5</v>
      </c>
      <c r="G28" s="26">
        <v>12</v>
      </c>
      <c r="H28" s="26">
        <v>6.5</v>
      </c>
      <c r="I28" s="137">
        <v>118.75</v>
      </c>
      <c r="J28" s="20">
        <f>M3*'[1]020'!I57</f>
        <v>94.021083502500005</v>
      </c>
      <c r="K28" s="21"/>
      <c r="L28" s="88">
        <f>K28*I28</f>
        <v>0</v>
      </c>
      <c r="M28" s="22" t="s">
        <v>69</v>
      </c>
      <c r="N28" s="69"/>
    </row>
    <row r="29" spans="1:14" ht="136.9" customHeight="1" x14ac:dyDescent="0.25">
      <c r="A29" s="23">
        <v>19</v>
      </c>
      <c r="B29" s="91"/>
      <c r="C29" s="94" t="s">
        <v>184</v>
      </c>
      <c r="D29" s="17">
        <v>4680066331377</v>
      </c>
      <c r="E29" s="25" t="s">
        <v>238</v>
      </c>
      <c r="F29" s="26">
        <v>0.5</v>
      </c>
      <c r="G29" s="26">
        <v>16</v>
      </c>
      <c r="H29" s="26">
        <v>6.5</v>
      </c>
      <c r="I29" s="137">
        <v>186.25</v>
      </c>
      <c r="J29" s="20" t="e">
        <f>M2*'[1]020'!I94</f>
        <v>#VALUE!</v>
      </c>
      <c r="K29" s="21"/>
      <c r="L29" s="88">
        <f>K29*I29</f>
        <v>0</v>
      </c>
      <c r="M29" s="22" t="s">
        <v>78</v>
      </c>
      <c r="N29" s="69"/>
    </row>
    <row r="30" spans="1:14" ht="123" customHeight="1" x14ac:dyDescent="0.25">
      <c r="A30" s="23">
        <v>20</v>
      </c>
      <c r="B30" s="91"/>
      <c r="C30" s="94" t="s">
        <v>105</v>
      </c>
      <c r="D30" s="17">
        <v>4680066330806</v>
      </c>
      <c r="E30" s="25" t="s">
        <v>237</v>
      </c>
      <c r="F30" s="26">
        <v>0.5</v>
      </c>
      <c r="G30" s="26">
        <v>16</v>
      </c>
      <c r="H30" s="26">
        <v>6.5</v>
      </c>
      <c r="I30" s="137">
        <v>110</v>
      </c>
      <c r="J30" s="20" t="e">
        <f>M2*'[1]020'!I94</f>
        <v>#VALUE!</v>
      </c>
      <c r="K30" s="21"/>
      <c r="L30" s="88">
        <f>K30*I30</f>
        <v>0</v>
      </c>
      <c r="M30" s="22" t="s">
        <v>80</v>
      </c>
      <c r="N30" s="69"/>
    </row>
    <row r="31" spans="1:14" ht="123" customHeight="1" x14ac:dyDescent="0.25">
      <c r="A31" s="23">
        <v>21</v>
      </c>
      <c r="B31" s="91"/>
      <c r="C31" s="94" t="s">
        <v>106</v>
      </c>
      <c r="D31" s="17">
        <v>4680066330813</v>
      </c>
      <c r="E31" s="25" t="s">
        <v>239</v>
      </c>
      <c r="F31" s="26">
        <v>0.5</v>
      </c>
      <c r="G31" s="26">
        <v>16</v>
      </c>
      <c r="H31" s="26">
        <v>6.5</v>
      </c>
      <c r="I31" s="137">
        <v>110</v>
      </c>
      <c r="J31" s="20" t="e">
        <f>M2*'[1]020'!I94</f>
        <v>#VALUE!</v>
      </c>
      <c r="K31" s="21"/>
      <c r="L31" s="88">
        <f>K31*I31</f>
        <v>0</v>
      </c>
      <c r="M31" s="22" t="s">
        <v>81</v>
      </c>
      <c r="N31" s="69"/>
    </row>
    <row r="32" spans="1:14" ht="123" customHeight="1" x14ac:dyDescent="0.25">
      <c r="A32" s="23">
        <v>22</v>
      </c>
      <c r="B32" s="91"/>
      <c r="C32" s="94" t="s">
        <v>104</v>
      </c>
      <c r="D32" s="17">
        <v>4680066330790</v>
      </c>
      <c r="E32" s="25" t="s">
        <v>240</v>
      </c>
      <c r="F32" s="26">
        <v>0.5</v>
      </c>
      <c r="G32" s="26">
        <v>16</v>
      </c>
      <c r="H32" s="26">
        <v>6.5</v>
      </c>
      <c r="I32" s="137">
        <v>110</v>
      </c>
      <c r="J32" s="20">
        <f>M3*'[1]020'!I95</f>
        <v>306.96797323500004</v>
      </c>
      <c r="K32" s="21"/>
      <c r="L32" s="88">
        <f>K32*I32</f>
        <v>0</v>
      </c>
      <c r="M32" s="22" t="s">
        <v>82</v>
      </c>
      <c r="N32" s="69"/>
    </row>
    <row r="33" spans="1:13" x14ac:dyDescent="0.25">
      <c r="A33" s="78"/>
      <c r="B33" s="78"/>
      <c r="C33" s="78"/>
      <c r="D33" s="79"/>
      <c r="E33" s="80"/>
      <c r="F33" s="78"/>
      <c r="G33" s="81"/>
      <c r="H33" s="81"/>
      <c r="I33" s="81"/>
      <c r="J33" s="81"/>
      <c r="K33" s="79"/>
      <c r="L33" s="79"/>
      <c r="M33" s="80"/>
    </row>
    <row r="34" spans="1:13" x14ac:dyDescent="0.25">
      <c r="A34" s="78"/>
      <c r="B34" s="78"/>
      <c r="C34" s="78"/>
      <c r="D34" s="79"/>
      <c r="E34" s="80"/>
      <c r="F34" s="78"/>
      <c r="G34" s="81"/>
      <c r="H34" s="81"/>
      <c r="I34" s="81"/>
      <c r="J34" s="81"/>
      <c r="K34" s="79"/>
      <c r="L34" s="79"/>
      <c r="M34" s="80"/>
    </row>
    <row r="35" spans="1:13" x14ac:dyDescent="0.25">
      <c r="A35" s="78"/>
      <c r="B35" s="78"/>
      <c r="C35" s="78"/>
      <c r="D35" s="79"/>
      <c r="E35" s="80"/>
      <c r="F35" s="78"/>
      <c r="G35" s="81"/>
      <c r="H35" s="81"/>
      <c r="I35" s="81"/>
      <c r="J35" s="81"/>
      <c r="K35" s="79"/>
      <c r="L35" s="79"/>
      <c r="M35" s="80"/>
    </row>
    <row r="36" spans="1:13" x14ac:dyDescent="0.25">
      <c r="A36" s="78"/>
      <c r="B36" s="78"/>
      <c r="C36" s="78"/>
      <c r="D36" s="79"/>
      <c r="E36" s="80"/>
      <c r="F36" s="78"/>
      <c r="G36" s="81"/>
      <c r="H36" s="81"/>
      <c r="I36" s="81"/>
      <c r="J36" s="81"/>
      <c r="K36" s="79"/>
      <c r="L36" s="79"/>
      <c r="M36" s="80"/>
    </row>
    <row r="37" spans="1:13" x14ac:dyDescent="0.25">
      <c r="A37" s="78"/>
      <c r="B37" s="78"/>
      <c r="C37" s="78"/>
      <c r="D37" s="79"/>
      <c r="E37" s="80"/>
      <c r="F37" s="78"/>
      <c r="G37" s="81"/>
      <c r="H37" s="81"/>
      <c r="I37" s="81"/>
      <c r="J37" s="81"/>
      <c r="K37" s="79"/>
      <c r="L37" s="79"/>
      <c r="M37" s="80"/>
    </row>
    <row r="38" spans="1:13" x14ac:dyDescent="0.25">
      <c r="A38" s="78"/>
      <c r="B38" s="78"/>
      <c r="C38" s="78"/>
      <c r="D38" s="79"/>
      <c r="E38" s="80"/>
      <c r="F38" s="78"/>
      <c r="G38" s="81"/>
      <c r="H38" s="81"/>
      <c r="I38" s="81"/>
      <c r="J38" s="81"/>
      <c r="K38" s="79"/>
      <c r="L38" s="79"/>
      <c r="M38" s="80"/>
    </row>
    <row r="39" spans="1:13" x14ac:dyDescent="0.25">
      <c r="A39" s="78"/>
      <c r="B39" s="78"/>
      <c r="C39" s="78"/>
      <c r="D39" s="79"/>
      <c r="E39" s="80"/>
      <c r="F39" s="78"/>
      <c r="G39" s="81"/>
      <c r="H39" s="81"/>
      <c r="I39" s="81"/>
      <c r="J39" s="81"/>
      <c r="K39" s="79"/>
      <c r="L39" s="79"/>
      <c r="M39" s="80"/>
    </row>
    <row r="40" spans="1:13" x14ac:dyDescent="0.25">
      <c r="A40" s="78"/>
      <c r="B40" s="78"/>
      <c r="C40" s="78"/>
      <c r="D40" s="79"/>
      <c r="E40" s="80"/>
      <c r="F40" s="78"/>
      <c r="G40" s="81"/>
      <c r="H40" s="81"/>
      <c r="I40" s="81"/>
      <c r="J40" s="81"/>
      <c r="K40" s="79"/>
      <c r="L40" s="79"/>
      <c r="M40" s="80"/>
    </row>
    <row r="41" spans="1:13" x14ac:dyDescent="0.25">
      <c r="A41" s="78"/>
      <c r="B41" s="78"/>
      <c r="C41" s="78"/>
      <c r="D41" s="79"/>
      <c r="E41" s="80"/>
      <c r="F41" s="78"/>
      <c r="G41" s="81"/>
      <c r="H41" s="81"/>
      <c r="I41" s="81"/>
      <c r="J41" s="81"/>
      <c r="K41" s="79"/>
      <c r="L41" s="79"/>
      <c r="M41" s="80"/>
    </row>
    <row r="42" spans="1:13" x14ac:dyDescent="0.25">
      <c r="A42" s="78"/>
      <c r="B42" s="78"/>
      <c r="C42" s="78"/>
      <c r="D42" s="79"/>
      <c r="E42" s="80"/>
      <c r="F42" s="78"/>
      <c r="G42" s="81"/>
      <c r="H42" s="81"/>
      <c r="I42" s="81"/>
      <c r="J42" s="81"/>
      <c r="K42" s="79"/>
      <c r="L42" s="79"/>
      <c r="M42" s="80"/>
    </row>
    <row r="43" spans="1:13" x14ac:dyDescent="0.25">
      <c r="A43" s="78"/>
      <c r="B43" s="78"/>
      <c r="C43" s="78"/>
      <c r="D43" s="79"/>
      <c r="E43" s="80"/>
      <c r="F43" s="78"/>
      <c r="G43" s="81"/>
      <c r="H43" s="81"/>
      <c r="I43" s="81"/>
      <c r="J43" s="81"/>
      <c r="K43" s="79"/>
      <c r="L43" s="79"/>
      <c r="M43" s="80"/>
    </row>
    <row r="44" spans="1:13" x14ac:dyDescent="0.25">
      <c r="A44" s="78"/>
      <c r="B44" s="78"/>
      <c r="C44" s="78"/>
      <c r="D44" s="79"/>
      <c r="E44" s="80"/>
      <c r="F44" s="78"/>
      <c r="G44" s="81"/>
      <c r="H44" s="81"/>
      <c r="I44" s="81"/>
      <c r="J44" s="81"/>
      <c r="K44" s="79"/>
      <c r="L44" s="79"/>
      <c r="M44" s="80"/>
    </row>
    <row r="45" spans="1:13" x14ac:dyDescent="0.25">
      <c r="A45" s="78"/>
      <c r="B45" s="78"/>
      <c r="C45" s="78"/>
      <c r="D45" s="79"/>
      <c r="E45" s="80"/>
      <c r="F45" s="78"/>
      <c r="G45" s="81"/>
      <c r="H45" s="81"/>
      <c r="I45" s="81"/>
      <c r="J45" s="81"/>
      <c r="K45" s="79"/>
      <c r="L45" s="79"/>
      <c r="M45" s="80"/>
    </row>
    <row r="46" spans="1:13" x14ac:dyDescent="0.25">
      <c r="A46" s="78"/>
      <c r="B46" s="78"/>
      <c r="C46" s="78"/>
      <c r="D46" s="79"/>
      <c r="E46" s="80"/>
      <c r="F46" s="78"/>
      <c r="G46" s="81"/>
      <c r="H46" s="81"/>
      <c r="I46" s="81"/>
      <c r="J46" s="81"/>
      <c r="K46" s="79"/>
      <c r="L46" s="79"/>
      <c r="M46" s="80"/>
    </row>
    <row r="47" spans="1:13" x14ac:dyDescent="0.25">
      <c r="A47" s="78"/>
      <c r="B47" s="78"/>
      <c r="C47" s="78"/>
      <c r="D47" s="79"/>
      <c r="E47" s="80"/>
      <c r="F47" s="78"/>
      <c r="G47" s="81"/>
      <c r="H47" s="81"/>
      <c r="I47" s="81"/>
      <c r="J47" s="81"/>
      <c r="K47" s="79"/>
      <c r="L47" s="79"/>
      <c r="M47" s="80"/>
    </row>
    <row r="48" spans="1:13" x14ac:dyDescent="0.25">
      <c r="A48" s="78"/>
      <c r="B48" s="78"/>
      <c r="C48" s="78"/>
      <c r="D48" s="79"/>
      <c r="E48" s="80"/>
      <c r="F48" s="78"/>
      <c r="G48" s="81"/>
      <c r="H48" s="81"/>
      <c r="I48" s="81"/>
      <c r="J48" s="81"/>
      <c r="K48" s="79"/>
      <c r="L48" s="79"/>
      <c r="M48" s="80"/>
    </row>
    <row r="49" spans="1:13" x14ac:dyDescent="0.25">
      <c r="A49" s="78"/>
      <c r="B49" s="78"/>
      <c r="C49" s="78"/>
      <c r="D49" s="79"/>
      <c r="E49" s="80"/>
      <c r="F49" s="78"/>
      <c r="G49" s="81"/>
      <c r="H49" s="81"/>
      <c r="I49" s="81"/>
      <c r="J49" s="81"/>
      <c r="K49" s="79"/>
      <c r="L49" s="79"/>
      <c r="M49" s="80"/>
    </row>
    <row r="50" spans="1:13" x14ac:dyDescent="0.25">
      <c r="A50" s="78"/>
      <c r="B50" s="78"/>
      <c r="C50" s="78"/>
      <c r="D50" s="79"/>
      <c r="E50" s="80"/>
      <c r="F50" s="78"/>
      <c r="G50" s="81"/>
      <c r="H50" s="81"/>
      <c r="I50" s="81"/>
      <c r="J50" s="81"/>
      <c r="K50" s="79"/>
      <c r="L50" s="79"/>
      <c r="M50" s="80"/>
    </row>
    <row r="51" spans="1:13" x14ac:dyDescent="0.25">
      <c r="A51" s="78"/>
      <c r="B51" s="78"/>
      <c r="C51" s="78"/>
      <c r="D51" s="79"/>
      <c r="E51" s="80"/>
      <c r="F51" s="78"/>
      <c r="G51" s="81"/>
      <c r="H51" s="81"/>
      <c r="I51" s="81"/>
      <c r="J51" s="81"/>
      <c r="K51" s="79"/>
      <c r="L51" s="79"/>
      <c r="M51" s="80"/>
    </row>
    <row r="52" spans="1:13" x14ac:dyDescent="0.25">
      <c r="A52" s="78"/>
      <c r="B52" s="78"/>
      <c r="C52" s="78"/>
      <c r="D52" s="79"/>
      <c r="E52" s="80"/>
      <c r="F52" s="78"/>
      <c r="G52" s="81"/>
      <c r="H52" s="81"/>
      <c r="I52" s="81"/>
      <c r="J52" s="81"/>
      <c r="K52" s="79"/>
      <c r="L52" s="79"/>
      <c r="M52" s="80"/>
    </row>
    <row r="53" spans="1:13" x14ac:dyDescent="0.25">
      <c r="A53" s="78"/>
      <c r="B53" s="78"/>
      <c r="C53" s="78"/>
      <c r="D53" s="79"/>
      <c r="E53" s="80"/>
      <c r="F53" s="78"/>
      <c r="G53" s="81"/>
      <c r="H53" s="81"/>
      <c r="I53" s="81"/>
      <c r="J53" s="81"/>
      <c r="K53" s="79"/>
      <c r="L53" s="79"/>
      <c r="M53" s="80"/>
    </row>
    <row r="54" spans="1:13" x14ac:dyDescent="0.25">
      <c r="A54" s="78"/>
      <c r="B54" s="78"/>
      <c r="C54" s="78"/>
      <c r="D54" s="79"/>
      <c r="E54" s="80"/>
      <c r="F54" s="78"/>
      <c r="G54" s="81"/>
      <c r="H54" s="81"/>
      <c r="I54" s="81"/>
      <c r="J54" s="81"/>
      <c r="K54" s="79"/>
      <c r="L54" s="79"/>
      <c r="M54" s="80"/>
    </row>
    <row r="55" spans="1:13" x14ac:dyDescent="0.25">
      <c r="A55" s="78"/>
      <c r="B55" s="78"/>
      <c r="C55" s="78"/>
      <c r="D55" s="79"/>
      <c r="E55" s="80"/>
      <c r="F55" s="78"/>
      <c r="G55" s="81"/>
      <c r="H55" s="81"/>
      <c r="I55" s="81"/>
      <c r="J55" s="81"/>
      <c r="K55" s="79"/>
      <c r="L55" s="79"/>
      <c r="M55" s="80"/>
    </row>
    <row r="56" spans="1:13" x14ac:dyDescent="0.25">
      <c r="A56" s="78"/>
      <c r="B56" s="78"/>
      <c r="C56" s="78"/>
      <c r="D56" s="79"/>
      <c r="E56" s="80"/>
      <c r="F56" s="78"/>
      <c r="G56" s="81"/>
      <c r="H56" s="81"/>
      <c r="I56" s="81"/>
      <c r="J56" s="81"/>
      <c r="K56" s="79"/>
      <c r="L56" s="79"/>
      <c r="M56" s="80"/>
    </row>
    <row r="57" spans="1:13" x14ac:dyDescent="0.25">
      <c r="A57" s="78"/>
      <c r="B57" s="78"/>
      <c r="C57" s="78"/>
      <c r="D57" s="79"/>
      <c r="E57" s="80"/>
      <c r="F57" s="78"/>
      <c r="G57" s="81"/>
      <c r="H57" s="81"/>
      <c r="I57" s="81"/>
      <c r="J57" s="81"/>
      <c r="K57" s="79"/>
      <c r="L57" s="79"/>
      <c r="M57" s="80"/>
    </row>
    <row r="58" spans="1:13" x14ac:dyDescent="0.25">
      <c r="A58" s="78"/>
      <c r="B58" s="78"/>
      <c r="C58" s="78"/>
      <c r="D58" s="79"/>
      <c r="E58" s="80"/>
      <c r="F58" s="78"/>
      <c r="G58" s="81"/>
      <c r="H58" s="81"/>
      <c r="I58" s="81"/>
      <c r="J58" s="81"/>
      <c r="K58" s="79"/>
      <c r="L58" s="79"/>
      <c r="M58" s="80"/>
    </row>
    <row r="59" spans="1:13" x14ac:dyDescent="0.25">
      <c r="A59" s="78"/>
      <c r="B59" s="78"/>
      <c r="C59" s="78"/>
      <c r="D59" s="79"/>
      <c r="E59" s="80"/>
      <c r="F59" s="78"/>
      <c r="G59" s="81"/>
      <c r="H59" s="81"/>
      <c r="I59" s="81"/>
      <c r="J59" s="81"/>
      <c r="K59" s="79"/>
      <c r="L59" s="79"/>
      <c r="M59" s="80"/>
    </row>
    <row r="60" spans="1:13" x14ac:dyDescent="0.25">
      <c r="A60" s="78"/>
      <c r="B60" s="78"/>
      <c r="C60" s="78"/>
      <c r="D60" s="79"/>
      <c r="E60" s="80"/>
      <c r="F60" s="78"/>
      <c r="G60" s="81"/>
      <c r="H60" s="81"/>
      <c r="I60" s="81"/>
      <c r="J60" s="81"/>
      <c r="K60" s="79"/>
      <c r="L60" s="79"/>
      <c r="M60" s="80"/>
    </row>
    <row r="61" spans="1:13" x14ac:dyDescent="0.25">
      <c r="A61" s="78"/>
      <c r="B61" s="78"/>
      <c r="C61" s="78"/>
      <c r="D61" s="79"/>
      <c r="E61" s="80"/>
      <c r="F61" s="78"/>
      <c r="G61" s="81"/>
      <c r="H61" s="81"/>
      <c r="I61" s="81"/>
      <c r="J61" s="81"/>
      <c r="K61" s="79"/>
      <c r="L61" s="79"/>
      <c r="M61" s="80"/>
    </row>
    <row r="62" spans="1:13" x14ac:dyDescent="0.25">
      <c r="A62" s="78"/>
      <c r="B62" s="78"/>
      <c r="C62" s="78"/>
      <c r="D62" s="79"/>
      <c r="E62" s="80"/>
      <c r="F62" s="78"/>
      <c r="G62" s="81"/>
      <c r="H62" s="81"/>
      <c r="I62" s="81"/>
      <c r="J62" s="81"/>
      <c r="K62" s="79"/>
      <c r="L62" s="79"/>
      <c r="M62" s="80"/>
    </row>
    <row r="63" spans="1:13" x14ac:dyDescent="0.25">
      <c r="A63" s="78"/>
      <c r="B63" s="78"/>
      <c r="C63" s="78"/>
      <c r="D63" s="79"/>
      <c r="E63" s="80"/>
      <c r="F63" s="78"/>
      <c r="G63" s="81"/>
      <c r="H63" s="81"/>
      <c r="I63" s="81"/>
      <c r="J63" s="81"/>
      <c r="K63" s="79"/>
      <c r="L63" s="79"/>
      <c r="M63" s="80"/>
    </row>
    <row r="64" spans="1:13" x14ac:dyDescent="0.25">
      <c r="A64" s="78"/>
      <c r="B64" s="78"/>
      <c r="C64" s="78"/>
      <c r="D64" s="79"/>
      <c r="E64" s="80"/>
      <c r="F64" s="78"/>
      <c r="G64" s="81"/>
      <c r="H64" s="81"/>
      <c r="I64" s="81"/>
      <c r="J64" s="81"/>
      <c r="K64" s="79"/>
      <c r="L64" s="79"/>
      <c r="M64" s="80"/>
    </row>
    <row r="65" spans="1:13" x14ac:dyDescent="0.25">
      <c r="A65" s="78"/>
      <c r="B65" s="78"/>
      <c r="C65" s="78"/>
      <c r="D65" s="79"/>
      <c r="E65" s="80"/>
      <c r="F65" s="78"/>
      <c r="G65" s="81"/>
      <c r="H65" s="81"/>
      <c r="I65" s="81"/>
      <c r="J65" s="81"/>
      <c r="K65" s="79"/>
      <c r="L65" s="79"/>
      <c r="M65" s="80"/>
    </row>
    <row r="66" spans="1:13" x14ac:dyDescent="0.25">
      <c r="A66" s="78"/>
      <c r="B66" s="78"/>
      <c r="C66" s="78"/>
      <c r="D66" s="79"/>
      <c r="E66" s="80"/>
      <c r="F66" s="78"/>
      <c r="G66" s="81"/>
      <c r="H66" s="81"/>
      <c r="I66" s="81"/>
      <c r="J66" s="81"/>
      <c r="K66" s="79"/>
      <c r="L66" s="79"/>
      <c r="M66" s="80"/>
    </row>
    <row r="67" spans="1:13" x14ac:dyDescent="0.25">
      <c r="A67" s="78"/>
      <c r="B67" s="78"/>
      <c r="C67" s="78"/>
      <c r="D67" s="79"/>
      <c r="E67" s="80"/>
      <c r="F67" s="78"/>
      <c r="G67" s="81"/>
      <c r="H67" s="81"/>
      <c r="I67" s="81"/>
      <c r="J67" s="81"/>
      <c r="K67" s="79"/>
      <c r="L67" s="79"/>
      <c r="M67" s="80"/>
    </row>
    <row r="68" spans="1:13" ht="18" customHeight="1" x14ac:dyDescent="0.25">
      <c r="A68" s="78"/>
      <c r="B68" s="78"/>
      <c r="C68" s="78"/>
      <c r="D68" s="79"/>
      <c r="E68" s="80"/>
      <c r="F68" s="78"/>
      <c r="G68" s="81"/>
      <c r="H68" s="81"/>
      <c r="I68" s="81"/>
      <c r="J68" s="81"/>
      <c r="K68" s="79"/>
      <c r="L68" s="79"/>
      <c r="M68" s="80"/>
    </row>
    <row r="69" spans="1:13" x14ac:dyDescent="0.25">
      <c r="A69" s="78"/>
      <c r="B69" s="78"/>
      <c r="C69" s="78"/>
      <c r="D69" s="79"/>
      <c r="E69" s="80"/>
      <c r="F69" s="78"/>
      <c r="G69" s="81"/>
      <c r="H69" s="81"/>
      <c r="I69" s="81"/>
      <c r="J69" s="81"/>
      <c r="K69" s="79"/>
      <c r="L69" s="79"/>
      <c r="M69" s="80"/>
    </row>
  </sheetData>
  <mergeCells count="1">
    <mergeCell ref="A1:M1"/>
  </mergeCells>
  <hyperlinks>
    <hyperlink ref="A1:M1" location="Оглавление!A1" display="Прайс ХИРВИ" xr:uid="{00000000-0004-0000-0300-000004000000}"/>
    <hyperlink ref="K1:L1" location="Оглавление!A1" display="Прайс ХИРВИ" xr:uid="{00000000-0004-0000-0300-000005000000}"/>
  </hyperlinks>
  <pageMargins left="0.7" right="0.7" top="0.75" bottom="0.75" header="0.3" footer="0.3"/>
  <pageSetup paperSize="9" scale="4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0"/>
  <sheetViews>
    <sheetView topLeftCell="B1" workbookViewId="0">
      <selection activeCell="G5" sqref="G5"/>
    </sheetView>
  </sheetViews>
  <sheetFormatPr defaultColWidth="9.140625" defaultRowHeight="15" x14ac:dyDescent="0.25"/>
  <cols>
    <col min="1" max="1" width="4.7109375" style="82" customWidth="1"/>
    <col min="2" max="2" width="15.7109375" style="82" customWidth="1"/>
    <col min="3" max="3" width="10" style="82" customWidth="1"/>
    <col min="4" max="4" width="17.42578125" style="83" customWidth="1"/>
    <col min="5" max="5" width="53" style="84" customWidth="1"/>
    <col min="6" max="6" width="9.140625" style="82"/>
    <col min="7" max="7" width="7.85546875" style="85" customWidth="1"/>
    <col min="8" max="8" width="5.5703125" style="85" customWidth="1"/>
    <col min="9" max="9" width="11.5703125" style="85" customWidth="1"/>
    <col min="10" max="10" width="11" style="85" hidden="1" customWidth="1"/>
    <col min="11" max="11" width="12.42578125" style="83" customWidth="1"/>
    <col min="12" max="12" width="12" style="83" customWidth="1"/>
    <col min="13" max="13" width="102.85546875" style="84" customWidth="1"/>
    <col min="14" max="16384" width="9.140625" style="1"/>
  </cols>
  <sheetData>
    <row r="1" spans="1:13" ht="27" customHeight="1" x14ac:dyDescent="0.25">
      <c r="A1" s="175" t="s">
        <v>177</v>
      </c>
      <c r="B1" s="176"/>
      <c r="C1" s="176"/>
      <c r="D1" s="176"/>
      <c r="E1" s="176"/>
      <c r="F1" s="176"/>
      <c r="G1" s="176"/>
      <c r="H1" s="176"/>
      <c r="I1" s="176"/>
      <c r="J1" s="176"/>
      <c r="K1" s="1"/>
      <c r="L1" s="1"/>
      <c r="M1" s="1"/>
    </row>
    <row r="2" spans="1:13" s="6" customFormat="1" ht="51" customHeight="1" x14ac:dyDescent="0.25">
      <c r="A2" s="2" t="s">
        <v>0</v>
      </c>
      <c r="B2" s="2" t="s">
        <v>1</v>
      </c>
      <c r="C2" s="2" t="s">
        <v>2</v>
      </c>
      <c r="D2" s="3" t="s">
        <v>3</v>
      </c>
      <c r="E2" s="4" t="s">
        <v>4</v>
      </c>
      <c r="F2" s="4" t="s">
        <v>5</v>
      </c>
      <c r="G2" s="5" t="s">
        <v>6</v>
      </c>
      <c r="H2" s="5" t="s">
        <v>7</v>
      </c>
      <c r="I2" s="5" t="s">
        <v>8</v>
      </c>
      <c r="J2" s="5" t="s">
        <v>8</v>
      </c>
      <c r="K2" s="86" t="s">
        <v>72</v>
      </c>
      <c r="L2" s="87" t="s">
        <v>73</v>
      </c>
      <c r="M2" s="4" t="s">
        <v>9</v>
      </c>
    </row>
    <row r="3" spans="1:13" ht="20.25" hidden="1" customHeight="1" x14ac:dyDescent="0.25">
      <c r="A3" s="7"/>
      <c r="B3" s="7"/>
      <c r="C3" s="7"/>
      <c r="D3" s="8"/>
      <c r="E3" s="9"/>
      <c r="F3" s="9"/>
      <c r="G3" s="10"/>
      <c r="H3" s="10"/>
      <c r="I3" s="10">
        <v>0.8</v>
      </c>
      <c r="J3" s="10">
        <v>1</v>
      </c>
      <c r="K3" s="10"/>
      <c r="L3" s="10"/>
      <c r="M3" s="9">
        <v>1.54</v>
      </c>
    </row>
    <row r="4" spans="1:13" ht="29.25" customHeight="1" x14ac:dyDescent="0.25">
      <c r="A4" s="11"/>
      <c r="B4" s="12" t="s">
        <v>10</v>
      </c>
      <c r="C4" s="13"/>
      <c r="D4" s="13"/>
      <c r="E4" s="13"/>
      <c r="F4" s="11"/>
      <c r="G4" s="14"/>
      <c r="H4" s="14"/>
      <c r="I4" s="14"/>
      <c r="J4" s="14"/>
      <c r="K4" s="15"/>
      <c r="L4" s="15"/>
      <c r="M4" s="100"/>
    </row>
    <row r="5" spans="1:13" ht="110.25" customHeight="1" x14ac:dyDescent="0.25">
      <c r="A5" s="16">
        <v>1</v>
      </c>
      <c r="B5" s="93"/>
      <c r="C5" s="94" t="s">
        <v>13</v>
      </c>
      <c r="D5" s="17">
        <v>4680066333319</v>
      </c>
      <c r="E5" s="18" t="s">
        <v>192</v>
      </c>
      <c r="F5" s="19">
        <v>5</v>
      </c>
      <c r="G5" s="19">
        <v>4</v>
      </c>
      <c r="H5" s="19">
        <v>12.5</v>
      </c>
      <c r="I5" s="139">
        <v>930</v>
      </c>
      <c r="J5" s="101">
        <f>M3*'[1]013'!I127</f>
        <v>743.96488320000003</v>
      </c>
      <c r="K5" s="21"/>
      <c r="L5" s="88">
        <f>K5*I5</f>
        <v>0</v>
      </c>
      <c r="M5" s="36" t="s">
        <v>12</v>
      </c>
    </row>
    <row r="6" spans="1:13" ht="105" customHeight="1" x14ac:dyDescent="0.25">
      <c r="A6" s="16">
        <v>2</v>
      </c>
      <c r="B6" s="93"/>
      <c r="C6" s="94" t="s">
        <v>14</v>
      </c>
      <c r="D6" s="17">
        <v>4680066333265</v>
      </c>
      <c r="E6" s="18" t="s">
        <v>191</v>
      </c>
      <c r="F6" s="19">
        <v>5</v>
      </c>
      <c r="G6" s="19">
        <v>4</v>
      </c>
      <c r="H6" s="19">
        <v>2.5</v>
      </c>
      <c r="I6" s="139">
        <v>631.25</v>
      </c>
      <c r="J6" s="20">
        <f>M3*'[1]009'!I128</f>
        <v>504.81798905999995</v>
      </c>
      <c r="K6" s="21"/>
      <c r="L6" s="88">
        <f>K6*I6</f>
        <v>0</v>
      </c>
      <c r="M6" s="36" t="s">
        <v>167</v>
      </c>
    </row>
    <row r="7" spans="1:13" ht="105" customHeight="1" x14ac:dyDescent="0.25">
      <c r="A7" s="16">
        <v>3</v>
      </c>
      <c r="B7" s="93"/>
      <c r="C7" s="94" t="s">
        <v>17</v>
      </c>
      <c r="D7" s="17">
        <v>4680066333173</v>
      </c>
      <c r="E7" s="18" t="s">
        <v>193</v>
      </c>
      <c r="F7" s="19">
        <v>5</v>
      </c>
      <c r="G7" s="19">
        <v>4</v>
      </c>
      <c r="H7" s="19">
        <v>2.5</v>
      </c>
      <c r="I7" s="139">
        <v>723.75</v>
      </c>
      <c r="J7" s="101">
        <f>M3*'[1]021'!I131</f>
        <v>578.80550371875006</v>
      </c>
      <c r="K7" s="21"/>
      <c r="L7" s="88">
        <f>K7*I7</f>
        <v>0</v>
      </c>
      <c r="M7" s="36" t="s">
        <v>168</v>
      </c>
    </row>
    <row r="8" spans="1:13" ht="108.75" customHeight="1" x14ac:dyDescent="0.25">
      <c r="A8" s="23">
        <v>4</v>
      </c>
      <c r="B8" s="93"/>
      <c r="C8" s="138" t="s">
        <v>20</v>
      </c>
      <c r="D8" s="24">
        <v>4680066333258</v>
      </c>
      <c r="E8" s="25" t="s">
        <v>194</v>
      </c>
      <c r="F8" s="26">
        <v>5</v>
      </c>
      <c r="G8" s="26">
        <v>4</v>
      </c>
      <c r="H8" s="26">
        <v>2.5</v>
      </c>
      <c r="I8" s="139">
        <v>646.25</v>
      </c>
      <c r="J8" s="20">
        <f>M3*'[1]008'!I93</f>
        <v>516.09242858250013</v>
      </c>
      <c r="K8" s="21"/>
      <c r="L8" s="88">
        <f>K8*I8</f>
        <v>0</v>
      </c>
      <c r="M8" s="22" t="s">
        <v>169</v>
      </c>
    </row>
    <row r="9" spans="1:13" ht="105.75" customHeight="1" x14ac:dyDescent="0.25">
      <c r="A9" s="16">
        <v>5</v>
      </c>
      <c r="B9" s="93"/>
      <c r="C9" s="94" t="s">
        <v>21</v>
      </c>
      <c r="D9" s="17">
        <v>4680066333203</v>
      </c>
      <c r="E9" s="18" t="s">
        <v>195</v>
      </c>
      <c r="F9" s="19">
        <v>5</v>
      </c>
      <c r="G9" s="19">
        <v>4</v>
      </c>
      <c r="H9" s="19">
        <v>1</v>
      </c>
      <c r="I9" s="139">
        <v>901.25</v>
      </c>
      <c r="J9" s="101">
        <f>M3*'[1]003'!I94</f>
        <v>720.36728465625015</v>
      </c>
      <c r="K9" s="21"/>
      <c r="L9" s="88">
        <f>K9*I9</f>
        <v>0</v>
      </c>
      <c r="M9" s="36" t="s">
        <v>170</v>
      </c>
    </row>
    <row r="10" spans="1:13" ht="28.5" customHeight="1" x14ac:dyDescent="0.25">
      <c r="A10" s="28"/>
      <c r="B10" s="29" t="s">
        <v>22</v>
      </c>
      <c r="C10" s="30"/>
      <c r="D10" s="30"/>
      <c r="E10" s="31"/>
      <c r="F10" s="28"/>
      <c r="G10" s="32"/>
      <c r="H10" s="32"/>
      <c r="I10" s="33"/>
      <c r="J10" s="34"/>
      <c r="K10" s="35"/>
      <c r="L10" s="35"/>
      <c r="M10" s="105"/>
    </row>
    <row r="11" spans="1:13" ht="109.5" customHeight="1" x14ac:dyDescent="0.25">
      <c r="A11" s="16">
        <v>6</v>
      </c>
      <c r="B11" s="93"/>
      <c r="C11" s="94" t="s">
        <v>25</v>
      </c>
      <c r="D11" s="17">
        <v>4680066333371</v>
      </c>
      <c r="E11" s="18" t="s">
        <v>196</v>
      </c>
      <c r="F11" s="19">
        <v>5</v>
      </c>
      <c r="G11" s="19">
        <v>4</v>
      </c>
      <c r="H11" s="19">
        <v>10.5</v>
      </c>
      <c r="I11" s="139">
        <v>635</v>
      </c>
      <c r="J11" s="20">
        <f>M3*'[1]018'!I96</f>
        <v>507.52384452000007</v>
      </c>
      <c r="K11" s="21"/>
      <c r="L11" s="88">
        <f>K11*I11</f>
        <v>0</v>
      </c>
      <c r="M11" s="36" t="s">
        <v>24</v>
      </c>
    </row>
    <row r="12" spans="1:13" ht="117" customHeight="1" x14ac:dyDescent="0.25">
      <c r="A12" s="16">
        <v>7</v>
      </c>
      <c r="B12" s="93"/>
      <c r="C12" s="94" t="s">
        <v>28</v>
      </c>
      <c r="D12" s="17">
        <v>4680066333357</v>
      </c>
      <c r="E12" s="89" t="s">
        <v>197</v>
      </c>
      <c r="F12" s="19">
        <v>5</v>
      </c>
      <c r="G12" s="19">
        <v>4</v>
      </c>
      <c r="H12" s="19">
        <v>11</v>
      </c>
      <c r="I12" s="139">
        <v>1260</v>
      </c>
      <c r="J12" s="101" t="e">
        <f>M2*'[1]016'!$I$91</f>
        <v>#VALUE!</v>
      </c>
      <c r="K12" s="21"/>
      <c r="L12" s="88">
        <f>K12*I12</f>
        <v>0</v>
      </c>
      <c r="M12" s="36" t="s">
        <v>171</v>
      </c>
    </row>
    <row r="13" spans="1:13" ht="113.25" customHeight="1" x14ac:dyDescent="0.25">
      <c r="A13" s="16">
        <v>8</v>
      </c>
      <c r="B13" s="93"/>
      <c r="C13" s="94" t="s">
        <v>183</v>
      </c>
      <c r="D13" s="17">
        <v>4680066331513</v>
      </c>
      <c r="E13" s="89" t="s">
        <v>198</v>
      </c>
      <c r="F13" s="19">
        <v>5</v>
      </c>
      <c r="G13" s="19">
        <v>4</v>
      </c>
      <c r="H13" s="19"/>
      <c r="I13" s="139">
        <v>175</v>
      </c>
      <c r="J13" s="101">
        <f>M3*'[1]016'!$I$91</f>
        <v>1007.0677212750001</v>
      </c>
      <c r="K13" s="21"/>
      <c r="L13" s="88">
        <f>K13*I13</f>
        <v>0</v>
      </c>
      <c r="M13" s="36" t="s">
        <v>181</v>
      </c>
    </row>
    <row r="14" spans="1:13" ht="33.75" customHeight="1" x14ac:dyDescent="0.25">
      <c r="A14" s="37"/>
      <c r="B14" s="38" t="s">
        <v>29</v>
      </c>
      <c r="C14" s="39"/>
      <c r="D14" s="39"/>
      <c r="E14" s="40"/>
      <c r="F14" s="37"/>
      <c r="G14" s="41"/>
      <c r="H14" s="41"/>
      <c r="I14" s="42"/>
      <c r="J14" s="43"/>
      <c r="K14" s="44"/>
      <c r="L14" s="44"/>
      <c r="M14" s="99"/>
    </row>
    <row r="15" spans="1:13" ht="108" customHeight="1" x14ac:dyDescent="0.25">
      <c r="A15" s="23">
        <v>9</v>
      </c>
      <c r="B15" s="93"/>
      <c r="C15" s="138" t="s">
        <v>32</v>
      </c>
      <c r="D15" s="24">
        <v>4680066333180</v>
      </c>
      <c r="E15" s="25" t="s">
        <v>199</v>
      </c>
      <c r="F15" s="26">
        <v>5</v>
      </c>
      <c r="G15" s="26">
        <v>4</v>
      </c>
      <c r="H15" s="26">
        <v>11</v>
      </c>
      <c r="I15" s="139">
        <v>412.5</v>
      </c>
      <c r="J15" s="20">
        <f>M3*'[1]001'!I96</f>
        <v>329.17398360000004</v>
      </c>
      <c r="K15" s="21"/>
      <c r="L15" s="88">
        <f>K15*I15</f>
        <v>0</v>
      </c>
      <c r="M15" s="22" t="s">
        <v>31</v>
      </c>
    </row>
    <row r="16" spans="1:13" ht="108.75" customHeight="1" x14ac:dyDescent="0.25">
      <c r="A16" s="23">
        <v>10</v>
      </c>
      <c r="B16" s="93"/>
      <c r="C16" s="138" t="s">
        <v>33</v>
      </c>
      <c r="D16" s="17">
        <v>4680066333197</v>
      </c>
      <c r="E16" s="25" t="s">
        <v>200</v>
      </c>
      <c r="F16" s="26">
        <v>5</v>
      </c>
      <c r="G16" s="26">
        <v>4</v>
      </c>
      <c r="H16" s="26">
        <v>11</v>
      </c>
      <c r="I16" s="139">
        <v>1238.75</v>
      </c>
      <c r="J16" s="20">
        <f>M3*'[1]002'!I58</f>
        <v>990.20374530000015</v>
      </c>
      <c r="K16" s="27"/>
      <c r="L16" s="102">
        <f>K16*I16</f>
        <v>0</v>
      </c>
      <c r="M16" s="22" t="s">
        <v>172</v>
      </c>
    </row>
    <row r="17" spans="1:14" ht="108.75" customHeight="1" x14ac:dyDescent="0.25">
      <c r="A17" s="16">
        <v>11</v>
      </c>
      <c r="B17" s="93"/>
      <c r="C17" s="94" t="s">
        <v>36</v>
      </c>
      <c r="D17" s="17">
        <v>4680066333388</v>
      </c>
      <c r="E17" s="18" t="s">
        <v>201</v>
      </c>
      <c r="F17" s="19">
        <v>5</v>
      </c>
      <c r="G17" s="19">
        <v>4</v>
      </c>
      <c r="H17" s="19">
        <v>7</v>
      </c>
      <c r="I17" s="139">
        <v>776.25</v>
      </c>
      <c r="J17" s="101">
        <f>M3*'[1]019'!I90</f>
        <v>620.60484255000017</v>
      </c>
      <c r="K17" s="21"/>
      <c r="L17" s="88">
        <f>K17*I17</f>
        <v>0</v>
      </c>
      <c r="M17" s="36" t="s">
        <v>35</v>
      </c>
    </row>
    <row r="18" spans="1:14" ht="39.75" customHeight="1" x14ac:dyDescent="0.25">
      <c r="A18" s="45"/>
      <c r="B18" s="46" t="s">
        <v>37</v>
      </c>
      <c r="C18" s="47"/>
      <c r="D18" s="47"/>
      <c r="E18" s="48"/>
      <c r="F18" s="45"/>
      <c r="G18" s="49"/>
      <c r="H18" s="49"/>
      <c r="I18" s="50"/>
      <c r="J18" s="51"/>
      <c r="K18" s="52"/>
      <c r="L18" s="52"/>
      <c r="M18" s="98"/>
    </row>
    <row r="19" spans="1:14" ht="106.5" customHeight="1" x14ac:dyDescent="0.25">
      <c r="A19" s="23">
        <v>12</v>
      </c>
      <c r="B19" s="93"/>
      <c r="C19" s="138" t="s">
        <v>40</v>
      </c>
      <c r="D19" s="17">
        <v>4680066333234</v>
      </c>
      <c r="E19" s="25" t="s">
        <v>202</v>
      </c>
      <c r="F19" s="26">
        <v>5</v>
      </c>
      <c r="G19" s="26">
        <v>4</v>
      </c>
      <c r="H19" s="26">
        <v>10</v>
      </c>
      <c r="I19" s="139">
        <v>430</v>
      </c>
      <c r="J19" s="20">
        <f>M3*'[1]006'!$I$94</f>
        <v>343.39376032500007</v>
      </c>
      <c r="K19" s="21"/>
      <c r="L19" s="88">
        <f>K19*I19</f>
        <v>0</v>
      </c>
      <c r="M19" s="22" t="s">
        <v>173</v>
      </c>
    </row>
    <row r="20" spans="1:14" ht="105.75" customHeight="1" x14ac:dyDescent="0.25">
      <c r="A20" s="23">
        <v>13</v>
      </c>
      <c r="B20" s="93"/>
      <c r="C20" s="138" t="s">
        <v>41</v>
      </c>
      <c r="D20" s="24">
        <v>4680066333241</v>
      </c>
      <c r="E20" s="25" t="s">
        <v>203</v>
      </c>
      <c r="F20" s="26">
        <v>5</v>
      </c>
      <c r="G20" s="26">
        <v>4</v>
      </c>
      <c r="H20" s="26">
        <v>10</v>
      </c>
      <c r="I20" s="139">
        <v>1736.25</v>
      </c>
      <c r="J20" s="20">
        <f>M3*'[1]007'!I56</f>
        <v>1388.64071115</v>
      </c>
      <c r="K20" s="27"/>
      <c r="L20" s="102">
        <f>K20*I20</f>
        <v>0</v>
      </c>
      <c r="M20" s="22" t="s">
        <v>174</v>
      </c>
    </row>
    <row r="21" spans="1:14" ht="36" customHeight="1" x14ac:dyDescent="0.25">
      <c r="A21" s="53"/>
      <c r="B21" s="54" t="s">
        <v>42</v>
      </c>
      <c r="C21" s="55"/>
      <c r="D21" s="55"/>
      <c r="E21" s="56"/>
      <c r="F21" s="53"/>
      <c r="G21" s="57"/>
      <c r="H21" s="57"/>
      <c r="I21" s="58"/>
      <c r="J21" s="59"/>
      <c r="K21" s="60"/>
      <c r="L21" s="60"/>
      <c r="M21" s="104"/>
    </row>
    <row r="22" spans="1:14" ht="103.5" customHeight="1" x14ac:dyDescent="0.25">
      <c r="A22" s="23">
        <v>14</v>
      </c>
      <c r="B22" s="93"/>
      <c r="C22" s="138" t="s">
        <v>47</v>
      </c>
      <c r="D22" s="24">
        <v>4680066333296</v>
      </c>
      <c r="E22" s="25" t="s">
        <v>204</v>
      </c>
      <c r="F22" s="26">
        <v>5</v>
      </c>
      <c r="G22" s="26">
        <v>4</v>
      </c>
      <c r="H22" s="26">
        <v>8</v>
      </c>
      <c r="I22" s="139">
        <v>632.5</v>
      </c>
      <c r="J22" s="20">
        <f>M3*'[1]010'!I134</f>
        <v>505.54332675000006</v>
      </c>
      <c r="K22" s="27"/>
      <c r="L22" s="102">
        <f>K22*I22</f>
        <v>0</v>
      </c>
      <c r="M22" s="22" t="s">
        <v>175</v>
      </c>
    </row>
    <row r="23" spans="1:14" ht="108.75" customHeight="1" x14ac:dyDescent="0.25">
      <c r="A23" s="16">
        <v>15</v>
      </c>
      <c r="B23" s="93"/>
      <c r="C23" s="94" t="s">
        <v>50</v>
      </c>
      <c r="D23" s="17">
        <v>4680066333326</v>
      </c>
      <c r="E23" s="18" t="s">
        <v>205</v>
      </c>
      <c r="F23" s="19">
        <v>5</v>
      </c>
      <c r="G23" s="19">
        <v>4</v>
      </c>
      <c r="H23" s="19">
        <v>13</v>
      </c>
      <c r="I23" s="139">
        <v>616.25</v>
      </c>
      <c r="J23" s="101">
        <f>M3*'[1]014'!$I$85</f>
        <v>492.73587825000004</v>
      </c>
      <c r="K23" s="21"/>
      <c r="L23" s="88">
        <f>K23*I23</f>
        <v>0</v>
      </c>
      <c r="M23" s="36" t="s">
        <v>49</v>
      </c>
    </row>
    <row r="24" spans="1:14" ht="104.25" customHeight="1" x14ac:dyDescent="0.25">
      <c r="A24" s="16">
        <v>16</v>
      </c>
      <c r="B24" s="93"/>
      <c r="C24" s="94" t="s">
        <v>53</v>
      </c>
      <c r="D24" s="17">
        <v>4680066333340</v>
      </c>
      <c r="E24" s="18" t="s">
        <v>206</v>
      </c>
      <c r="F24" s="19">
        <v>5</v>
      </c>
      <c r="G24" s="19">
        <v>4</v>
      </c>
      <c r="H24" s="19">
        <v>14</v>
      </c>
      <c r="I24" s="139">
        <v>923.75</v>
      </c>
      <c r="J24" s="20">
        <f>M3*'[1]015'!I86</f>
        <v>738.58374975000015</v>
      </c>
      <c r="K24" s="21"/>
      <c r="L24" s="88">
        <f>K24*I24</f>
        <v>0</v>
      </c>
      <c r="M24" s="36" t="s">
        <v>52</v>
      </c>
    </row>
    <row r="25" spans="1:14" ht="101.25" customHeight="1" x14ac:dyDescent="0.25">
      <c r="A25" s="16">
        <v>17</v>
      </c>
      <c r="B25" s="93"/>
      <c r="C25" s="94" t="s">
        <v>58</v>
      </c>
      <c r="D25" s="17">
        <v>4680066333302</v>
      </c>
      <c r="E25" s="18" t="s">
        <v>207</v>
      </c>
      <c r="F25" s="19">
        <v>5</v>
      </c>
      <c r="G25" s="19">
        <v>4</v>
      </c>
      <c r="H25" s="19">
        <v>11.5</v>
      </c>
      <c r="I25" s="139">
        <v>2150</v>
      </c>
      <c r="J25" s="101">
        <f>M3*'[1]011'!$I$87</f>
        <v>1716.8998770000003</v>
      </c>
      <c r="K25" s="21"/>
      <c r="L25" s="88">
        <f>K25*I25</f>
        <v>0</v>
      </c>
      <c r="M25" s="36" t="s">
        <v>57</v>
      </c>
    </row>
    <row r="26" spans="1:14" s="69" customFormat="1" ht="34.5" customHeight="1" x14ac:dyDescent="0.25">
      <c r="A26" s="61"/>
      <c r="B26" s="62" t="s">
        <v>59</v>
      </c>
      <c r="C26" s="63"/>
      <c r="D26" s="63"/>
      <c r="E26" s="64"/>
      <c r="F26" s="61"/>
      <c r="G26" s="65"/>
      <c r="H26" s="65"/>
      <c r="I26" s="66"/>
      <c r="J26" s="67"/>
      <c r="K26" s="68"/>
      <c r="L26" s="68"/>
      <c r="M26" s="97"/>
      <c r="N26" s="1"/>
    </row>
    <row r="27" spans="1:14" ht="99" customHeight="1" x14ac:dyDescent="0.25">
      <c r="A27" s="23">
        <v>18</v>
      </c>
      <c r="B27" s="93"/>
      <c r="C27" s="94" t="s">
        <v>62</v>
      </c>
      <c r="D27" s="17">
        <v>4680066333210</v>
      </c>
      <c r="E27" s="25" t="s">
        <v>208</v>
      </c>
      <c r="F27" s="26">
        <v>5</v>
      </c>
      <c r="G27" s="26">
        <v>4</v>
      </c>
      <c r="H27" s="26">
        <v>1</v>
      </c>
      <c r="I27" s="139">
        <v>903.75</v>
      </c>
      <c r="J27" s="20">
        <f>M3*'[1]004'!$I$47</f>
        <v>678.62559187500005</v>
      </c>
      <c r="K27" s="21"/>
      <c r="L27" s="88">
        <f>K27*I27</f>
        <v>0</v>
      </c>
      <c r="M27" s="22" t="s">
        <v>61</v>
      </c>
    </row>
    <row r="28" spans="1:14" ht="103.5" customHeight="1" x14ac:dyDescent="0.25">
      <c r="A28" s="16">
        <v>19</v>
      </c>
      <c r="B28" s="93"/>
      <c r="C28" s="94" t="s">
        <v>63</v>
      </c>
      <c r="D28" s="17">
        <v>4680066333227</v>
      </c>
      <c r="E28" s="18" t="s">
        <v>209</v>
      </c>
      <c r="F28" s="19">
        <v>5</v>
      </c>
      <c r="G28" s="19">
        <v>4</v>
      </c>
      <c r="H28" s="19">
        <v>1</v>
      </c>
      <c r="I28" s="139">
        <v>1368.75</v>
      </c>
      <c r="J28" s="101">
        <f>M3*'[1]005'!$I$51</f>
        <v>1094.1564913125001</v>
      </c>
      <c r="K28" s="21"/>
      <c r="L28" s="88">
        <f>K28*I28</f>
        <v>0</v>
      </c>
      <c r="M28" s="36" t="s">
        <v>176</v>
      </c>
    </row>
    <row r="29" spans="1:14" ht="108" customHeight="1" x14ac:dyDescent="0.25">
      <c r="A29" s="23">
        <v>20</v>
      </c>
      <c r="B29" s="93"/>
      <c r="C29" s="94" t="s">
        <v>66</v>
      </c>
      <c r="D29" s="17">
        <v>4680066333364</v>
      </c>
      <c r="E29" s="25" t="s">
        <v>210</v>
      </c>
      <c r="F29" s="26">
        <v>5</v>
      </c>
      <c r="G29" s="26">
        <v>4</v>
      </c>
      <c r="H29" s="26">
        <v>12</v>
      </c>
      <c r="I29" s="139">
        <v>1600</v>
      </c>
      <c r="J29" s="20">
        <f>M3*'[1]017'!$I$89</f>
        <v>1279.9678815000004</v>
      </c>
      <c r="K29" s="21"/>
      <c r="L29" s="88">
        <f>K29*I29</f>
        <v>0</v>
      </c>
      <c r="M29" s="22" t="s">
        <v>65</v>
      </c>
    </row>
    <row r="30" spans="1:14" s="69" customFormat="1" ht="35.25" customHeight="1" x14ac:dyDescent="0.25">
      <c r="A30" s="70"/>
      <c r="B30" s="71" t="s">
        <v>67</v>
      </c>
      <c r="C30" s="72"/>
      <c r="D30" s="72"/>
      <c r="E30" s="73"/>
      <c r="F30" s="70"/>
      <c r="G30" s="74"/>
      <c r="H30" s="74"/>
      <c r="I30" s="75"/>
      <c r="J30" s="76"/>
      <c r="K30" s="77"/>
      <c r="L30" s="77"/>
      <c r="M30" s="96"/>
      <c r="N30" s="1"/>
    </row>
    <row r="31" spans="1:14" ht="105.75" customHeight="1" x14ac:dyDescent="0.25">
      <c r="A31" s="23">
        <v>21</v>
      </c>
      <c r="B31" s="103"/>
      <c r="C31" s="94" t="s">
        <v>70</v>
      </c>
      <c r="D31" s="17">
        <v>4680066333401</v>
      </c>
      <c r="E31" s="25" t="s">
        <v>211</v>
      </c>
      <c r="F31" s="26">
        <v>5</v>
      </c>
      <c r="G31" s="26">
        <v>4</v>
      </c>
      <c r="H31" s="26">
        <v>6.5</v>
      </c>
      <c r="I31" s="139">
        <v>383.75</v>
      </c>
      <c r="J31" s="20">
        <f>M3*'[1]020'!I95</f>
        <v>306.96797323500004</v>
      </c>
      <c r="K31" s="21"/>
      <c r="L31" s="88">
        <f>K31*I31</f>
        <v>0</v>
      </c>
      <c r="M31" s="22" t="s">
        <v>71</v>
      </c>
    </row>
    <row r="32" spans="1:14" s="69" customFormat="1" ht="35.25" customHeight="1" x14ac:dyDescent="0.25">
      <c r="A32" s="70"/>
      <c r="B32" s="71" t="s">
        <v>182</v>
      </c>
      <c r="C32" s="72"/>
      <c r="D32" s="72"/>
      <c r="E32" s="73"/>
      <c r="F32" s="70"/>
      <c r="G32" s="74"/>
      <c r="H32" s="74"/>
      <c r="I32" s="75"/>
      <c r="J32" s="76"/>
      <c r="K32" s="77"/>
      <c r="L32" s="77"/>
      <c r="M32" s="96"/>
      <c r="N32" s="1"/>
    </row>
    <row r="33" spans="1:14" ht="176.45" customHeight="1" x14ac:dyDescent="0.25">
      <c r="A33" s="16">
        <v>22</v>
      </c>
      <c r="B33" s="93"/>
      <c r="C33" s="94" t="s">
        <v>185</v>
      </c>
      <c r="D33" s="17">
        <v>4680066330639</v>
      </c>
      <c r="E33" s="18" t="s">
        <v>212</v>
      </c>
      <c r="F33" s="19">
        <v>5</v>
      </c>
      <c r="G33" s="19">
        <v>4</v>
      </c>
      <c r="H33" s="19"/>
      <c r="I33" s="139">
        <v>1361.25</v>
      </c>
      <c r="J33" s="101" t="e">
        <f>#REF!*'[1]011'!$I$87</f>
        <v>#REF!</v>
      </c>
      <c r="K33" s="21"/>
      <c r="L33" s="88">
        <f>K33*I33</f>
        <v>0</v>
      </c>
      <c r="M33" s="92" t="s">
        <v>74</v>
      </c>
    </row>
    <row r="34" spans="1:14" ht="166.9" customHeight="1" x14ac:dyDescent="0.25">
      <c r="A34" s="16">
        <v>23</v>
      </c>
      <c r="B34" s="93"/>
      <c r="C34" s="94" t="s">
        <v>186</v>
      </c>
      <c r="D34" s="17">
        <v>4680066330677</v>
      </c>
      <c r="E34" s="18" t="s">
        <v>213</v>
      </c>
      <c r="F34" s="19">
        <v>5</v>
      </c>
      <c r="G34" s="19">
        <v>4</v>
      </c>
      <c r="H34" s="19"/>
      <c r="I34" s="139">
        <v>1361.25</v>
      </c>
      <c r="J34" s="101" t="e">
        <f>#REF!*'[1]011'!$I$87</f>
        <v>#REF!</v>
      </c>
      <c r="K34" s="21"/>
      <c r="L34" s="88">
        <f>K34*I34</f>
        <v>0</v>
      </c>
      <c r="M34" s="92" t="s">
        <v>75</v>
      </c>
    </row>
    <row r="35" spans="1:14" ht="131.44999999999999" customHeight="1" x14ac:dyDescent="0.25">
      <c r="A35" s="16">
        <v>24</v>
      </c>
      <c r="B35" s="93"/>
      <c r="C35" s="94" t="s">
        <v>187</v>
      </c>
      <c r="D35" s="17">
        <v>468006630714</v>
      </c>
      <c r="E35" s="18" t="s">
        <v>214</v>
      </c>
      <c r="F35" s="19">
        <v>5</v>
      </c>
      <c r="G35" s="19">
        <v>4</v>
      </c>
      <c r="H35" s="19"/>
      <c r="I35" s="139">
        <v>1361.25</v>
      </c>
      <c r="J35" s="101">
        <f>M14*'[1]011'!$I$87</f>
        <v>0</v>
      </c>
      <c r="K35" s="21"/>
      <c r="L35" s="88">
        <f>K35*I35</f>
        <v>0</v>
      </c>
      <c r="M35" s="92" t="s">
        <v>76</v>
      </c>
    </row>
    <row r="36" spans="1:14" s="69" customFormat="1" ht="35.25" customHeight="1" x14ac:dyDescent="0.25">
      <c r="A36" s="70"/>
      <c r="B36" s="71" t="s">
        <v>110</v>
      </c>
      <c r="C36" s="72"/>
      <c r="D36" s="72"/>
      <c r="E36" s="73"/>
      <c r="F36" s="70"/>
      <c r="G36" s="74"/>
      <c r="H36" s="74"/>
      <c r="I36" s="75"/>
      <c r="J36" s="76"/>
      <c r="K36" s="77"/>
      <c r="L36" s="77"/>
      <c r="M36" s="96"/>
      <c r="N36" s="1"/>
    </row>
    <row r="37" spans="1:14" ht="176.45" customHeight="1" x14ac:dyDescent="0.25">
      <c r="A37" s="16">
        <v>25</v>
      </c>
      <c r="B37" s="93"/>
      <c r="C37" s="94" t="s">
        <v>188</v>
      </c>
      <c r="D37" s="17">
        <v>4680066331105</v>
      </c>
      <c r="E37" s="18" t="s">
        <v>215</v>
      </c>
      <c r="F37" s="19">
        <v>5</v>
      </c>
      <c r="G37" s="19">
        <v>4</v>
      </c>
      <c r="H37" s="19"/>
      <c r="I37" s="139">
        <v>1361.25</v>
      </c>
      <c r="J37" s="20">
        <v>1500</v>
      </c>
      <c r="K37" s="21"/>
      <c r="L37" s="88">
        <f>K37*I37</f>
        <v>0</v>
      </c>
      <c r="M37" s="92" t="s">
        <v>218</v>
      </c>
    </row>
    <row r="38" spans="1:14" ht="164.45" customHeight="1" x14ac:dyDescent="0.25">
      <c r="A38" s="16">
        <v>26</v>
      </c>
      <c r="B38" s="93"/>
      <c r="C38" s="95" t="s">
        <v>189</v>
      </c>
      <c r="D38" s="17">
        <v>4680066332220</v>
      </c>
      <c r="E38" s="18" t="s">
        <v>216</v>
      </c>
      <c r="F38" s="19">
        <v>5</v>
      </c>
      <c r="G38" s="19">
        <v>4</v>
      </c>
      <c r="H38" s="19"/>
      <c r="I38" s="139">
        <v>1361.25</v>
      </c>
      <c r="J38" s="20">
        <v>1500</v>
      </c>
      <c r="K38" s="21"/>
      <c r="L38" s="88">
        <f>K38*I38</f>
        <v>0</v>
      </c>
      <c r="M38" s="92" t="s">
        <v>111</v>
      </c>
    </row>
    <row r="39" spans="1:14" ht="166.9" customHeight="1" x14ac:dyDescent="0.25">
      <c r="A39" s="16">
        <v>27</v>
      </c>
      <c r="B39" s="93"/>
      <c r="C39" s="94" t="s">
        <v>190</v>
      </c>
      <c r="D39" s="17">
        <v>4680066331438</v>
      </c>
      <c r="E39" s="18" t="s">
        <v>217</v>
      </c>
      <c r="F39" s="19">
        <v>5</v>
      </c>
      <c r="G39" s="19">
        <v>4</v>
      </c>
      <c r="H39" s="19"/>
      <c r="I39" s="139">
        <v>1361.25</v>
      </c>
      <c r="J39" s="20">
        <v>1500</v>
      </c>
      <c r="K39" s="21"/>
      <c r="L39" s="88">
        <f>K39*I39</f>
        <v>0</v>
      </c>
      <c r="M39" s="92" t="s">
        <v>112</v>
      </c>
    </row>
    <row r="40" spans="1:14" x14ac:dyDescent="0.25">
      <c r="A40" s="78"/>
      <c r="B40" s="78"/>
      <c r="C40" s="78"/>
      <c r="D40" s="79"/>
      <c r="E40" s="80"/>
      <c r="F40" s="78"/>
      <c r="G40" s="81"/>
      <c r="H40" s="81"/>
      <c r="I40" s="81"/>
      <c r="J40" s="81"/>
      <c r="K40" s="79"/>
      <c r="L40" s="79"/>
      <c r="M40" s="80"/>
    </row>
    <row r="41" spans="1:14" x14ac:dyDescent="0.25">
      <c r="A41" s="78"/>
      <c r="C41" s="78"/>
      <c r="D41" s="79"/>
      <c r="E41" s="80"/>
      <c r="F41" s="78"/>
      <c r="G41" s="81"/>
      <c r="H41" s="81"/>
      <c r="I41" s="81"/>
      <c r="J41" s="81"/>
      <c r="K41" s="79"/>
      <c r="L41" s="79"/>
      <c r="M41" s="80"/>
    </row>
    <row r="42" spans="1:14" x14ac:dyDescent="0.25">
      <c r="A42" s="78"/>
      <c r="B42" s="78"/>
      <c r="C42" s="78"/>
      <c r="D42" s="79"/>
      <c r="E42" s="80"/>
      <c r="F42" s="78"/>
      <c r="G42" s="81"/>
      <c r="H42" s="81"/>
      <c r="I42" s="81"/>
      <c r="J42" s="81"/>
      <c r="K42" s="79"/>
      <c r="L42" s="79"/>
      <c r="M42" s="80"/>
    </row>
    <row r="43" spans="1:14" x14ac:dyDescent="0.25">
      <c r="A43" s="78"/>
      <c r="B43" s="78"/>
      <c r="C43" s="78"/>
      <c r="D43" s="79"/>
      <c r="E43" s="80"/>
      <c r="F43" s="78"/>
      <c r="G43" s="81"/>
      <c r="H43" s="81"/>
      <c r="I43" s="81"/>
      <c r="J43" s="81"/>
      <c r="K43" s="79"/>
      <c r="L43" s="79"/>
      <c r="M43" s="80"/>
    </row>
    <row r="44" spans="1:14" x14ac:dyDescent="0.25">
      <c r="A44" s="78"/>
      <c r="B44" s="78"/>
      <c r="C44" s="78"/>
      <c r="D44" s="79"/>
      <c r="E44" s="80"/>
      <c r="F44" s="78"/>
      <c r="G44" s="81"/>
      <c r="H44" s="81"/>
      <c r="I44" s="81"/>
      <c r="J44" s="81"/>
      <c r="K44" s="79"/>
      <c r="L44" s="79"/>
      <c r="M44" s="80"/>
    </row>
    <row r="45" spans="1:14" x14ac:dyDescent="0.25">
      <c r="A45" s="78"/>
      <c r="B45" s="78"/>
      <c r="C45" s="78"/>
      <c r="D45" s="79"/>
      <c r="E45" s="80"/>
      <c r="F45" s="78"/>
      <c r="G45" s="81"/>
      <c r="H45" s="81"/>
      <c r="I45" s="81"/>
      <c r="J45" s="81"/>
      <c r="K45" s="79"/>
      <c r="L45" s="79"/>
      <c r="M45" s="80"/>
    </row>
    <row r="46" spans="1:14" x14ac:dyDescent="0.25">
      <c r="A46" s="78"/>
      <c r="B46" s="78"/>
      <c r="C46" s="78"/>
      <c r="D46" s="79"/>
      <c r="E46" s="80"/>
      <c r="F46" s="78"/>
      <c r="G46" s="81"/>
      <c r="H46" s="81"/>
      <c r="I46" s="81"/>
      <c r="J46" s="81"/>
      <c r="K46" s="79"/>
      <c r="L46" s="79"/>
      <c r="M46" s="80"/>
    </row>
    <row r="47" spans="1:14" x14ac:dyDescent="0.25">
      <c r="A47" s="78"/>
      <c r="B47" s="78"/>
      <c r="C47" s="78"/>
      <c r="D47" s="79"/>
      <c r="E47" s="80"/>
      <c r="F47" s="78"/>
      <c r="G47" s="81"/>
      <c r="H47" s="81"/>
      <c r="I47" s="81"/>
      <c r="J47" s="81"/>
      <c r="K47" s="79"/>
      <c r="L47" s="79"/>
      <c r="M47" s="80"/>
    </row>
    <row r="48" spans="1:14" x14ac:dyDescent="0.25">
      <c r="A48" s="78"/>
      <c r="B48" s="78"/>
      <c r="C48" s="78"/>
      <c r="D48" s="79"/>
      <c r="E48" s="80"/>
      <c r="F48" s="78"/>
      <c r="G48" s="81"/>
      <c r="H48" s="81"/>
      <c r="I48" s="81"/>
      <c r="J48" s="81"/>
      <c r="K48" s="79"/>
      <c r="L48" s="79"/>
      <c r="M48" s="80"/>
    </row>
    <row r="49" spans="1:13" x14ac:dyDescent="0.25">
      <c r="A49" s="78"/>
      <c r="B49" s="78"/>
      <c r="C49" s="78"/>
      <c r="D49" s="79"/>
      <c r="E49" s="80"/>
      <c r="F49" s="78"/>
      <c r="G49" s="81"/>
      <c r="H49" s="81"/>
      <c r="I49" s="81"/>
      <c r="J49" s="81"/>
      <c r="K49" s="79"/>
      <c r="L49" s="79"/>
      <c r="M49" s="80"/>
    </row>
    <row r="50" spans="1:13" x14ac:dyDescent="0.25">
      <c r="A50" s="78"/>
      <c r="B50" s="78"/>
      <c r="C50" s="78"/>
      <c r="D50" s="79"/>
      <c r="E50" s="80"/>
      <c r="F50" s="78"/>
      <c r="G50" s="81"/>
      <c r="H50" s="81"/>
      <c r="I50" s="81"/>
      <c r="J50" s="81"/>
      <c r="K50" s="79"/>
      <c r="L50" s="79"/>
      <c r="M50" s="80"/>
    </row>
    <row r="51" spans="1:13" x14ac:dyDescent="0.25">
      <c r="A51" s="78"/>
      <c r="B51" s="78"/>
      <c r="C51" s="78"/>
      <c r="D51" s="79"/>
      <c r="E51" s="80"/>
      <c r="F51" s="78"/>
      <c r="G51" s="81"/>
      <c r="H51" s="81"/>
      <c r="I51" s="81"/>
      <c r="J51" s="81"/>
      <c r="K51" s="79"/>
      <c r="L51" s="79"/>
      <c r="M51" s="80"/>
    </row>
    <row r="52" spans="1:13" x14ac:dyDescent="0.25">
      <c r="A52" s="78"/>
      <c r="B52" s="78"/>
      <c r="C52" s="78"/>
      <c r="D52" s="79"/>
      <c r="E52" s="80"/>
      <c r="F52" s="78"/>
      <c r="G52" s="81"/>
      <c r="H52" s="81"/>
      <c r="I52" s="81"/>
      <c r="J52" s="81"/>
      <c r="K52" s="79"/>
      <c r="L52" s="79"/>
      <c r="M52" s="80"/>
    </row>
    <row r="53" spans="1:13" x14ac:dyDescent="0.25">
      <c r="A53" s="78"/>
      <c r="B53" s="78"/>
      <c r="C53" s="78"/>
      <c r="D53" s="79"/>
      <c r="E53" s="80"/>
      <c r="F53" s="78"/>
      <c r="G53" s="81"/>
      <c r="H53" s="81"/>
      <c r="I53" s="81"/>
      <c r="J53" s="81"/>
      <c r="K53" s="79"/>
      <c r="L53" s="79"/>
      <c r="M53" s="80"/>
    </row>
    <row r="54" spans="1:13" x14ac:dyDescent="0.25">
      <c r="A54" s="78"/>
      <c r="B54" s="78"/>
      <c r="C54" s="78"/>
      <c r="D54" s="79"/>
      <c r="E54" s="80"/>
      <c r="F54" s="78"/>
      <c r="G54" s="81"/>
      <c r="H54" s="81"/>
      <c r="I54" s="81"/>
      <c r="J54" s="81"/>
      <c r="K54" s="79"/>
      <c r="L54" s="79"/>
      <c r="M54" s="80"/>
    </row>
    <row r="55" spans="1:13" x14ac:dyDescent="0.25">
      <c r="A55" s="78"/>
      <c r="B55" s="78"/>
      <c r="C55" s="78"/>
      <c r="D55" s="79"/>
      <c r="E55" s="80"/>
      <c r="F55" s="78"/>
      <c r="G55" s="81"/>
      <c r="H55" s="81"/>
      <c r="I55" s="81"/>
      <c r="J55" s="81"/>
      <c r="K55" s="79"/>
      <c r="L55" s="79"/>
      <c r="M55" s="80"/>
    </row>
    <row r="56" spans="1:13" x14ac:dyDescent="0.25">
      <c r="A56" s="78"/>
      <c r="B56" s="78"/>
      <c r="C56" s="78"/>
      <c r="D56" s="79"/>
      <c r="E56" s="80"/>
      <c r="F56" s="78"/>
      <c r="G56" s="81"/>
      <c r="H56" s="81"/>
      <c r="I56" s="81"/>
      <c r="J56" s="81"/>
      <c r="K56" s="79"/>
      <c r="L56" s="79"/>
      <c r="M56" s="80"/>
    </row>
    <row r="57" spans="1:13" x14ac:dyDescent="0.25">
      <c r="A57" s="78"/>
      <c r="B57" s="78"/>
      <c r="C57" s="78"/>
      <c r="D57" s="79"/>
      <c r="E57" s="80"/>
      <c r="F57" s="78"/>
      <c r="G57" s="81"/>
      <c r="H57" s="81"/>
      <c r="I57" s="81"/>
      <c r="J57" s="81"/>
      <c r="K57" s="79"/>
      <c r="L57" s="79"/>
      <c r="M57" s="80"/>
    </row>
    <row r="58" spans="1:13" x14ac:dyDescent="0.25">
      <c r="A58" s="78"/>
      <c r="B58" s="78"/>
      <c r="C58" s="78"/>
      <c r="D58" s="79"/>
      <c r="E58" s="80"/>
      <c r="F58" s="78"/>
      <c r="G58" s="81"/>
      <c r="H58" s="81"/>
      <c r="I58" s="81"/>
      <c r="J58" s="81"/>
      <c r="K58" s="79"/>
      <c r="L58" s="79"/>
      <c r="M58" s="80"/>
    </row>
    <row r="59" spans="1:13" x14ac:dyDescent="0.25">
      <c r="A59" s="78"/>
      <c r="B59" s="78"/>
      <c r="C59" s="78"/>
      <c r="D59" s="79"/>
      <c r="E59" s="80"/>
      <c r="F59" s="78"/>
      <c r="G59" s="81"/>
      <c r="H59" s="81"/>
      <c r="I59" s="81"/>
      <c r="J59" s="81"/>
      <c r="K59" s="79"/>
      <c r="L59" s="79"/>
      <c r="M59" s="80"/>
    </row>
    <row r="60" spans="1:13" x14ac:dyDescent="0.25">
      <c r="A60" s="78"/>
      <c r="B60" s="78"/>
      <c r="C60" s="78"/>
      <c r="D60" s="79"/>
      <c r="E60" s="80"/>
      <c r="F60" s="78"/>
      <c r="G60" s="81"/>
      <c r="H60" s="81"/>
      <c r="I60" s="81"/>
      <c r="J60" s="81"/>
      <c r="K60" s="79"/>
      <c r="L60" s="79"/>
      <c r="M60" s="80"/>
    </row>
    <row r="61" spans="1:13" x14ac:dyDescent="0.25">
      <c r="A61" s="78"/>
      <c r="B61" s="78"/>
      <c r="C61" s="78"/>
      <c r="D61" s="79"/>
      <c r="E61" s="80"/>
      <c r="F61" s="78"/>
      <c r="G61" s="81"/>
      <c r="H61" s="81"/>
      <c r="I61" s="81"/>
      <c r="J61" s="81"/>
      <c r="K61" s="79"/>
      <c r="L61" s="79"/>
      <c r="M61" s="80"/>
    </row>
    <row r="62" spans="1:13" x14ac:dyDescent="0.25">
      <c r="A62" s="78"/>
      <c r="B62" s="78"/>
      <c r="C62" s="78"/>
      <c r="D62" s="79"/>
      <c r="E62" s="80"/>
      <c r="F62" s="78"/>
      <c r="G62" s="81"/>
      <c r="H62" s="81"/>
      <c r="I62" s="81"/>
      <c r="J62" s="81"/>
      <c r="K62" s="79"/>
      <c r="L62" s="79"/>
      <c r="M62" s="80"/>
    </row>
    <row r="63" spans="1:13" x14ac:dyDescent="0.25">
      <c r="A63" s="78"/>
      <c r="B63" s="78"/>
      <c r="C63" s="78"/>
      <c r="D63" s="79"/>
      <c r="E63" s="80"/>
      <c r="F63" s="78"/>
      <c r="G63" s="81"/>
      <c r="H63" s="81"/>
      <c r="I63" s="81"/>
      <c r="J63" s="81"/>
      <c r="K63" s="79"/>
      <c r="L63" s="79"/>
      <c r="M63" s="80"/>
    </row>
    <row r="64" spans="1:13" x14ac:dyDescent="0.25">
      <c r="A64" s="78"/>
      <c r="B64" s="78"/>
      <c r="C64" s="78"/>
      <c r="D64" s="79"/>
      <c r="E64" s="80"/>
      <c r="F64" s="78"/>
      <c r="G64" s="81"/>
      <c r="H64" s="81"/>
      <c r="I64" s="81"/>
      <c r="J64" s="81"/>
      <c r="K64" s="79"/>
      <c r="L64" s="79"/>
      <c r="M64" s="80"/>
    </row>
    <row r="65" spans="1:13" x14ac:dyDescent="0.25">
      <c r="A65" s="78"/>
      <c r="B65" s="78"/>
      <c r="C65" s="78"/>
      <c r="D65" s="79"/>
      <c r="E65" s="80"/>
      <c r="F65" s="78"/>
      <c r="G65" s="81"/>
      <c r="H65" s="81"/>
      <c r="I65" s="81"/>
      <c r="J65" s="81"/>
      <c r="K65" s="79"/>
      <c r="L65" s="79"/>
      <c r="M65" s="80"/>
    </row>
    <row r="66" spans="1:13" x14ac:dyDescent="0.25">
      <c r="A66" s="78"/>
      <c r="B66" s="78"/>
      <c r="C66" s="78"/>
      <c r="D66" s="79"/>
      <c r="E66" s="80"/>
      <c r="F66" s="78"/>
      <c r="G66" s="81"/>
      <c r="H66" s="81"/>
      <c r="I66" s="81"/>
      <c r="J66" s="81"/>
      <c r="K66" s="79"/>
      <c r="L66" s="79"/>
      <c r="M66" s="80"/>
    </row>
    <row r="67" spans="1:13" x14ac:dyDescent="0.25">
      <c r="A67" s="78"/>
      <c r="B67" s="78"/>
      <c r="C67" s="78"/>
      <c r="D67" s="79"/>
      <c r="E67" s="80"/>
      <c r="F67" s="78"/>
      <c r="G67" s="81"/>
      <c r="H67" s="81"/>
      <c r="I67" s="81"/>
      <c r="J67" s="81"/>
      <c r="K67" s="79"/>
      <c r="L67" s="79"/>
      <c r="M67" s="80"/>
    </row>
    <row r="68" spans="1:13" x14ac:dyDescent="0.25">
      <c r="A68" s="78"/>
      <c r="B68" s="78"/>
      <c r="C68" s="78"/>
      <c r="D68" s="79"/>
      <c r="E68" s="80"/>
      <c r="F68" s="78"/>
      <c r="G68" s="81"/>
      <c r="H68" s="81"/>
      <c r="I68" s="81"/>
      <c r="J68" s="81"/>
      <c r="K68" s="79"/>
      <c r="L68" s="79"/>
      <c r="M68" s="80"/>
    </row>
    <row r="69" spans="1:13" x14ac:dyDescent="0.25">
      <c r="A69" s="78"/>
      <c r="B69" s="78"/>
      <c r="C69" s="78"/>
      <c r="D69" s="79"/>
      <c r="E69" s="80"/>
      <c r="F69" s="78"/>
      <c r="G69" s="81"/>
      <c r="H69" s="81"/>
      <c r="I69" s="81"/>
      <c r="J69" s="81"/>
      <c r="K69" s="79"/>
      <c r="L69" s="79"/>
      <c r="M69" s="80"/>
    </row>
    <row r="70" spans="1:13" x14ac:dyDescent="0.25">
      <c r="A70" s="78"/>
      <c r="B70" s="78"/>
      <c r="C70" s="78"/>
      <c r="D70" s="79"/>
      <c r="E70" s="80"/>
      <c r="F70" s="78"/>
      <c r="G70" s="81"/>
      <c r="H70" s="81"/>
      <c r="I70" s="81"/>
      <c r="J70" s="81"/>
      <c r="K70" s="79"/>
      <c r="L70" s="79"/>
      <c r="M70" s="80"/>
    </row>
    <row r="71" spans="1:13" x14ac:dyDescent="0.25">
      <c r="A71" s="78"/>
      <c r="B71" s="78"/>
      <c r="C71" s="78"/>
      <c r="D71" s="79"/>
      <c r="E71" s="80"/>
      <c r="F71" s="78"/>
      <c r="G71" s="81"/>
      <c r="H71" s="81"/>
      <c r="I71" s="81"/>
      <c r="J71" s="81"/>
      <c r="K71" s="79"/>
      <c r="L71" s="79"/>
      <c r="M71" s="80"/>
    </row>
    <row r="72" spans="1:13" x14ac:dyDescent="0.25">
      <c r="A72" s="78"/>
      <c r="B72" s="78"/>
      <c r="C72" s="78"/>
      <c r="D72" s="79"/>
      <c r="E72" s="80"/>
      <c r="F72" s="78"/>
      <c r="G72" s="81"/>
      <c r="H72" s="81"/>
      <c r="I72" s="81"/>
      <c r="J72" s="81"/>
      <c r="K72" s="79"/>
      <c r="L72" s="79"/>
      <c r="M72" s="80"/>
    </row>
    <row r="73" spans="1:13" x14ac:dyDescent="0.25">
      <c r="A73" s="78"/>
      <c r="B73" s="78"/>
      <c r="C73" s="78"/>
      <c r="D73" s="79"/>
      <c r="E73" s="80"/>
      <c r="F73" s="78"/>
      <c r="G73" s="81"/>
      <c r="H73" s="81"/>
      <c r="I73" s="81"/>
      <c r="J73" s="81"/>
      <c r="K73" s="79"/>
      <c r="L73" s="79"/>
      <c r="M73" s="80"/>
    </row>
    <row r="74" spans="1:13" x14ac:dyDescent="0.25">
      <c r="A74" s="78"/>
      <c r="B74" s="78"/>
      <c r="C74" s="78"/>
      <c r="D74" s="79"/>
      <c r="E74" s="80"/>
      <c r="F74" s="78"/>
      <c r="G74" s="81"/>
      <c r="H74" s="81"/>
      <c r="I74" s="81"/>
      <c r="J74" s="81"/>
      <c r="K74" s="79"/>
      <c r="L74" s="79"/>
      <c r="M74" s="80"/>
    </row>
    <row r="75" spans="1:13" x14ac:dyDescent="0.25">
      <c r="A75" s="78"/>
      <c r="B75" s="78"/>
      <c r="C75" s="78"/>
      <c r="D75" s="79"/>
      <c r="E75" s="80"/>
      <c r="F75" s="78"/>
      <c r="G75" s="81"/>
      <c r="H75" s="81"/>
      <c r="I75" s="81"/>
      <c r="J75" s="81"/>
      <c r="K75" s="79"/>
      <c r="L75" s="79"/>
      <c r="M75" s="80"/>
    </row>
    <row r="76" spans="1:13" x14ac:dyDescent="0.25">
      <c r="A76" s="78"/>
      <c r="B76" s="78"/>
      <c r="C76" s="78"/>
      <c r="D76" s="79"/>
      <c r="E76" s="80"/>
      <c r="F76" s="78"/>
      <c r="G76" s="81"/>
      <c r="H76" s="81"/>
      <c r="I76" s="81"/>
      <c r="J76" s="81"/>
      <c r="K76" s="79"/>
      <c r="L76" s="79"/>
      <c r="M76" s="80"/>
    </row>
    <row r="77" spans="1:13" x14ac:dyDescent="0.25">
      <c r="A77" s="78"/>
      <c r="B77" s="78"/>
      <c r="C77" s="78"/>
      <c r="D77" s="79"/>
      <c r="E77" s="80"/>
      <c r="F77" s="78"/>
      <c r="G77" s="81"/>
      <c r="H77" s="81"/>
      <c r="I77" s="81"/>
      <c r="J77" s="81"/>
      <c r="K77" s="79"/>
      <c r="L77" s="79"/>
      <c r="M77" s="80"/>
    </row>
    <row r="78" spans="1:13" x14ac:dyDescent="0.25">
      <c r="A78" s="78"/>
      <c r="B78" s="78"/>
      <c r="C78" s="78"/>
      <c r="D78" s="79"/>
      <c r="E78" s="80"/>
      <c r="F78" s="78"/>
      <c r="G78" s="81"/>
      <c r="H78" s="81"/>
      <c r="I78" s="81"/>
      <c r="J78" s="81"/>
      <c r="K78" s="79"/>
      <c r="L78" s="79"/>
      <c r="M78" s="80"/>
    </row>
    <row r="79" spans="1:13" ht="18" customHeight="1" x14ac:dyDescent="0.25">
      <c r="A79" s="78"/>
      <c r="B79" s="78"/>
      <c r="C79" s="78"/>
      <c r="D79" s="79"/>
      <c r="E79" s="80"/>
      <c r="F79" s="78"/>
      <c r="G79" s="81"/>
      <c r="H79" s="81"/>
      <c r="I79" s="81"/>
      <c r="J79" s="81"/>
      <c r="K79" s="79"/>
      <c r="L79" s="79"/>
      <c r="M79" s="80"/>
    </row>
    <row r="80" spans="1:13" x14ac:dyDescent="0.25">
      <c r="A80" s="78"/>
      <c r="B80" s="78"/>
      <c r="C80" s="78"/>
      <c r="D80" s="79"/>
      <c r="E80" s="80"/>
      <c r="F80" s="78"/>
      <c r="G80" s="81"/>
      <c r="H80" s="81"/>
      <c r="I80" s="81"/>
      <c r="J80" s="81"/>
      <c r="K80" s="79"/>
      <c r="L80" s="79"/>
      <c r="M80" s="80"/>
    </row>
  </sheetData>
  <mergeCells count="1">
    <mergeCell ref="A1:J1"/>
  </mergeCells>
  <hyperlinks>
    <hyperlink ref="A1:J1" location="Оглавление!A1" display="Прайс ХИРВИ" xr:uid="{00000000-0004-0000-04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8"/>
  <sheetViews>
    <sheetView workbookViewId="0">
      <selection activeCell="F4" sqref="F4"/>
    </sheetView>
  </sheetViews>
  <sheetFormatPr defaultRowHeight="15" x14ac:dyDescent="0.25"/>
  <cols>
    <col min="2" max="2" width="16.7109375" customWidth="1"/>
    <col min="3" max="3" width="12.7109375" customWidth="1"/>
    <col min="4" max="4" width="18" customWidth="1"/>
    <col min="5" max="5" width="33.85546875" customWidth="1"/>
    <col min="6" max="6" width="11.140625" customWidth="1"/>
    <col min="8" max="8" width="11.7109375" customWidth="1"/>
    <col min="11" max="11" width="11.28515625" customWidth="1"/>
    <col min="12" max="12" width="58.7109375" customWidth="1"/>
  </cols>
  <sheetData>
    <row r="1" spans="1:12" s="1" customFormat="1" ht="27" customHeight="1" x14ac:dyDescent="0.25">
      <c r="A1" s="175" t="s">
        <v>267</v>
      </c>
      <c r="B1" s="176"/>
      <c r="C1" s="176"/>
      <c r="D1" s="176"/>
      <c r="E1" s="176"/>
      <c r="F1" s="176"/>
      <c r="G1" s="176"/>
      <c r="H1" s="176"/>
      <c r="I1" s="176"/>
      <c r="J1" s="176"/>
      <c r="K1" s="176"/>
      <c r="L1" s="177"/>
    </row>
    <row r="2" spans="1:12" s="128" customFormat="1" ht="75.599999999999994" customHeight="1" x14ac:dyDescent="0.25">
      <c r="A2" s="2" t="s">
        <v>0</v>
      </c>
      <c r="B2" s="2" t="s">
        <v>1</v>
      </c>
      <c r="C2" s="2" t="s">
        <v>2</v>
      </c>
      <c r="D2" s="3" t="s">
        <v>3</v>
      </c>
      <c r="E2" s="4" t="s">
        <v>4</v>
      </c>
      <c r="F2" s="4" t="s">
        <v>5</v>
      </c>
      <c r="G2" s="5" t="s">
        <v>6</v>
      </c>
      <c r="H2" s="5" t="s">
        <v>7</v>
      </c>
      <c r="I2" s="5" t="s">
        <v>8</v>
      </c>
      <c r="J2" s="86" t="s">
        <v>72</v>
      </c>
      <c r="K2" s="87" t="s">
        <v>73</v>
      </c>
      <c r="L2" s="4" t="s">
        <v>9</v>
      </c>
    </row>
    <row r="3" spans="1:12" s="106" customFormat="1" ht="35.25" customHeight="1" x14ac:dyDescent="0.25">
      <c r="A3" s="108"/>
      <c r="B3" s="109" t="s">
        <v>113</v>
      </c>
      <c r="C3" s="110"/>
      <c r="D3" s="110"/>
      <c r="E3" s="111"/>
      <c r="F3" s="108"/>
      <c r="G3" s="112"/>
      <c r="H3" s="112"/>
      <c r="I3" s="113"/>
      <c r="J3" s="114"/>
      <c r="K3" s="114"/>
      <c r="L3" s="115"/>
    </row>
    <row r="4" spans="1:12" s="69" customFormat="1" ht="223.9" customHeight="1" x14ac:dyDescent="0.25">
      <c r="A4" s="16">
        <v>1</v>
      </c>
      <c r="B4" s="90"/>
      <c r="C4" s="95" t="s">
        <v>48</v>
      </c>
      <c r="D4" s="17">
        <v>4680066333111</v>
      </c>
      <c r="E4" s="18" t="s">
        <v>231</v>
      </c>
      <c r="F4" s="19">
        <v>0.5</v>
      </c>
      <c r="G4" s="19">
        <v>12</v>
      </c>
      <c r="H4" s="19">
        <v>13</v>
      </c>
      <c r="I4" s="137">
        <v>162.5</v>
      </c>
      <c r="J4" s="21"/>
      <c r="K4" s="88">
        <f t="shared" ref="K4:K28" si="0">J4*I4</f>
        <v>0</v>
      </c>
      <c r="L4" s="36" t="s">
        <v>49</v>
      </c>
    </row>
    <row r="5" spans="1:12" s="69" customFormat="1" ht="223.9" customHeight="1" x14ac:dyDescent="0.25">
      <c r="A5" s="16">
        <v>2</v>
      </c>
      <c r="B5" s="90"/>
      <c r="C5" s="94" t="s">
        <v>51</v>
      </c>
      <c r="D5" s="17">
        <v>4680066333333</v>
      </c>
      <c r="E5" s="18" t="s">
        <v>271</v>
      </c>
      <c r="F5" s="19">
        <v>0.5</v>
      </c>
      <c r="G5" s="19">
        <v>12</v>
      </c>
      <c r="H5" s="19">
        <v>14</v>
      </c>
      <c r="I5" s="137">
        <v>176.25</v>
      </c>
      <c r="J5" s="21"/>
      <c r="K5" s="88">
        <f t="shared" si="0"/>
        <v>0</v>
      </c>
      <c r="L5" s="36" t="s">
        <v>52</v>
      </c>
    </row>
    <row r="6" spans="1:12" s="69" customFormat="1" ht="130.15" customHeight="1" x14ac:dyDescent="0.25">
      <c r="A6" s="16">
        <v>3</v>
      </c>
      <c r="B6" s="90"/>
      <c r="C6" s="95" t="s">
        <v>297</v>
      </c>
      <c r="D6" s="17">
        <v>4607037951136</v>
      </c>
      <c r="E6" s="25" t="s">
        <v>114</v>
      </c>
      <c r="F6" s="19">
        <v>0.5</v>
      </c>
      <c r="G6" s="19">
        <v>24</v>
      </c>
      <c r="H6" s="19"/>
      <c r="I6" s="137">
        <v>90</v>
      </c>
      <c r="J6" s="21"/>
      <c r="K6" s="88">
        <f t="shared" si="0"/>
        <v>0</v>
      </c>
      <c r="L6" s="36" t="s">
        <v>115</v>
      </c>
    </row>
    <row r="7" spans="1:12" s="69" customFormat="1" ht="130.15" customHeight="1" x14ac:dyDescent="0.25">
      <c r="A7" s="16">
        <v>4</v>
      </c>
      <c r="B7" s="90"/>
      <c r="C7" s="95" t="s">
        <v>298</v>
      </c>
      <c r="D7" s="17">
        <v>4607037951143</v>
      </c>
      <c r="E7" s="25" t="s">
        <v>116</v>
      </c>
      <c r="F7" s="19">
        <v>0.9</v>
      </c>
      <c r="G7" s="19">
        <v>22</v>
      </c>
      <c r="H7" s="19"/>
      <c r="I7" s="137">
        <v>140.625</v>
      </c>
      <c r="J7" s="21"/>
      <c r="K7" s="88">
        <f t="shared" si="0"/>
        <v>0</v>
      </c>
      <c r="L7" s="36" t="s">
        <v>115</v>
      </c>
    </row>
    <row r="8" spans="1:12" s="69" customFormat="1" ht="130.15" customHeight="1" x14ac:dyDescent="0.25">
      <c r="A8" s="16">
        <v>5</v>
      </c>
      <c r="B8" s="90"/>
      <c r="C8" s="95" t="s">
        <v>299</v>
      </c>
      <c r="D8" s="17">
        <v>4607037951143</v>
      </c>
      <c r="E8" s="25" t="s">
        <v>117</v>
      </c>
      <c r="F8" s="19">
        <v>1</v>
      </c>
      <c r="G8" s="19">
        <v>200</v>
      </c>
      <c r="H8" s="19"/>
      <c r="I8" s="137">
        <v>120</v>
      </c>
      <c r="J8" s="21"/>
      <c r="K8" s="88">
        <f t="shared" si="0"/>
        <v>0</v>
      </c>
      <c r="L8" s="36" t="s">
        <v>118</v>
      </c>
    </row>
    <row r="9" spans="1:12" s="69" customFormat="1" ht="130.15" customHeight="1" x14ac:dyDescent="0.25">
      <c r="A9" s="16">
        <v>6</v>
      </c>
      <c r="B9" s="90"/>
      <c r="C9" s="95" t="s">
        <v>300</v>
      </c>
      <c r="D9" s="17">
        <v>4680066331872</v>
      </c>
      <c r="E9" s="25" t="s">
        <v>301</v>
      </c>
      <c r="F9" s="19">
        <v>1</v>
      </c>
      <c r="G9" s="19">
        <v>120</v>
      </c>
      <c r="H9" s="19"/>
      <c r="I9" s="137">
        <v>261.25</v>
      </c>
      <c r="J9" s="21"/>
      <c r="K9" s="88">
        <f t="shared" si="0"/>
        <v>0</v>
      </c>
      <c r="L9" s="36" t="s">
        <v>302</v>
      </c>
    </row>
    <row r="10" spans="1:12" s="69" customFormat="1" ht="130.15" customHeight="1" x14ac:dyDescent="0.25">
      <c r="A10" s="16">
        <v>7</v>
      </c>
      <c r="B10" s="90"/>
      <c r="C10" s="95" t="s">
        <v>121</v>
      </c>
      <c r="D10" s="17">
        <v>4607037956490</v>
      </c>
      <c r="E10" s="25" t="s">
        <v>119</v>
      </c>
      <c r="F10" s="19">
        <v>0.2</v>
      </c>
      <c r="G10" s="19">
        <v>20</v>
      </c>
      <c r="H10" s="19"/>
      <c r="I10" s="137">
        <v>27.8125</v>
      </c>
      <c r="J10" s="21"/>
      <c r="K10" s="88">
        <f t="shared" si="0"/>
        <v>0</v>
      </c>
      <c r="L10" s="36" t="s">
        <v>120</v>
      </c>
    </row>
    <row r="11" spans="1:12" s="69" customFormat="1" ht="130.15" customHeight="1" x14ac:dyDescent="0.25">
      <c r="A11" s="16">
        <v>8</v>
      </c>
      <c r="B11" s="90"/>
      <c r="C11" s="95" t="s">
        <v>123</v>
      </c>
      <c r="D11" s="17">
        <v>4607037956537</v>
      </c>
      <c r="E11" s="25" t="s">
        <v>122</v>
      </c>
      <c r="F11" s="19">
        <v>5.8000000000000003E-2</v>
      </c>
      <c r="G11" s="19">
        <v>52</v>
      </c>
      <c r="H11" s="19"/>
      <c r="I11" s="137">
        <v>31.875</v>
      </c>
      <c r="J11" s="21"/>
      <c r="K11" s="88">
        <f t="shared" si="0"/>
        <v>0</v>
      </c>
      <c r="L11" s="36" t="s">
        <v>124</v>
      </c>
    </row>
    <row r="12" spans="1:12" s="69" customFormat="1" ht="130.15" customHeight="1" x14ac:dyDescent="0.25">
      <c r="A12" s="16">
        <v>9</v>
      </c>
      <c r="B12" s="90"/>
      <c r="C12" s="95" t="s">
        <v>126</v>
      </c>
      <c r="D12" s="17">
        <v>4607037954090</v>
      </c>
      <c r="E12" s="25" t="s">
        <v>125</v>
      </c>
      <c r="F12" s="19">
        <v>3.5000000000000003E-2</v>
      </c>
      <c r="G12" s="19">
        <v>100</v>
      </c>
      <c r="H12" s="19"/>
      <c r="I12" s="137">
        <v>26.25</v>
      </c>
      <c r="J12" s="21"/>
      <c r="K12" s="88">
        <f t="shared" si="0"/>
        <v>0</v>
      </c>
      <c r="L12" s="36" t="s">
        <v>127</v>
      </c>
    </row>
    <row r="13" spans="1:12" s="69" customFormat="1" ht="130.15" customHeight="1" x14ac:dyDescent="0.25">
      <c r="A13" s="16">
        <v>10</v>
      </c>
      <c r="B13" s="90"/>
      <c r="C13" s="95" t="s">
        <v>128</v>
      </c>
      <c r="D13" s="17">
        <v>4607037950191</v>
      </c>
      <c r="E13" s="25" t="s">
        <v>130</v>
      </c>
      <c r="F13" s="19">
        <v>5</v>
      </c>
      <c r="G13" s="19">
        <v>1</v>
      </c>
      <c r="H13" s="19"/>
      <c r="I13" s="137">
        <v>160</v>
      </c>
      <c r="J13" s="21"/>
      <c r="K13" s="88">
        <f t="shared" si="0"/>
        <v>0</v>
      </c>
      <c r="L13" s="36" t="s">
        <v>129</v>
      </c>
    </row>
    <row r="14" spans="1:12" s="69" customFormat="1" ht="130.15" customHeight="1" x14ac:dyDescent="0.25">
      <c r="A14" s="16">
        <v>11</v>
      </c>
      <c r="B14" s="90"/>
      <c r="C14" s="95" t="s">
        <v>132</v>
      </c>
      <c r="D14" s="17">
        <v>4680066330288</v>
      </c>
      <c r="E14" s="25" t="s">
        <v>131</v>
      </c>
      <c r="F14" s="19">
        <v>0.04</v>
      </c>
      <c r="G14" s="19">
        <v>180</v>
      </c>
      <c r="H14" s="19"/>
      <c r="I14" s="137">
        <v>40</v>
      </c>
      <c r="J14" s="21"/>
      <c r="K14" s="88">
        <f t="shared" si="0"/>
        <v>0</v>
      </c>
      <c r="L14" s="36" t="s">
        <v>133</v>
      </c>
    </row>
    <row r="15" spans="1:12" s="69" customFormat="1" ht="130.15" customHeight="1" x14ac:dyDescent="0.25">
      <c r="A15" s="16">
        <v>12</v>
      </c>
      <c r="B15" s="90"/>
      <c r="C15" s="95" t="s">
        <v>134</v>
      </c>
      <c r="D15" s="17">
        <v>4607113340069</v>
      </c>
      <c r="E15" s="25" t="s">
        <v>136</v>
      </c>
      <c r="F15" s="19">
        <v>1E-3</v>
      </c>
      <c r="G15" s="19">
        <v>252</v>
      </c>
      <c r="H15" s="19"/>
      <c r="I15" s="137">
        <v>48.125</v>
      </c>
      <c r="J15" s="21"/>
      <c r="K15" s="88">
        <f t="shared" si="0"/>
        <v>0</v>
      </c>
      <c r="L15" s="36" t="s">
        <v>135</v>
      </c>
    </row>
    <row r="16" spans="1:12" s="69" customFormat="1" ht="130.15" customHeight="1" x14ac:dyDescent="0.25">
      <c r="A16" s="16">
        <v>13</v>
      </c>
      <c r="B16" s="90"/>
      <c r="C16" s="95">
        <v>61040</v>
      </c>
      <c r="D16" s="17">
        <v>4690550002287</v>
      </c>
      <c r="E16" s="25" t="s">
        <v>303</v>
      </c>
      <c r="F16" s="19">
        <v>8.9999999999999993E-3</v>
      </c>
      <c r="G16" s="19">
        <v>10</v>
      </c>
      <c r="H16" s="19"/>
      <c r="I16" s="137">
        <v>144.375</v>
      </c>
      <c r="J16" s="21"/>
      <c r="K16" s="88">
        <f t="shared" si="0"/>
        <v>0</v>
      </c>
      <c r="L16" s="36" t="s">
        <v>137</v>
      </c>
    </row>
    <row r="17" spans="1:12" s="69" customFormat="1" ht="130.15" customHeight="1" x14ac:dyDescent="0.25">
      <c r="A17" s="16">
        <v>14</v>
      </c>
      <c r="B17" s="90"/>
      <c r="C17" s="95" t="s">
        <v>304</v>
      </c>
      <c r="D17" s="17">
        <v>4607113341103</v>
      </c>
      <c r="E17" s="25" t="s">
        <v>305</v>
      </c>
      <c r="F17" s="19">
        <v>8.9999999999999993E-3</v>
      </c>
      <c r="G17" s="19">
        <v>12</v>
      </c>
      <c r="H17" s="19"/>
      <c r="I17" s="137">
        <v>79.875</v>
      </c>
      <c r="J17" s="21"/>
      <c r="K17" s="88">
        <f t="shared" si="0"/>
        <v>0</v>
      </c>
      <c r="L17" s="36" t="s">
        <v>306</v>
      </c>
    </row>
    <row r="18" spans="1:12" s="69" customFormat="1" ht="130.15" customHeight="1" x14ac:dyDescent="0.25">
      <c r="A18" s="16">
        <v>15</v>
      </c>
      <c r="B18" s="90"/>
      <c r="C18" s="95" t="s">
        <v>139</v>
      </c>
      <c r="D18" s="17">
        <v>4607113340830</v>
      </c>
      <c r="E18" s="25" t="s">
        <v>138</v>
      </c>
      <c r="F18" s="19">
        <v>0.1</v>
      </c>
      <c r="G18" s="19">
        <v>50</v>
      </c>
      <c r="H18" s="19"/>
      <c r="I18" s="137">
        <v>74.75</v>
      </c>
      <c r="J18" s="21"/>
      <c r="K18" s="88">
        <f t="shared" si="0"/>
        <v>0</v>
      </c>
      <c r="L18" s="36" t="s">
        <v>138</v>
      </c>
    </row>
    <row r="19" spans="1:12" s="69" customFormat="1" ht="130.15" customHeight="1" x14ac:dyDescent="0.25">
      <c r="A19" s="16">
        <v>16</v>
      </c>
      <c r="B19" s="90"/>
      <c r="C19" s="95" t="s">
        <v>144</v>
      </c>
      <c r="D19" s="17">
        <v>4607113340267</v>
      </c>
      <c r="E19" s="25" t="s">
        <v>143</v>
      </c>
      <c r="F19" s="19">
        <v>0.1</v>
      </c>
      <c r="G19" s="19">
        <v>100</v>
      </c>
      <c r="H19" s="19"/>
      <c r="I19" s="137">
        <v>97.375</v>
      </c>
      <c r="J19" s="21"/>
      <c r="K19" s="88">
        <f t="shared" si="0"/>
        <v>0</v>
      </c>
      <c r="L19" s="36" t="s">
        <v>142</v>
      </c>
    </row>
    <row r="20" spans="1:12" s="69" customFormat="1" ht="130.15" customHeight="1" x14ac:dyDescent="0.25">
      <c r="A20" s="16">
        <v>17</v>
      </c>
      <c r="B20" s="90"/>
      <c r="C20" s="95" t="s">
        <v>144</v>
      </c>
      <c r="D20" s="17">
        <v>4607113340267</v>
      </c>
      <c r="E20" s="25" t="s">
        <v>146</v>
      </c>
      <c r="F20" s="19">
        <v>0.3</v>
      </c>
      <c r="G20" s="19">
        <v>24</v>
      </c>
      <c r="H20" s="19"/>
      <c r="I20" s="137">
        <v>265</v>
      </c>
      <c r="J20" s="21"/>
      <c r="K20" s="88">
        <f t="shared" si="0"/>
        <v>0</v>
      </c>
      <c r="L20" s="36" t="s">
        <v>145</v>
      </c>
    </row>
    <row r="21" spans="1:12" s="69" customFormat="1" ht="130.15" customHeight="1" x14ac:dyDescent="0.25">
      <c r="A21" s="16">
        <v>18</v>
      </c>
      <c r="B21" s="90"/>
      <c r="C21" s="95" t="s">
        <v>147</v>
      </c>
      <c r="D21" s="17">
        <v>4640014316399</v>
      </c>
      <c r="E21" s="25" t="s">
        <v>307</v>
      </c>
      <c r="F21" s="19">
        <v>0.5</v>
      </c>
      <c r="G21" s="19">
        <v>20</v>
      </c>
      <c r="H21" s="19"/>
      <c r="I21" s="137">
        <v>598.75</v>
      </c>
      <c r="J21" s="21"/>
      <c r="K21" s="88">
        <f t="shared" si="0"/>
        <v>0</v>
      </c>
      <c r="L21" s="36" t="s">
        <v>148</v>
      </c>
    </row>
    <row r="22" spans="1:12" s="69" customFormat="1" ht="130.15" customHeight="1" x14ac:dyDescent="0.25">
      <c r="A22" s="16">
        <v>19</v>
      </c>
      <c r="B22" s="90"/>
      <c r="C22" s="95" t="s">
        <v>294</v>
      </c>
      <c r="D22" s="17">
        <v>4640014316320</v>
      </c>
      <c r="E22" s="25" t="s">
        <v>295</v>
      </c>
      <c r="F22" s="19"/>
      <c r="G22" s="19">
        <v>20</v>
      </c>
      <c r="H22" s="19"/>
      <c r="I22" s="137">
        <v>574.375</v>
      </c>
      <c r="J22" s="21"/>
      <c r="K22" s="88">
        <f t="shared" si="0"/>
        <v>0</v>
      </c>
      <c r="L22" s="36" t="s">
        <v>296</v>
      </c>
    </row>
    <row r="23" spans="1:12" s="69" customFormat="1" ht="130.15" customHeight="1" x14ac:dyDescent="0.25">
      <c r="A23" s="16">
        <v>20</v>
      </c>
      <c r="B23" s="90"/>
      <c r="C23" s="95" t="s">
        <v>140</v>
      </c>
      <c r="D23" s="17">
        <v>4607113340663</v>
      </c>
      <c r="E23" s="25" t="s">
        <v>141</v>
      </c>
      <c r="F23" s="19">
        <v>0.1</v>
      </c>
      <c r="G23" s="19">
        <v>50</v>
      </c>
      <c r="H23" s="19"/>
      <c r="I23" s="137">
        <v>362.5</v>
      </c>
      <c r="J23" s="21"/>
      <c r="K23" s="88">
        <f t="shared" si="0"/>
        <v>0</v>
      </c>
      <c r="L23" s="36" t="s">
        <v>141</v>
      </c>
    </row>
    <row r="24" spans="1:12" s="69" customFormat="1" ht="130.15" customHeight="1" x14ac:dyDescent="0.25">
      <c r="A24" s="16">
        <v>21</v>
      </c>
      <c r="B24" s="90"/>
      <c r="C24" s="95" t="s">
        <v>151</v>
      </c>
      <c r="D24" s="17">
        <v>4607037950955</v>
      </c>
      <c r="E24" s="25" t="s">
        <v>149</v>
      </c>
      <c r="F24" s="19">
        <v>0.8</v>
      </c>
      <c r="G24" s="19">
        <v>1</v>
      </c>
      <c r="H24" s="19"/>
      <c r="I24" s="137">
        <v>221.25</v>
      </c>
      <c r="J24" s="21"/>
      <c r="K24" s="88">
        <f t="shared" si="0"/>
        <v>0</v>
      </c>
      <c r="L24" s="36" t="s">
        <v>150</v>
      </c>
    </row>
    <row r="25" spans="1:12" s="69" customFormat="1" ht="130.15" customHeight="1" x14ac:dyDescent="0.25">
      <c r="A25" s="16">
        <v>22</v>
      </c>
      <c r="B25" s="90"/>
      <c r="C25" s="95" t="s">
        <v>308</v>
      </c>
      <c r="D25" s="17">
        <v>4607037950948</v>
      </c>
      <c r="E25" s="25" t="s">
        <v>309</v>
      </c>
      <c r="F25" s="19">
        <v>0.8</v>
      </c>
      <c r="G25" s="19">
        <v>1</v>
      </c>
      <c r="H25" s="19"/>
      <c r="I25" s="137">
        <v>170</v>
      </c>
      <c r="J25" s="21"/>
      <c r="K25" s="88">
        <f t="shared" si="0"/>
        <v>0</v>
      </c>
      <c r="L25" s="36" t="s">
        <v>310</v>
      </c>
    </row>
    <row r="26" spans="1:12" s="69" customFormat="1" ht="130.15" customHeight="1" x14ac:dyDescent="0.25">
      <c r="A26" s="16">
        <v>23</v>
      </c>
      <c r="B26" s="90"/>
      <c r="C26" s="95" t="s">
        <v>154</v>
      </c>
      <c r="D26" s="17">
        <v>4607037950917</v>
      </c>
      <c r="E26" s="25" t="s">
        <v>152</v>
      </c>
      <c r="F26" s="19">
        <v>2.7</v>
      </c>
      <c r="G26" s="19">
        <v>1</v>
      </c>
      <c r="H26" s="19"/>
      <c r="I26" s="137">
        <v>318.75</v>
      </c>
      <c r="J26" s="21"/>
      <c r="K26" s="88">
        <f t="shared" si="0"/>
        <v>0</v>
      </c>
      <c r="L26" s="36" t="s">
        <v>153</v>
      </c>
    </row>
    <row r="27" spans="1:12" s="69" customFormat="1" ht="130.15" customHeight="1" x14ac:dyDescent="0.25">
      <c r="A27" s="16">
        <v>24</v>
      </c>
      <c r="B27" s="90"/>
      <c r="C27" s="95" t="s">
        <v>157</v>
      </c>
      <c r="D27" s="17">
        <v>4612745750018</v>
      </c>
      <c r="E27" s="25" t="s">
        <v>155</v>
      </c>
      <c r="F27" s="19">
        <v>0.18</v>
      </c>
      <c r="G27" s="19">
        <v>1</v>
      </c>
      <c r="H27" s="19"/>
      <c r="I27" s="137">
        <v>186.25</v>
      </c>
      <c r="J27" s="21"/>
      <c r="K27" s="88">
        <f t="shared" si="0"/>
        <v>0</v>
      </c>
      <c r="L27" s="36" t="s">
        <v>156</v>
      </c>
    </row>
    <row r="28" spans="1:12" s="69" customFormat="1" ht="130.15" customHeight="1" x14ac:dyDescent="0.25">
      <c r="A28" s="16">
        <v>25</v>
      </c>
      <c r="B28" s="90"/>
      <c r="C28" s="95" t="s">
        <v>160</v>
      </c>
      <c r="D28" s="17">
        <v>4612745750223</v>
      </c>
      <c r="E28" s="25" t="s">
        <v>159</v>
      </c>
      <c r="F28" s="19">
        <v>0.08</v>
      </c>
      <c r="G28" s="19">
        <v>10</v>
      </c>
      <c r="H28" s="19"/>
      <c r="I28" s="137">
        <v>31.25</v>
      </c>
      <c r="J28" s="21"/>
      <c r="K28" s="88">
        <f t="shared" si="0"/>
        <v>0</v>
      </c>
      <c r="L28" s="36" t="s">
        <v>158</v>
      </c>
    </row>
  </sheetData>
  <mergeCells count="1">
    <mergeCell ref="A1:L1"/>
  </mergeCells>
  <hyperlinks>
    <hyperlink ref="A1:L1" location="Оглавление!A1" display="Прайс ХИРВИ" xr:uid="{00000000-0004-0000-0500-000004000000}"/>
    <hyperlink ref="J1:K1" location="Оглавление!A1" display="Прайс ХИРВИ" xr:uid="{00000000-0004-0000-0500-000005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1"/>
  <sheetViews>
    <sheetView topLeftCell="B1" workbookViewId="0">
      <selection activeCell="K5" sqref="K5"/>
    </sheetView>
  </sheetViews>
  <sheetFormatPr defaultColWidth="9.140625" defaultRowHeight="15" x14ac:dyDescent="0.25"/>
  <cols>
    <col min="1" max="1" width="4.7109375" style="82" customWidth="1"/>
    <col min="2" max="2" width="15.7109375" style="82" customWidth="1"/>
    <col min="3" max="3" width="10" style="82" customWidth="1"/>
    <col min="4" max="4" width="17.42578125" style="83" customWidth="1"/>
    <col min="5" max="5" width="53" style="84" customWidth="1"/>
    <col min="6" max="6" width="9.140625" style="82"/>
    <col min="7" max="7" width="7.85546875" style="85" customWidth="1"/>
    <col min="8" max="8" width="5.5703125" style="85" customWidth="1"/>
    <col min="9" max="9" width="11.5703125" style="85" customWidth="1"/>
    <col min="10" max="10" width="11" style="85" hidden="1" customWidth="1"/>
    <col min="11" max="11" width="12.42578125" style="83" customWidth="1"/>
    <col min="12" max="12" width="12" style="83" customWidth="1"/>
    <col min="13" max="13" width="102.85546875" style="84" customWidth="1"/>
    <col min="14" max="16384" width="9.140625" style="1"/>
  </cols>
  <sheetData>
    <row r="1" spans="1:13" ht="27" customHeight="1" x14ac:dyDescent="0.25">
      <c r="A1" s="175" t="s">
        <v>273</v>
      </c>
      <c r="B1" s="175"/>
      <c r="C1" s="175"/>
      <c r="D1" s="175"/>
      <c r="E1" s="175"/>
      <c r="F1" s="175"/>
      <c r="G1" s="175"/>
      <c r="H1" s="175"/>
      <c r="I1" s="175"/>
      <c r="J1" s="175"/>
      <c r="K1" s="1"/>
      <c r="L1" s="1"/>
      <c r="M1" s="1"/>
    </row>
    <row r="2" spans="1:13" s="6" customFormat="1" ht="60" customHeight="1" x14ac:dyDescent="0.25">
      <c r="A2" s="2" t="s">
        <v>0</v>
      </c>
      <c r="B2" s="2" t="s">
        <v>1</v>
      </c>
      <c r="C2" s="2" t="s">
        <v>2</v>
      </c>
      <c r="D2" s="3" t="s">
        <v>3</v>
      </c>
      <c r="E2" s="4" t="s">
        <v>4</v>
      </c>
      <c r="F2" s="4" t="s">
        <v>5</v>
      </c>
      <c r="G2" s="5" t="s">
        <v>6</v>
      </c>
      <c r="H2" s="5" t="s">
        <v>7</v>
      </c>
      <c r="I2" s="5" t="s">
        <v>8</v>
      </c>
      <c r="J2" s="5" t="s">
        <v>8</v>
      </c>
      <c r="K2" s="86" t="s">
        <v>72</v>
      </c>
      <c r="L2" s="87" t="s">
        <v>73</v>
      </c>
      <c r="M2" s="4" t="s">
        <v>9</v>
      </c>
    </row>
    <row r="3" spans="1:13" ht="70.150000000000006" hidden="1" customHeight="1" x14ac:dyDescent="0.25">
      <c r="A3" s="7"/>
      <c r="B3" s="7"/>
      <c r="C3" s="7"/>
      <c r="D3" s="8"/>
      <c r="E3" s="9"/>
      <c r="F3" s="9"/>
      <c r="G3" s="10"/>
      <c r="H3" s="10"/>
      <c r="I3" s="10">
        <v>0.8</v>
      </c>
      <c r="J3" s="10">
        <v>1</v>
      </c>
      <c r="K3" s="10"/>
      <c r="L3" s="10"/>
      <c r="M3" s="9">
        <v>1.54</v>
      </c>
    </row>
    <row r="4" spans="1:13" s="69" customFormat="1" ht="35.25" customHeight="1" x14ac:dyDescent="0.25">
      <c r="A4" s="70"/>
      <c r="B4" s="71" t="s">
        <v>274</v>
      </c>
      <c r="C4" s="72"/>
      <c r="D4" s="72"/>
      <c r="E4" s="73"/>
      <c r="F4" s="70"/>
      <c r="G4" s="74"/>
      <c r="H4" s="74"/>
      <c r="I4" s="75"/>
      <c r="J4" s="76"/>
      <c r="K4" s="77"/>
      <c r="L4" s="77"/>
      <c r="M4" s="96"/>
    </row>
    <row r="5" spans="1:13" ht="176.45" customHeight="1" x14ac:dyDescent="0.25">
      <c r="A5" s="16">
        <v>1</v>
      </c>
      <c r="B5" s="93"/>
      <c r="C5" s="95" t="s">
        <v>275</v>
      </c>
      <c r="D5" s="17">
        <v>4680066330622</v>
      </c>
      <c r="E5" s="18" t="s">
        <v>276</v>
      </c>
      <c r="F5" s="19">
        <v>1</v>
      </c>
      <c r="G5" s="19">
        <v>16</v>
      </c>
      <c r="H5" s="19"/>
      <c r="I5" s="139">
        <v>391.25</v>
      </c>
      <c r="J5" s="101" t="e">
        <f>#REF!*'[1]011'!$I$87</f>
        <v>#REF!</v>
      </c>
      <c r="K5" s="21"/>
      <c r="L5" s="88">
        <f t="shared" ref="L5:L10" si="0">K5*I5</f>
        <v>0</v>
      </c>
      <c r="M5" s="92" t="s">
        <v>74</v>
      </c>
    </row>
    <row r="6" spans="1:13" ht="176.45" customHeight="1" x14ac:dyDescent="0.25">
      <c r="A6" s="16">
        <v>2</v>
      </c>
      <c r="B6" s="93"/>
      <c r="C6" s="94" t="s">
        <v>185</v>
      </c>
      <c r="D6" s="17">
        <v>4680066330639</v>
      </c>
      <c r="E6" s="18" t="s">
        <v>212</v>
      </c>
      <c r="F6" s="19">
        <v>5</v>
      </c>
      <c r="G6" s="19">
        <v>4</v>
      </c>
      <c r="H6" s="19"/>
      <c r="I6" s="139">
        <v>1361.25</v>
      </c>
      <c r="J6" s="101" t="e">
        <f>#REF!*'[1]011'!$I$87</f>
        <v>#REF!</v>
      </c>
      <c r="K6" s="21"/>
      <c r="L6" s="88">
        <f t="shared" si="0"/>
        <v>0</v>
      </c>
      <c r="M6" s="92" t="s">
        <v>74</v>
      </c>
    </row>
    <row r="7" spans="1:13" ht="176.45" customHeight="1" x14ac:dyDescent="0.25">
      <c r="A7" s="16">
        <v>3</v>
      </c>
      <c r="B7" s="93"/>
      <c r="C7" s="95" t="s">
        <v>277</v>
      </c>
      <c r="D7" s="17">
        <v>4680066330660</v>
      </c>
      <c r="E7" s="18" t="s">
        <v>278</v>
      </c>
      <c r="F7" s="19">
        <v>1</v>
      </c>
      <c r="G7" s="19">
        <v>16</v>
      </c>
      <c r="H7" s="19"/>
      <c r="I7" s="139">
        <v>391.25</v>
      </c>
      <c r="J7" s="101" t="e">
        <f>#REF!*'[1]011'!$I$87</f>
        <v>#REF!</v>
      </c>
      <c r="K7" s="21"/>
      <c r="L7" s="88">
        <f t="shared" si="0"/>
        <v>0</v>
      </c>
      <c r="M7" s="92" t="s">
        <v>74</v>
      </c>
    </row>
    <row r="8" spans="1:13" ht="176.45" customHeight="1" x14ac:dyDescent="0.25">
      <c r="A8" s="16">
        <v>4</v>
      </c>
      <c r="B8" s="93"/>
      <c r="C8" s="94" t="s">
        <v>186</v>
      </c>
      <c r="D8" s="17">
        <v>4680066330677</v>
      </c>
      <c r="E8" s="18" t="s">
        <v>279</v>
      </c>
      <c r="F8" s="19">
        <v>5</v>
      </c>
      <c r="G8" s="19">
        <v>4</v>
      </c>
      <c r="H8" s="19"/>
      <c r="I8" s="139">
        <v>1361.25</v>
      </c>
      <c r="J8" s="101" t="e">
        <f>#REF!*'[1]011'!$I$87</f>
        <v>#REF!</v>
      </c>
      <c r="K8" s="21"/>
      <c r="L8" s="88">
        <f t="shared" si="0"/>
        <v>0</v>
      </c>
      <c r="M8" s="92" t="s">
        <v>74</v>
      </c>
    </row>
    <row r="9" spans="1:13" ht="176.45" customHeight="1" x14ac:dyDescent="0.25">
      <c r="A9" s="16">
        <v>5</v>
      </c>
      <c r="B9" s="93"/>
      <c r="C9" s="95" t="s">
        <v>280</v>
      </c>
      <c r="D9" s="17">
        <v>4680066330707</v>
      </c>
      <c r="E9" s="18" t="s">
        <v>278</v>
      </c>
      <c r="F9" s="19">
        <v>1</v>
      </c>
      <c r="G9" s="19">
        <v>16</v>
      </c>
      <c r="H9" s="19"/>
      <c r="I9" s="139">
        <v>391.25</v>
      </c>
      <c r="J9" s="101" t="e">
        <f>#REF!*'[1]011'!$I$87</f>
        <v>#REF!</v>
      </c>
      <c r="K9" s="21"/>
      <c r="L9" s="88">
        <f t="shared" si="0"/>
        <v>0</v>
      </c>
      <c r="M9" s="92" t="s">
        <v>74</v>
      </c>
    </row>
    <row r="10" spans="1:13" ht="176.45" customHeight="1" x14ac:dyDescent="0.25">
      <c r="A10" s="16">
        <v>6</v>
      </c>
      <c r="B10" s="93"/>
      <c r="C10" s="94" t="s">
        <v>187</v>
      </c>
      <c r="D10" s="17">
        <v>468006630714</v>
      </c>
      <c r="E10" s="18" t="s">
        <v>279</v>
      </c>
      <c r="F10" s="19">
        <v>5</v>
      </c>
      <c r="G10" s="19">
        <v>4</v>
      </c>
      <c r="H10" s="19"/>
      <c r="I10" s="139">
        <v>1361.25</v>
      </c>
      <c r="J10" s="101" t="e">
        <f>#REF!*'[1]011'!$I$87</f>
        <v>#REF!</v>
      </c>
      <c r="K10" s="21"/>
      <c r="L10" s="88">
        <f t="shared" si="0"/>
        <v>0</v>
      </c>
      <c r="M10" s="92" t="s">
        <v>76</v>
      </c>
    </row>
    <row r="11" spans="1:13" x14ac:dyDescent="0.25">
      <c r="A11" s="78"/>
      <c r="B11" s="78"/>
      <c r="C11" s="78"/>
      <c r="D11" s="79"/>
      <c r="E11" s="80"/>
      <c r="F11" s="78"/>
      <c r="G11" s="81"/>
      <c r="H11" s="81"/>
      <c r="I11" s="81"/>
      <c r="J11" s="81"/>
      <c r="K11" s="79"/>
      <c r="L11" s="79"/>
      <c r="M11" s="80"/>
    </row>
    <row r="12" spans="1:13" x14ac:dyDescent="0.25">
      <c r="A12" s="78"/>
      <c r="C12" s="78"/>
      <c r="D12" s="79"/>
      <c r="E12" s="80"/>
      <c r="F12" s="78"/>
      <c r="G12" s="81"/>
      <c r="H12" s="81"/>
      <c r="I12" s="81"/>
      <c r="J12" s="81"/>
      <c r="K12" s="79"/>
      <c r="L12" s="79"/>
      <c r="M12" s="80"/>
    </row>
    <row r="13" spans="1:13" x14ac:dyDescent="0.25">
      <c r="A13" s="78"/>
      <c r="B13" s="78"/>
      <c r="C13" s="78"/>
      <c r="D13" s="79"/>
      <c r="E13" s="80"/>
      <c r="F13" s="78"/>
      <c r="G13" s="81"/>
      <c r="H13" s="81"/>
      <c r="I13" s="81"/>
      <c r="J13" s="81"/>
      <c r="K13" s="79"/>
      <c r="L13" s="79"/>
      <c r="M13" s="80"/>
    </row>
    <row r="14" spans="1:13" x14ac:dyDescent="0.25">
      <c r="A14" s="78"/>
      <c r="B14" s="78"/>
      <c r="C14" s="78"/>
      <c r="D14" s="79"/>
      <c r="E14" s="80"/>
      <c r="F14" s="78"/>
      <c r="G14" s="81"/>
      <c r="H14" s="81"/>
      <c r="I14" s="81"/>
      <c r="J14" s="81"/>
      <c r="K14" s="79"/>
      <c r="L14" s="79"/>
      <c r="M14" s="80"/>
    </row>
    <row r="15" spans="1:13" x14ac:dyDescent="0.25">
      <c r="A15" s="78"/>
      <c r="B15" s="78"/>
      <c r="C15" s="78"/>
      <c r="D15" s="79"/>
      <c r="E15" s="80"/>
      <c r="F15" s="78"/>
      <c r="G15" s="81"/>
      <c r="H15" s="81"/>
      <c r="I15" s="81"/>
      <c r="J15" s="81"/>
      <c r="K15" s="79"/>
      <c r="L15" s="79"/>
      <c r="M15" s="80"/>
    </row>
    <row r="16" spans="1:13" x14ac:dyDescent="0.25">
      <c r="A16" s="78"/>
      <c r="B16" s="78"/>
      <c r="C16" s="78"/>
      <c r="D16" s="79"/>
      <c r="E16" s="80"/>
      <c r="F16" s="78"/>
      <c r="G16" s="81"/>
      <c r="H16" s="81"/>
      <c r="I16" s="81"/>
      <c r="J16" s="81"/>
      <c r="K16" s="79"/>
      <c r="L16" s="79"/>
      <c r="M16" s="80"/>
    </row>
    <row r="17" spans="1:13" x14ac:dyDescent="0.25">
      <c r="A17" s="78"/>
      <c r="B17" s="78"/>
      <c r="C17" s="78"/>
      <c r="D17" s="79"/>
      <c r="E17" s="80"/>
      <c r="F17" s="78"/>
      <c r="G17" s="81"/>
      <c r="H17" s="81"/>
      <c r="I17" s="81"/>
      <c r="J17" s="81"/>
      <c r="K17" s="79"/>
      <c r="L17" s="79"/>
      <c r="M17" s="80"/>
    </row>
    <row r="18" spans="1:13" x14ac:dyDescent="0.25">
      <c r="A18" s="78"/>
      <c r="B18" s="78"/>
      <c r="C18" s="78"/>
      <c r="D18" s="79"/>
      <c r="E18" s="80"/>
      <c r="F18" s="78"/>
      <c r="G18" s="81"/>
      <c r="H18" s="81"/>
      <c r="I18" s="81"/>
      <c r="J18" s="81"/>
      <c r="K18" s="79"/>
      <c r="L18" s="79"/>
      <c r="M18" s="80"/>
    </row>
    <row r="19" spans="1:13" x14ac:dyDescent="0.25">
      <c r="A19" s="78"/>
      <c r="B19" s="78"/>
      <c r="C19" s="78"/>
      <c r="D19" s="79"/>
      <c r="E19" s="80"/>
      <c r="F19" s="78"/>
      <c r="G19" s="81"/>
      <c r="H19" s="81"/>
      <c r="I19" s="81"/>
      <c r="J19" s="81"/>
      <c r="K19" s="79"/>
      <c r="L19" s="79"/>
      <c r="M19" s="80"/>
    </row>
    <row r="20" spans="1:13" x14ac:dyDescent="0.25">
      <c r="A20" s="78"/>
      <c r="B20" s="78"/>
      <c r="C20" s="78"/>
      <c r="D20" s="79"/>
      <c r="E20" s="80"/>
      <c r="F20" s="78"/>
      <c r="G20" s="81"/>
      <c r="H20" s="81"/>
      <c r="I20" s="81"/>
      <c r="J20" s="81"/>
      <c r="K20" s="79"/>
      <c r="L20" s="79"/>
      <c r="M20" s="80"/>
    </row>
    <row r="21" spans="1:13" x14ac:dyDescent="0.25">
      <c r="A21" s="78"/>
      <c r="B21" s="78"/>
      <c r="C21" s="78"/>
      <c r="D21" s="79"/>
      <c r="E21" s="80"/>
      <c r="F21" s="78"/>
      <c r="G21" s="81"/>
      <c r="H21" s="81"/>
      <c r="I21" s="81"/>
      <c r="J21" s="81"/>
      <c r="K21" s="79"/>
      <c r="L21" s="79"/>
      <c r="M21" s="80"/>
    </row>
    <row r="22" spans="1:13" x14ac:dyDescent="0.25">
      <c r="A22" s="78"/>
      <c r="B22" s="78"/>
      <c r="C22" s="78"/>
      <c r="D22" s="79"/>
      <c r="E22" s="80"/>
      <c r="F22" s="78"/>
      <c r="G22" s="81"/>
      <c r="H22" s="81"/>
      <c r="I22" s="81"/>
      <c r="J22" s="81"/>
      <c r="K22" s="79"/>
      <c r="L22" s="79"/>
      <c r="M22" s="80"/>
    </row>
    <row r="23" spans="1:13" x14ac:dyDescent="0.25">
      <c r="A23" s="78"/>
      <c r="B23" s="78"/>
      <c r="C23" s="78"/>
      <c r="D23" s="79"/>
      <c r="E23" s="80"/>
      <c r="F23" s="78"/>
      <c r="G23" s="81"/>
      <c r="H23" s="81"/>
      <c r="I23" s="81"/>
      <c r="J23" s="81"/>
      <c r="K23" s="79"/>
      <c r="L23" s="79"/>
      <c r="M23" s="80"/>
    </row>
    <row r="24" spans="1:13" x14ac:dyDescent="0.25">
      <c r="A24" s="78"/>
      <c r="B24" s="78"/>
      <c r="C24" s="78"/>
      <c r="D24" s="79"/>
      <c r="E24" s="80"/>
      <c r="F24" s="78"/>
      <c r="G24" s="81"/>
      <c r="H24" s="81"/>
      <c r="I24" s="81"/>
      <c r="J24" s="81"/>
      <c r="K24" s="79"/>
      <c r="L24" s="79"/>
      <c r="M24" s="80"/>
    </row>
    <row r="25" spans="1:13" x14ac:dyDescent="0.25">
      <c r="A25" s="78"/>
      <c r="B25" s="78"/>
      <c r="C25" s="78"/>
      <c r="D25" s="79"/>
      <c r="E25" s="80"/>
      <c r="F25" s="78"/>
      <c r="G25" s="81"/>
      <c r="H25" s="81"/>
      <c r="I25" s="81"/>
      <c r="J25" s="81"/>
      <c r="K25" s="79"/>
      <c r="L25" s="79"/>
      <c r="M25" s="80"/>
    </row>
    <row r="26" spans="1:13" x14ac:dyDescent="0.25">
      <c r="A26" s="78"/>
      <c r="B26" s="78"/>
      <c r="C26" s="78"/>
      <c r="D26" s="79"/>
      <c r="E26" s="80"/>
      <c r="F26" s="78"/>
      <c r="G26" s="81"/>
      <c r="H26" s="81"/>
      <c r="I26" s="81"/>
      <c r="J26" s="81"/>
      <c r="K26" s="79"/>
      <c r="L26" s="79"/>
      <c r="M26" s="80"/>
    </row>
    <row r="27" spans="1:13" x14ac:dyDescent="0.25">
      <c r="A27" s="78"/>
      <c r="B27" s="78"/>
      <c r="C27" s="78"/>
      <c r="D27" s="79"/>
      <c r="E27" s="80"/>
      <c r="F27" s="78"/>
      <c r="G27" s="81"/>
      <c r="H27" s="81"/>
      <c r="I27" s="81"/>
      <c r="J27" s="81"/>
      <c r="K27" s="79"/>
      <c r="L27" s="79"/>
      <c r="M27" s="80"/>
    </row>
    <row r="28" spans="1:13" x14ac:dyDescent="0.25">
      <c r="A28" s="78"/>
      <c r="B28" s="78"/>
      <c r="C28" s="78"/>
      <c r="D28" s="79"/>
      <c r="E28" s="80"/>
      <c r="F28" s="78"/>
      <c r="G28" s="81"/>
      <c r="H28" s="81"/>
      <c r="I28" s="81"/>
      <c r="J28" s="81"/>
      <c r="K28" s="79"/>
      <c r="L28" s="79"/>
      <c r="M28" s="80"/>
    </row>
    <row r="29" spans="1:13" x14ac:dyDescent="0.25">
      <c r="A29" s="78"/>
      <c r="B29" s="78"/>
      <c r="C29" s="78"/>
      <c r="D29" s="79"/>
      <c r="E29" s="80"/>
      <c r="F29" s="78"/>
      <c r="G29" s="81"/>
      <c r="H29" s="81"/>
      <c r="I29" s="81"/>
      <c r="J29" s="81"/>
      <c r="K29" s="79"/>
      <c r="L29" s="79"/>
      <c r="M29" s="80"/>
    </row>
    <row r="30" spans="1:13" x14ac:dyDescent="0.25">
      <c r="A30" s="78"/>
      <c r="B30" s="78"/>
      <c r="C30" s="78"/>
      <c r="D30" s="79"/>
      <c r="E30" s="80"/>
      <c r="F30" s="78"/>
      <c r="G30" s="81"/>
      <c r="H30" s="81"/>
      <c r="I30" s="81"/>
      <c r="J30" s="81"/>
      <c r="K30" s="79"/>
      <c r="L30" s="79"/>
      <c r="M30" s="80"/>
    </row>
    <row r="31" spans="1:13" x14ac:dyDescent="0.25">
      <c r="A31" s="78"/>
      <c r="B31" s="78"/>
      <c r="C31" s="78"/>
      <c r="D31" s="79"/>
      <c r="E31" s="80"/>
      <c r="F31" s="78"/>
      <c r="G31" s="81"/>
      <c r="H31" s="81"/>
      <c r="I31" s="81"/>
      <c r="J31" s="81"/>
      <c r="K31" s="79"/>
      <c r="L31" s="79"/>
      <c r="M31" s="80"/>
    </row>
    <row r="32" spans="1:13" x14ac:dyDescent="0.25">
      <c r="A32" s="78"/>
      <c r="B32" s="78"/>
      <c r="C32" s="78"/>
      <c r="D32" s="79"/>
      <c r="E32" s="80"/>
      <c r="F32" s="78"/>
      <c r="G32" s="81"/>
      <c r="H32" s="81"/>
      <c r="I32" s="81"/>
      <c r="J32" s="81"/>
      <c r="K32" s="79"/>
      <c r="L32" s="79"/>
      <c r="M32" s="80"/>
    </row>
    <row r="33" spans="1:13" x14ac:dyDescent="0.25">
      <c r="A33" s="78"/>
      <c r="B33" s="78"/>
      <c r="C33" s="78"/>
      <c r="D33" s="79"/>
      <c r="E33" s="80"/>
      <c r="F33" s="78"/>
      <c r="G33" s="81"/>
      <c r="H33" s="81"/>
      <c r="I33" s="81"/>
      <c r="J33" s="81"/>
      <c r="K33" s="79"/>
      <c r="L33" s="79"/>
      <c r="M33" s="80"/>
    </row>
    <row r="34" spans="1:13" x14ac:dyDescent="0.25">
      <c r="A34" s="78"/>
      <c r="B34" s="78"/>
      <c r="C34" s="78"/>
      <c r="D34" s="79"/>
      <c r="E34" s="80"/>
      <c r="F34" s="78"/>
      <c r="G34" s="81"/>
      <c r="H34" s="81"/>
      <c r="I34" s="81"/>
      <c r="J34" s="81"/>
      <c r="K34" s="79"/>
      <c r="L34" s="79"/>
      <c r="M34" s="80"/>
    </row>
    <row r="35" spans="1:13" x14ac:dyDescent="0.25">
      <c r="A35" s="78"/>
      <c r="B35" s="78"/>
      <c r="C35" s="78"/>
      <c r="D35" s="79"/>
      <c r="E35" s="80"/>
      <c r="F35" s="78"/>
      <c r="G35" s="81"/>
      <c r="H35" s="81"/>
      <c r="I35" s="81"/>
      <c r="J35" s="81"/>
      <c r="K35" s="79"/>
      <c r="L35" s="79"/>
      <c r="M35" s="80"/>
    </row>
    <row r="36" spans="1:13" x14ac:dyDescent="0.25">
      <c r="A36" s="78"/>
      <c r="B36" s="78"/>
      <c r="C36" s="78"/>
      <c r="D36" s="79"/>
      <c r="E36" s="80"/>
      <c r="F36" s="78"/>
      <c r="G36" s="81"/>
      <c r="H36" s="81"/>
      <c r="I36" s="81"/>
      <c r="J36" s="81"/>
      <c r="K36" s="79"/>
      <c r="L36" s="79"/>
      <c r="M36" s="80"/>
    </row>
    <row r="37" spans="1:13" x14ac:dyDescent="0.25">
      <c r="A37" s="78"/>
      <c r="B37" s="78"/>
      <c r="C37" s="78"/>
      <c r="D37" s="79"/>
      <c r="E37" s="80"/>
      <c r="F37" s="78"/>
      <c r="G37" s="81"/>
      <c r="H37" s="81"/>
      <c r="I37" s="81"/>
      <c r="J37" s="81"/>
      <c r="K37" s="79"/>
      <c r="L37" s="79"/>
      <c r="M37" s="80"/>
    </row>
    <row r="38" spans="1:13" x14ac:dyDescent="0.25">
      <c r="A38" s="78"/>
      <c r="B38" s="78"/>
      <c r="C38" s="78"/>
      <c r="D38" s="79"/>
      <c r="E38" s="80"/>
      <c r="F38" s="78"/>
      <c r="G38" s="81"/>
      <c r="H38" s="81"/>
      <c r="I38" s="81"/>
      <c r="J38" s="81"/>
      <c r="K38" s="79"/>
      <c r="L38" s="79"/>
      <c r="M38" s="80"/>
    </row>
    <row r="39" spans="1:13" x14ac:dyDescent="0.25">
      <c r="A39" s="78"/>
      <c r="B39" s="78"/>
      <c r="C39" s="78"/>
      <c r="D39" s="79"/>
      <c r="E39" s="80"/>
      <c r="F39" s="78"/>
      <c r="G39" s="81"/>
      <c r="H39" s="81"/>
      <c r="I39" s="81"/>
      <c r="J39" s="81"/>
      <c r="K39" s="79"/>
      <c r="L39" s="79"/>
      <c r="M39" s="80"/>
    </row>
    <row r="40" spans="1:13" x14ac:dyDescent="0.25">
      <c r="A40" s="78"/>
      <c r="B40" s="78"/>
      <c r="C40" s="78"/>
      <c r="D40" s="79"/>
      <c r="E40" s="80"/>
      <c r="F40" s="78"/>
      <c r="G40" s="81"/>
      <c r="H40" s="81"/>
      <c r="I40" s="81"/>
      <c r="J40" s="81"/>
      <c r="K40" s="79"/>
      <c r="L40" s="79"/>
      <c r="M40" s="80"/>
    </row>
    <row r="41" spans="1:13" x14ac:dyDescent="0.25">
      <c r="A41" s="78"/>
      <c r="B41" s="78"/>
      <c r="C41" s="78"/>
      <c r="D41" s="79"/>
      <c r="E41" s="80"/>
      <c r="F41" s="78"/>
      <c r="G41" s="81"/>
      <c r="H41" s="81"/>
      <c r="I41" s="81"/>
      <c r="J41" s="81"/>
      <c r="K41" s="79"/>
      <c r="L41" s="79"/>
      <c r="M41" s="80"/>
    </row>
    <row r="42" spans="1:13" x14ac:dyDescent="0.25">
      <c r="A42" s="78"/>
      <c r="B42" s="78"/>
      <c r="C42" s="78"/>
      <c r="D42" s="79"/>
      <c r="E42" s="80"/>
      <c r="F42" s="78"/>
      <c r="G42" s="81"/>
      <c r="H42" s="81"/>
      <c r="I42" s="81"/>
      <c r="J42" s="81"/>
      <c r="K42" s="79"/>
      <c r="L42" s="79"/>
      <c r="M42" s="80"/>
    </row>
    <row r="43" spans="1:13" x14ac:dyDescent="0.25">
      <c r="A43" s="78"/>
      <c r="B43" s="78"/>
      <c r="C43" s="78"/>
      <c r="D43" s="79"/>
      <c r="E43" s="80"/>
      <c r="F43" s="78"/>
      <c r="G43" s="81"/>
      <c r="H43" s="81"/>
      <c r="I43" s="81"/>
      <c r="J43" s="81"/>
      <c r="K43" s="79"/>
      <c r="L43" s="79"/>
      <c r="M43" s="80"/>
    </row>
    <row r="44" spans="1:13" x14ac:dyDescent="0.25">
      <c r="A44" s="78"/>
      <c r="B44" s="78"/>
      <c r="C44" s="78"/>
      <c r="D44" s="79"/>
      <c r="E44" s="80"/>
      <c r="F44" s="78"/>
      <c r="G44" s="81"/>
      <c r="H44" s="81"/>
      <c r="I44" s="81"/>
      <c r="J44" s="81"/>
      <c r="K44" s="79"/>
      <c r="L44" s="79"/>
      <c r="M44" s="80"/>
    </row>
    <row r="45" spans="1:13" x14ac:dyDescent="0.25">
      <c r="A45" s="78"/>
      <c r="B45" s="78"/>
      <c r="C45" s="78"/>
      <c r="D45" s="79"/>
      <c r="E45" s="80"/>
      <c r="F45" s="78"/>
      <c r="G45" s="81"/>
      <c r="H45" s="81"/>
      <c r="I45" s="81"/>
      <c r="J45" s="81"/>
      <c r="K45" s="79"/>
      <c r="L45" s="79"/>
      <c r="M45" s="80"/>
    </row>
    <row r="46" spans="1:13" x14ac:dyDescent="0.25">
      <c r="A46" s="78"/>
      <c r="B46" s="78"/>
      <c r="C46" s="78"/>
      <c r="D46" s="79"/>
      <c r="E46" s="80"/>
      <c r="F46" s="78"/>
      <c r="G46" s="81"/>
      <c r="H46" s="81"/>
      <c r="I46" s="81"/>
      <c r="J46" s="81"/>
      <c r="K46" s="79"/>
      <c r="L46" s="79"/>
      <c r="M46" s="80"/>
    </row>
    <row r="47" spans="1:13" x14ac:dyDescent="0.25">
      <c r="A47" s="78"/>
      <c r="B47" s="78"/>
      <c r="C47" s="78"/>
      <c r="D47" s="79"/>
      <c r="E47" s="80"/>
      <c r="F47" s="78"/>
      <c r="G47" s="81"/>
      <c r="H47" s="81"/>
      <c r="I47" s="81"/>
      <c r="J47" s="81"/>
      <c r="K47" s="79"/>
      <c r="L47" s="79"/>
      <c r="M47" s="80"/>
    </row>
    <row r="48" spans="1:13" x14ac:dyDescent="0.25">
      <c r="A48" s="78"/>
      <c r="B48" s="78"/>
      <c r="C48" s="78"/>
      <c r="D48" s="79"/>
      <c r="E48" s="80"/>
      <c r="F48" s="78"/>
      <c r="G48" s="81"/>
      <c r="H48" s="81"/>
      <c r="I48" s="81"/>
      <c r="J48" s="81"/>
      <c r="K48" s="79"/>
      <c r="L48" s="79"/>
      <c r="M48" s="80"/>
    </row>
    <row r="49" spans="1:13" x14ac:dyDescent="0.25">
      <c r="A49" s="78"/>
      <c r="B49" s="78"/>
      <c r="C49" s="78"/>
      <c r="D49" s="79"/>
      <c r="E49" s="80"/>
      <c r="F49" s="78"/>
      <c r="G49" s="81"/>
      <c r="H49" s="81"/>
      <c r="I49" s="81"/>
      <c r="J49" s="81"/>
      <c r="K49" s="79"/>
      <c r="L49" s="79"/>
      <c r="M49" s="80"/>
    </row>
    <row r="50" spans="1:13" ht="18" customHeight="1" x14ac:dyDescent="0.25">
      <c r="A50" s="78"/>
      <c r="B50" s="78"/>
      <c r="C50" s="78"/>
      <c r="D50" s="79"/>
      <c r="E50" s="80"/>
      <c r="F50" s="78"/>
      <c r="G50" s="81"/>
      <c r="H50" s="81"/>
      <c r="I50" s="81"/>
      <c r="J50" s="81"/>
      <c r="K50" s="79"/>
      <c r="L50" s="79"/>
      <c r="M50" s="80"/>
    </row>
    <row r="51" spans="1:13" x14ac:dyDescent="0.25">
      <c r="A51" s="78"/>
      <c r="B51" s="78"/>
      <c r="C51" s="78"/>
      <c r="D51" s="79"/>
      <c r="E51" s="80"/>
      <c r="F51" s="78"/>
      <c r="G51" s="81"/>
      <c r="H51" s="81"/>
      <c r="I51" s="81"/>
      <c r="J51" s="81"/>
      <c r="K51" s="79"/>
      <c r="L51" s="79"/>
      <c r="M51" s="80"/>
    </row>
  </sheetData>
  <mergeCells count="1">
    <mergeCell ref="A1:J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1"/>
  <sheetViews>
    <sheetView topLeftCell="B1" workbookViewId="0">
      <selection activeCell="G5" sqref="G5"/>
    </sheetView>
  </sheetViews>
  <sheetFormatPr defaultColWidth="9.140625" defaultRowHeight="15" x14ac:dyDescent="0.25"/>
  <cols>
    <col min="1" max="1" width="4.7109375" style="82" customWidth="1"/>
    <col min="2" max="2" width="15.7109375" style="82" customWidth="1"/>
    <col min="3" max="3" width="10" style="82" customWidth="1"/>
    <col min="4" max="4" width="17.42578125" style="83" customWidth="1"/>
    <col min="5" max="5" width="53" style="84" customWidth="1"/>
    <col min="6" max="6" width="9.140625" style="82"/>
    <col min="7" max="7" width="7.85546875" style="85" customWidth="1"/>
    <col min="8" max="8" width="5.5703125" style="85" customWidth="1"/>
    <col min="9" max="9" width="11.5703125" style="85" customWidth="1"/>
    <col min="10" max="10" width="11" style="85" hidden="1" customWidth="1"/>
    <col min="11" max="11" width="12.42578125" style="83" customWidth="1"/>
    <col min="12" max="12" width="12" style="83" customWidth="1"/>
    <col min="13" max="13" width="102.85546875" style="84" customWidth="1"/>
    <col min="14" max="16384" width="9.140625" style="1"/>
  </cols>
  <sheetData>
    <row r="1" spans="1:13" ht="23.25" x14ac:dyDescent="0.25">
      <c r="A1" s="175" t="s">
        <v>281</v>
      </c>
      <c r="B1" s="176"/>
      <c r="C1" s="176"/>
      <c r="D1" s="176"/>
      <c r="E1" s="176"/>
      <c r="F1" s="176"/>
      <c r="G1" s="176"/>
      <c r="H1" s="176"/>
      <c r="I1" s="176"/>
      <c r="J1" s="176"/>
      <c r="K1" s="1"/>
      <c r="L1" s="1"/>
      <c r="M1" s="1"/>
    </row>
    <row r="2" spans="1:13" s="6" customFormat="1" ht="54" customHeight="1" x14ac:dyDescent="0.25">
      <c r="A2" s="2" t="s">
        <v>0</v>
      </c>
      <c r="B2" s="2" t="s">
        <v>1</v>
      </c>
      <c r="C2" s="2" t="s">
        <v>2</v>
      </c>
      <c r="D2" s="3" t="s">
        <v>3</v>
      </c>
      <c r="E2" s="4" t="s">
        <v>4</v>
      </c>
      <c r="F2" s="4" t="s">
        <v>5</v>
      </c>
      <c r="G2" s="5" t="s">
        <v>6</v>
      </c>
      <c r="H2" s="5" t="s">
        <v>7</v>
      </c>
      <c r="I2" s="5" t="s">
        <v>8</v>
      </c>
      <c r="J2" s="5" t="s">
        <v>8</v>
      </c>
      <c r="K2" s="86" t="s">
        <v>72</v>
      </c>
      <c r="L2" s="87" t="s">
        <v>73</v>
      </c>
      <c r="M2" s="4" t="s">
        <v>9</v>
      </c>
    </row>
    <row r="3" spans="1:13" ht="0.6" customHeight="1" x14ac:dyDescent="0.25">
      <c r="A3" s="7"/>
      <c r="B3" s="7"/>
      <c r="C3" s="7"/>
      <c r="D3" s="8"/>
      <c r="E3" s="9"/>
      <c r="F3" s="9"/>
      <c r="G3" s="10"/>
      <c r="H3" s="10"/>
      <c r="I3" s="10">
        <v>0.8</v>
      </c>
      <c r="J3" s="10">
        <v>1</v>
      </c>
      <c r="K3" s="10"/>
      <c r="L3" s="10"/>
      <c r="M3" s="9">
        <v>1.54</v>
      </c>
    </row>
    <row r="4" spans="1:13" s="69" customFormat="1" ht="21" x14ac:dyDescent="0.25">
      <c r="A4" s="70"/>
      <c r="B4" s="71" t="s">
        <v>282</v>
      </c>
      <c r="C4" s="72"/>
      <c r="D4" s="72"/>
      <c r="E4" s="73"/>
      <c r="F4" s="70"/>
      <c r="G4" s="74"/>
      <c r="H4" s="74"/>
      <c r="I4" s="75"/>
      <c r="J4" s="76"/>
      <c r="K4" s="77"/>
      <c r="L4" s="77"/>
      <c r="M4" s="96"/>
    </row>
    <row r="5" spans="1:13" ht="108.6" customHeight="1" x14ac:dyDescent="0.25">
      <c r="A5" s="16">
        <v>1</v>
      </c>
      <c r="B5" s="93"/>
      <c r="C5" s="95" t="s">
        <v>283</v>
      </c>
      <c r="D5" s="17">
        <v>4680066331124</v>
      </c>
      <c r="E5" s="18" t="s">
        <v>284</v>
      </c>
      <c r="F5" s="19">
        <v>1</v>
      </c>
      <c r="G5" s="19">
        <v>16</v>
      </c>
      <c r="H5" s="19"/>
      <c r="I5" s="139">
        <v>391.25</v>
      </c>
      <c r="J5" s="101" t="e">
        <f>#REF!*'[1]011'!$I$87</f>
        <v>#REF!</v>
      </c>
      <c r="K5" s="21"/>
      <c r="L5" s="88">
        <f t="shared" ref="L5:L10" si="0">K5*I5</f>
        <v>0</v>
      </c>
      <c r="M5" s="92" t="s">
        <v>285</v>
      </c>
    </row>
    <row r="6" spans="1:13" ht="110.45" customHeight="1" x14ac:dyDescent="0.25">
      <c r="A6" s="16">
        <v>2</v>
      </c>
      <c r="B6" s="93"/>
      <c r="C6" s="94" t="s">
        <v>188</v>
      </c>
      <c r="D6" s="17">
        <v>4680066331105</v>
      </c>
      <c r="E6" s="18" t="s">
        <v>286</v>
      </c>
      <c r="F6" s="19">
        <v>5</v>
      </c>
      <c r="G6" s="19">
        <v>4</v>
      </c>
      <c r="H6" s="19"/>
      <c r="I6" s="139">
        <v>1361.25</v>
      </c>
      <c r="J6" s="101" t="e">
        <f>#REF!*'[1]011'!$I$87</f>
        <v>#REF!</v>
      </c>
      <c r="K6" s="21"/>
      <c r="L6" s="88">
        <f t="shared" si="0"/>
        <v>0</v>
      </c>
      <c r="M6" s="92" t="s">
        <v>285</v>
      </c>
    </row>
    <row r="7" spans="1:13" ht="108.6" customHeight="1" x14ac:dyDescent="0.25">
      <c r="A7" s="16">
        <v>3</v>
      </c>
      <c r="B7" s="93"/>
      <c r="C7" s="95" t="s">
        <v>283</v>
      </c>
      <c r="D7" s="17">
        <v>4680066332213</v>
      </c>
      <c r="E7" s="18" t="s">
        <v>287</v>
      </c>
      <c r="F7" s="19">
        <v>1</v>
      </c>
      <c r="G7" s="19">
        <v>16</v>
      </c>
      <c r="H7" s="19"/>
      <c r="I7" s="139">
        <v>391.25</v>
      </c>
      <c r="J7" s="101" t="e">
        <f>#REF!*'[1]011'!$I$87</f>
        <v>#REF!</v>
      </c>
      <c r="K7" s="21"/>
      <c r="L7" s="88">
        <f t="shared" si="0"/>
        <v>0</v>
      </c>
      <c r="M7" s="92" t="s">
        <v>288</v>
      </c>
    </row>
    <row r="8" spans="1:13" ht="110.45" customHeight="1" x14ac:dyDescent="0.25">
      <c r="A8" s="16">
        <v>4</v>
      </c>
      <c r="B8" s="93"/>
      <c r="C8" s="95" t="s">
        <v>189</v>
      </c>
      <c r="D8" s="17">
        <v>4680066332220</v>
      </c>
      <c r="E8" s="18" t="s">
        <v>289</v>
      </c>
      <c r="F8" s="19">
        <v>5</v>
      </c>
      <c r="G8" s="19">
        <v>4</v>
      </c>
      <c r="H8" s="19"/>
      <c r="I8" s="139">
        <v>1361.25</v>
      </c>
      <c r="J8" s="101" t="e">
        <f>#REF!*'[1]011'!$I$87</f>
        <v>#REF!</v>
      </c>
      <c r="K8" s="21"/>
      <c r="L8" s="88">
        <f t="shared" si="0"/>
        <v>0</v>
      </c>
      <c r="M8" s="92" t="s">
        <v>111</v>
      </c>
    </row>
    <row r="9" spans="1:13" ht="108.6" customHeight="1" x14ac:dyDescent="0.25">
      <c r="A9" s="16">
        <v>5</v>
      </c>
      <c r="B9" s="93"/>
      <c r="C9" s="95" t="s">
        <v>290</v>
      </c>
      <c r="D9" s="17">
        <v>4680066331414</v>
      </c>
      <c r="E9" s="18" t="s">
        <v>291</v>
      </c>
      <c r="F9" s="19">
        <v>1</v>
      </c>
      <c r="G9" s="19">
        <v>16</v>
      </c>
      <c r="H9" s="19"/>
      <c r="I9" s="139">
        <v>391.25</v>
      </c>
      <c r="J9" s="101" t="e">
        <f>#REF!*'[1]011'!$I$87</f>
        <v>#REF!</v>
      </c>
      <c r="K9" s="21"/>
      <c r="L9" s="88">
        <f t="shared" si="0"/>
        <v>0</v>
      </c>
      <c r="M9" s="92" t="s">
        <v>292</v>
      </c>
    </row>
    <row r="10" spans="1:13" ht="110.45" customHeight="1" x14ac:dyDescent="0.25">
      <c r="A10" s="16">
        <v>6</v>
      </c>
      <c r="B10" s="93"/>
      <c r="C10" s="94" t="s">
        <v>190</v>
      </c>
      <c r="D10" s="17">
        <v>4680066331438</v>
      </c>
      <c r="E10" s="18" t="s">
        <v>293</v>
      </c>
      <c r="F10" s="19">
        <v>5</v>
      </c>
      <c r="G10" s="19">
        <v>4</v>
      </c>
      <c r="H10" s="19"/>
      <c r="I10" s="139">
        <v>1361.25</v>
      </c>
      <c r="J10" s="101" t="e">
        <f>#REF!*'[1]011'!$I$87</f>
        <v>#REF!</v>
      </c>
      <c r="K10" s="21"/>
      <c r="L10" s="88">
        <f t="shared" si="0"/>
        <v>0</v>
      </c>
      <c r="M10" s="92" t="s">
        <v>292</v>
      </c>
    </row>
    <row r="11" spans="1:13" x14ac:dyDescent="0.25">
      <c r="A11" s="78"/>
      <c r="B11" s="78"/>
      <c r="C11" s="78"/>
      <c r="D11" s="79"/>
      <c r="E11" s="80"/>
      <c r="F11" s="78"/>
      <c r="G11" s="81"/>
      <c r="H11" s="81"/>
      <c r="I11" s="81"/>
      <c r="J11" s="81"/>
      <c r="K11" s="79"/>
      <c r="L11" s="79"/>
      <c r="M11" s="80"/>
    </row>
    <row r="12" spans="1:13" x14ac:dyDescent="0.25">
      <c r="A12" s="78"/>
      <c r="C12" s="78"/>
      <c r="D12" s="79"/>
      <c r="E12" s="80"/>
      <c r="F12" s="78"/>
      <c r="G12" s="81"/>
      <c r="H12" s="81"/>
      <c r="I12" s="81"/>
      <c r="J12" s="81"/>
      <c r="K12" s="79"/>
      <c r="L12" s="79"/>
      <c r="M12" s="80"/>
    </row>
    <row r="13" spans="1:13" x14ac:dyDescent="0.25">
      <c r="A13" s="78"/>
      <c r="B13" s="78"/>
      <c r="C13" s="78"/>
      <c r="D13" s="79"/>
      <c r="E13" s="80"/>
      <c r="F13" s="78"/>
      <c r="G13" s="81"/>
      <c r="H13" s="81"/>
      <c r="I13" s="81"/>
      <c r="J13" s="81"/>
      <c r="K13" s="79"/>
      <c r="L13" s="79"/>
      <c r="M13" s="80"/>
    </row>
    <row r="14" spans="1:13" x14ac:dyDescent="0.25">
      <c r="A14" s="78"/>
      <c r="B14" s="78"/>
      <c r="C14" s="78"/>
      <c r="D14" s="79"/>
      <c r="E14" s="80"/>
      <c r="F14" s="78"/>
      <c r="G14" s="81"/>
      <c r="H14" s="81"/>
      <c r="I14" s="81"/>
      <c r="J14" s="81"/>
      <c r="K14" s="79"/>
      <c r="L14" s="79"/>
      <c r="M14" s="80"/>
    </row>
    <row r="15" spans="1:13" x14ac:dyDescent="0.25">
      <c r="A15" s="78"/>
      <c r="B15" s="78"/>
      <c r="C15" s="78"/>
      <c r="D15" s="79"/>
      <c r="E15" s="80"/>
      <c r="F15" s="78"/>
      <c r="G15" s="81"/>
      <c r="H15" s="81"/>
      <c r="I15" s="81"/>
      <c r="J15" s="81"/>
      <c r="K15" s="79"/>
      <c r="L15" s="79"/>
      <c r="M15" s="80"/>
    </row>
    <row r="16" spans="1:13" x14ac:dyDescent="0.25">
      <c r="A16" s="78"/>
      <c r="B16" s="78"/>
      <c r="C16" s="78"/>
      <c r="D16" s="79"/>
      <c r="E16" s="80"/>
      <c r="F16" s="78"/>
      <c r="G16" s="81"/>
      <c r="H16" s="81"/>
      <c r="I16" s="81"/>
      <c r="J16" s="81"/>
      <c r="K16" s="79"/>
      <c r="L16" s="79"/>
      <c r="M16" s="80"/>
    </row>
    <row r="17" spans="1:13" x14ac:dyDescent="0.25">
      <c r="A17" s="78"/>
      <c r="B17" s="78"/>
      <c r="C17" s="78"/>
      <c r="D17" s="79"/>
      <c r="E17" s="80"/>
      <c r="F17" s="78"/>
      <c r="G17" s="81"/>
      <c r="H17" s="81"/>
      <c r="I17" s="81"/>
      <c r="J17" s="81"/>
      <c r="K17" s="79"/>
      <c r="L17" s="79"/>
      <c r="M17" s="80"/>
    </row>
    <row r="18" spans="1:13" x14ac:dyDescent="0.25">
      <c r="A18" s="78"/>
      <c r="B18" s="78"/>
      <c r="C18" s="78"/>
      <c r="D18" s="79"/>
      <c r="E18" s="80"/>
      <c r="F18" s="78"/>
      <c r="G18" s="81"/>
      <c r="H18" s="81"/>
      <c r="I18" s="81"/>
      <c r="J18" s="81"/>
      <c r="K18" s="79"/>
      <c r="L18" s="79"/>
      <c r="M18" s="80"/>
    </row>
    <row r="19" spans="1:13" x14ac:dyDescent="0.25">
      <c r="A19" s="78"/>
      <c r="B19" s="78"/>
      <c r="C19" s="78"/>
      <c r="D19" s="79"/>
      <c r="E19" s="80"/>
      <c r="F19" s="78"/>
      <c r="G19" s="81"/>
      <c r="H19" s="81"/>
      <c r="I19" s="81"/>
      <c r="J19" s="81"/>
      <c r="K19" s="79"/>
      <c r="L19" s="79"/>
      <c r="M19" s="80"/>
    </row>
    <row r="20" spans="1:13" x14ac:dyDescent="0.25">
      <c r="A20" s="78"/>
      <c r="B20" s="78"/>
      <c r="C20" s="78"/>
      <c r="D20" s="79"/>
      <c r="E20" s="80"/>
      <c r="F20" s="78"/>
      <c r="G20" s="81"/>
      <c r="H20" s="81"/>
      <c r="I20" s="81"/>
      <c r="J20" s="81"/>
      <c r="K20" s="79"/>
      <c r="L20" s="79"/>
      <c r="M20" s="80"/>
    </row>
    <row r="21" spans="1:13" x14ac:dyDescent="0.25">
      <c r="A21" s="78"/>
      <c r="B21" s="78"/>
      <c r="C21" s="78"/>
      <c r="D21" s="79"/>
      <c r="E21" s="80"/>
      <c r="F21" s="78"/>
      <c r="G21" s="81"/>
      <c r="H21" s="81"/>
      <c r="I21" s="81"/>
      <c r="J21" s="81"/>
      <c r="K21" s="79"/>
      <c r="L21" s="79"/>
      <c r="M21" s="80"/>
    </row>
    <row r="22" spans="1:13" x14ac:dyDescent="0.25">
      <c r="A22" s="78"/>
      <c r="B22" s="78"/>
      <c r="C22" s="78"/>
      <c r="D22" s="79"/>
      <c r="E22" s="80"/>
      <c r="F22" s="78"/>
      <c r="G22" s="81"/>
      <c r="H22" s="81"/>
      <c r="I22" s="81"/>
      <c r="J22" s="81"/>
      <c r="K22" s="79"/>
      <c r="L22" s="79"/>
      <c r="M22" s="80"/>
    </row>
    <row r="23" spans="1:13" x14ac:dyDescent="0.25">
      <c r="A23" s="78"/>
      <c r="B23" s="78"/>
      <c r="C23" s="78"/>
      <c r="D23" s="79"/>
      <c r="E23" s="80"/>
      <c r="F23" s="78"/>
      <c r="G23" s="81"/>
      <c r="H23" s="81"/>
      <c r="I23" s="81"/>
      <c r="J23" s="81"/>
      <c r="K23" s="79"/>
      <c r="L23" s="79"/>
      <c r="M23" s="80"/>
    </row>
    <row r="24" spans="1:13" x14ac:dyDescent="0.25">
      <c r="A24" s="78"/>
      <c r="B24" s="78"/>
      <c r="C24" s="78"/>
      <c r="D24" s="79"/>
      <c r="E24" s="80"/>
      <c r="F24" s="78"/>
      <c r="G24" s="81"/>
      <c r="H24" s="81"/>
      <c r="I24" s="81"/>
      <c r="J24" s="81"/>
      <c r="K24" s="79"/>
      <c r="L24" s="79"/>
      <c r="M24" s="80"/>
    </row>
    <row r="25" spans="1:13" x14ac:dyDescent="0.25">
      <c r="A25" s="78"/>
      <c r="B25" s="78"/>
      <c r="C25" s="78"/>
      <c r="D25" s="79"/>
      <c r="E25" s="80"/>
      <c r="F25" s="78"/>
      <c r="G25" s="81"/>
      <c r="H25" s="81"/>
      <c r="I25" s="81"/>
      <c r="J25" s="81"/>
      <c r="K25" s="79"/>
      <c r="L25" s="79"/>
      <c r="M25" s="80"/>
    </row>
    <row r="26" spans="1:13" x14ac:dyDescent="0.25">
      <c r="A26" s="78"/>
      <c r="B26" s="78"/>
      <c r="C26" s="78"/>
      <c r="D26" s="79"/>
      <c r="E26" s="80"/>
      <c r="F26" s="78"/>
      <c r="G26" s="81"/>
      <c r="H26" s="81"/>
      <c r="I26" s="81"/>
      <c r="J26" s="81"/>
      <c r="K26" s="79"/>
      <c r="L26" s="79"/>
      <c r="M26" s="80"/>
    </row>
    <row r="27" spans="1:13" x14ac:dyDescent="0.25">
      <c r="A27" s="78"/>
      <c r="B27" s="78"/>
      <c r="C27" s="78"/>
      <c r="D27" s="79"/>
      <c r="E27" s="80"/>
      <c r="F27" s="78"/>
      <c r="G27" s="81"/>
      <c r="H27" s="81"/>
      <c r="I27" s="81"/>
      <c r="J27" s="81"/>
      <c r="K27" s="79"/>
      <c r="L27" s="79"/>
      <c r="M27" s="80"/>
    </row>
    <row r="28" spans="1:13" x14ac:dyDescent="0.25">
      <c r="A28" s="78"/>
      <c r="B28" s="78"/>
      <c r="C28" s="78"/>
      <c r="D28" s="79"/>
      <c r="E28" s="80"/>
      <c r="F28" s="78"/>
      <c r="G28" s="81"/>
      <c r="H28" s="81"/>
      <c r="I28" s="81"/>
      <c r="J28" s="81"/>
      <c r="K28" s="79"/>
      <c r="L28" s="79"/>
      <c r="M28" s="80"/>
    </row>
    <row r="29" spans="1:13" x14ac:dyDescent="0.25">
      <c r="A29" s="78"/>
      <c r="B29" s="78"/>
      <c r="C29" s="78"/>
      <c r="D29" s="79"/>
      <c r="E29" s="80"/>
      <c r="F29" s="78"/>
      <c r="G29" s="81"/>
      <c r="H29" s="81"/>
      <c r="I29" s="81"/>
      <c r="J29" s="81"/>
      <c r="K29" s="79"/>
      <c r="L29" s="79"/>
      <c r="M29" s="80"/>
    </row>
    <row r="30" spans="1:13" x14ac:dyDescent="0.25">
      <c r="A30" s="78"/>
      <c r="B30" s="78"/>
      <c r="C30" s="78"/>
      <c r="D30" s="79"/>
      <c r="E30" s="80"/>
      <c r="F30" s="78"/>
      <c r="G30" s="81"/>
      <c r="H30" s="81"/>
      <c r="I30" s="81"/>
      <c r="J30" s="81"/>
      <c r="K30" s="79"/>
      <c r="L30" s="79"/>
      <c r="M30" s="80"/>
    </row>
    <row r="31" spans="1:13" x14ac:dyDescent="0.25">
      <c r="A31" s="78"/>
      <c r="B31" s="78"/>
      <c r="C31" s="78"/>
      <c r="D31" s="79"/>
      <c r="E31" s="80"/>
      <c r="F31" s="78"/>
      <c r="G31" s="81"/>
      <c r="H31" s="81"/>
      <c r="I31" s="81"/>
      <c r="J31" s="81"/>
      <c r="K31" s="79"/>
      <c r="L31" s="79"/>
      <c r="M31" s="80"/>
    </row>
    <row r="32" spans="1:13" x14ac:dyDescent="0.25">
      <c r="A32" s="78"/>
      <c r="B32" s="78"/>
      <c r="C32" s="78"/>
      <c r="D32" s="79"/>
      <c r="E32" s="80"/>
      <c r="F32" s="78"/>
      <c r="G32" s="81"/>
      <c r="H32" s="81"/>
      <c r="I32" s="81"/>
      <c r="J32" s="81"/>
      <c r="K32" s="79"/>
      <c r="L32" s="79"/>
      <c r="M32" s="80"/>
    </row>
    <row r="33" spans="1:13" x14ac:dyDescent="0.25">
      <c r="A33" s="78"/>
      <c r="B33" s="78"/>
      <c r="C33" s="78"/>
      <c r="D33" s="79"/>
      <c r="E33" s="80"/>
      <c r="F33" s="78"/>
      <c r="G33" s="81"/>
      <c r="H33" s="81"/>
      <c r="I33" s="81"/>
      <c r="J33" s="81"/>
      <c r="K33" s="79"/>
      <c r="L33" s="79"/>
      <c r="M33" s="80"/>
    </row>
    <row r="34" spans="1:13" x14ac:dyDescent="0.25">
      <c r="A34" s="78"/>
      <c r="B34" s="78"/>
      <c r="C34" s="78"/>
      <c r="D34" s="79"/>
      <c r="E34" s="80"/>
      <c r="F34" s="78"/>
      <c r="G34" s="81"/>
      <c r="H34" s="81"/>
      <c r="I34" s="81"/>
      <c r="J34" s="81"/>
      <c r="K34" s="79"/>
      <c r="L34" s="79"/>
      <c r="M34" s="80"/>
    </row>
    <row r="35" spans="1:13" x14ac:dyDescent="0.25">
      <c r="A35" s="78"/>
      <c r="B35" s="78"/>
      <c r="C35" s="78"/>
      <c r="D35" s="79"/>
      <c r="E35" s="80"/>
      <c r="F35" s="78"/>
      <c r="G35" s="81"/>
      <c r="H35" s="81"/>
      <c r="I35" s="81"/>
      <c r="J35" s="81"/>
      <c r="K35" s="79"/>
      <c r="L35" s="79"/>
      <c r="M35" s="80"/>
    </row>
    <row r="36" spans="1:13" x14ac:dyDescent="0.25">
      <c r="A36" s="78"/>
      <c r="B36" s="78"/>
      <c r="C36" s="78"/>
      <c r="D36" s="79"/>
      <c r="E36" s="80"/>
      <c r="F36" s="78"/>
      <c r="G36" s="81"/>
      <c r="H36" s="81"/>
      <c r="I36" s="81"/>
      <c r="J36" s="81"/>
      <c r="K36" s="79"/>
      <c r="L36" s="79"/>
      <c r="M36" s="80"/>
    </row>
    <row r="37" spans="1:13" x14ac:dyDescent="0.25">
      <c r="A37" s="78"/>
      <c r="B37" s="78"/>
      <c r="C37" s="78"/>
      <c r="D37" s="79"/>
      <c r="E37" s="80"/>
      <c r="F37" s="78"/>
      <c r="G37" s="81"/>
      <c r="H37" s="81"/>
      <c r="I37" s="81"/>
      <c r="J37" s="81"/>
      <c r="K37" s="79"/>
      <c r="L37" s="79"/>
      <c r="M37" s="80"/>
    </row>
    <row r="38" spans="1:13" x14ac:dyDescent="0.25">
      <c r="A38" s="78"/>
      <c r="B38" s="78"/>
      <c r="C38" s="78"/>
      <c r="D38" s="79"/>
      <c r="E38" s="80"/>
      <c r="F38" s="78"/>
      <c r="G38" s="81"/>
      <c r="H38" s="81"/>
      <c r="I38" s="81"/>
      <c r="J38" s="81"/>
      <c r="K38" s="79"/>
      <c r="L38" s="79"/>
      <c r="M38" s="80"/>
    </row>
    <row r="39" spans="1:13" x14ac:dyDescent="0.25">
      <c r="A39" s="78"/>
      <c r="B39" s="78"/>
      <c r="C39" s="78"/>
      <c r="D39" s="79"/>
      <c r="E39" s="80"/>
      <c r="F39" s="78"/>
      <c r="G39" s="81"/>
      <c r="H39" s="81"/>
      <c r="I39" s="81"/>
      <c r="J39" s="81"/>
      <c r="K39" s="79"/>
      <c r="L39" s="79"/>
      <c r="M39" s="80"/>
    </row>
    <row r="40" spans="1:13" x14ac:dyDescent="0.25">
      <c r="A40" s="78"/>
      <c r="B40" s="78"/>
      <c r="C40" s="78"/>
      <c r="D40" s="79"/>
      <c r="E40" s="80"/>
      <c r="F40" s="78"/>
      <c r="G40" s="81"/>
      <c r="H40" s="81"/>
      <c r="I40" s="81"/>
      <c r="J40" s="81"/>
      <c r="K40" s="79"/>
      <c r="L40" s="79"/>
      <c r="M40" s="80"/>
    </row>
    <row r="41" spans="1:13" x14ac:dyDescent="0.25">
      <c r="A41" s="78"/>
      <c r="B41" s="78"/>
      <c r="C41" s="78"/>
      <c r="D41" s="79"/>
      <c r="E41" s="80"/>
      <c r="F41" s="78"/>
      <c r="G41" s="81"/>
      <c r="H41" s="81"/>
      <c r="I41" s="81"/>
      <c r="J41" s="81"/>
      <c r="K41" s="79"/>
      <c r="L41" s="79"/>
      <c r="M41" s="80"/>
    </row>
    <row r="42" spans="1:13" x14ac:dyDescent="0.25">
      <c r="A42" s="78"/>
      <c r="B42" s="78"/>
      <c r="C42" s="78"/>
      <c r="D42" s="79"/>
      <c r="E42" s="80"/>
      <c r="F42" s="78"/>
      <c r="G42" s="81"/>
      <c r="H42" s="81"/>
      <c r="I42" s="81"/>
      <c r="J42" s="81"/>
      <c r="K42" s="79"/>
      <c r="L42" s="79"/>
      <c r="M42" s="80"/>
    </row>
    <row r="43" spans="1:13" x14ac:dyDescent="0.25">
      <c r="A43" s="78"/>
      <c r="B43" s="78"/>
      <c r="C43" s="78"/>
      <c r="D43" s="79"/>
      <c r="E43" s="80"/>
      <c r="F43" s="78"/>
      <c r="G43" s="81"/>
      <c r="H43" s="81"/>
      <c r="I43" s="81"/>
      <c r="J43" s="81"/>
      <c r="K43" s="79"/>
      <c r="L43" s="79"/>
      <c r="M43" s="80"/>
    </row>
    <row r="44" spans="1:13" x14ac:dyDescent="0.25">
      <c r="A44" s="78"/>
      <c r="B44" s="78"/>
      <c r="C44" s="78"/>
      <c r="D44" s="79"/>
      <c r="E44" s="80"/>
      <c r="F44" s="78"/>
      <c r="G44" s="81"/>
      <c r="H44" s="81"/>
      <c r="I44" s="81"/>
      <c r="J44" s="81"/>
      <c r="K44" s="79"/>
      <c r="L44" s="79"/>
      <c r="M44" s="80"/>
    </row>
    <row r="45" spans="1:13" x14ac:dyDescent="0.25">
      <c r="A45" s="78"/>
      <c r="B45" s="78"/>
      <c r="C45" s="78"/>
      <c r="D45" s="79"/>
      <c r="E45" s="80"/>
      <c r="F45" s="78"/>
      <c r="G45" s="81"/>
      <c r="H45" s="81"/>
      <c r="I45" s="81"/>
      <c r="J45" s="81"/>
      <c r="K45" s="79"/>
      <c r="L45" s="79"/>
      <c r="M45" s="80"/>
    </row>
    <row r="46" spans="1:13" x14ac:dyDescent="0.25">
      <c r="A46" s="78"/>
      <c r="B46" s="78"/>
      <c r="C46" s="78"/>
      <c r="D46" s="79"/>
      <c r="E46" s="80"/>
      <c r="F46" s="78"/>
      <c r="G46" s="81"/>
      <c r="H46" s="81"/>
      <c r="I46" s="81"/>
      <c r="J46" s="81"/>
      <c r="K46" s="79"/>
      <c r="L46" s="79"/>
      <c r="M46" s="80"/>
    </row>
    <row r="47" spans="1:13" x14ac:dyDescent="0.25">
      <c r="A47" s="78"/>
      <c r="B47" s="78"/>
      <c r="C47" s="78"/>
      <c r="D47" s="79"/>
      <c r="E47" s="80"/>
      <c r="F47" s="78"/>
      <c r="G47" s="81"/>
      <c r="H47" s="81"/>
      <c r="I47" s="81"/>
      <c r="J47" s="81"/>
      <c r="K47" s="79"/>
      <c r="L47" s="79"/>
      <c r="M47" s="80"/>
    </row>
    <row r="48" spans="1:13" x14ac:dyDescent="0.25">
      <c r="A48" s="78"/>
      <c r="B48" s="78"/>
      <c r="C48" s="78"/>
      <c r="D48" s="79"/>
      <c r="E48" s="80"/>
      <c r="F48" s="78"/>
      <c r="G48" s="81"/>
      <c r="H48" s="81"/>
      <c r="I48" s="81"/>
      <c r="J48" s="81"/>
      <c r="K48" s="79"/>
      <c r="L48" s="79"/>
      <c r="M48" s="80"/>
    </row>
    <row r="49" spans="1:13" x14ac:dyDescent="0.25">
      <c r="A49" s="78"/>
      <c r="B49" s="78"/>
      <c r="C49" s="78"/>
      <c r="D49" s="79"/>
      <c r="E49" s="80"/>
      <c r="F49" s="78"/>
      <c r="G49" s="81"/>
      <c r="H49" s="81"/>
      <c r="I49" s="81"/>
      <c r="J49" s="81"/>
      <c r="K49" s="79"/>
      <c r="L49" s="79"/>
      <c r="M49" s="80"/>
    </row>
    <row r="50" spans="1:13" x14ac:dyDescent="0.25">
      <c r="A50" s="78"/>
      <c r="B50" s="78"/>
      <c r="C50" s="78"/>
      <c r="D50" s="79"/>
      <c r="E50" s="80"/>
      <c r="F50" s="78"/>
      <c r="G50" s="81"/>
      <c r="H50" s="81"/>
      <c r="I50" s="81"/>
      <c r="J50" s="81"/>
      <c r="K50" s="79"/>
      <c r="L50" s="79"/>
      <c r="M50" s="80"/>
    </row>
    <row r="51" spans="1:13" x14ac:dyDescent="0.25">
      <c r="A51" s="78"/>
      <c r="B51" s="78"/>
      <c r="C51" s="78"/>
      <c r="D51" s="79"/>
      <c r="E51" s="80"/>
      <c r="F51" s="78"/>
      <c r="G51" s="81"/>
      <c r="H51" s="81"/>
      <c r="I51" s="81"/>
      <c r="J51" s="81"/>
      <c r="K51" s="79"/>
      <c r="L51" s="79"/>
      <c r="M51" s="80"/>
    </row>
  </sheetData>
  <mergeCells count="1">
    <mergeCell ref="A1:J1"/>
  </mergeCells>
  <hyperlinks>
    <hyperlink ref="A1:J1" location="Оглавление!A1" display="Прайс ХИРВИ"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7"/>
  <sheetViews>
    <sheetView workbookViewId="0">
      <selection activeCell="D4" sqref="D4"/>
    </sheetView>
  </sheetViews>
  <sheetFormatPr defaultRowHeight="15" x14ac:dyDescent="0.25"/>
  <cols>
    <col min="1" max="1" width="5.140625" customWidth="1"/>
    <col min="2" max="2" width="15" customWidth="1"/>
    <col min="4" max="4" width="16" customWidth="1"/>
    <col min="5" max="5" width="33.140625" customWidth="1"/>
    <col min="11" max="11" width="69" customWidth="1"/>
  </cols>
  <sheetData>
    <row r="1" spans="1:11" s="1" customFormat="1" ht="27" customHeight="1" x14ac:dyDescent="0.25">
      <c r="A1" s="175" t="s">
        <v>270</v>
      </c>
      <c r="B1" s="176"/>
      <c r="C1" s="176"/>
      <c r="D1" s="176"/>
      <c r="E1" s="176"/>
      <c r="F1" s="176"/>
      <c r="G1" s="176"/>
      <c r="H1" s="176"/>
      <c r="I1" s="176"/>
      <c r="J1" s="176"/>
      <c r="K1" s="177"/>
    </row>
    <row r="2" spans="1:11" s="128" customFormat="1" ht="95.45" customHeight="1" x14ac:dyDescent="0.25">
      <c r="A2" s="2" t="s">
        <v>0</v>
      </c>
      <c r="B2" s="2" t="s">
        <v>1</v>
      </c>
      <c r="C2" s="2" t="s">
        <v>2</v>
      </c>
      <c r="D2" s="3" t="s">
        <v>3</v>
      </c>
      <c r="E2" s="4" t="s">
        <v>4</v>
      </c>
      <c r="F2" s="4" t="s">
        <v>5</v>
      </c>
      <c r="G2" s="5" t="s">
        <v>6</v>
      </c>
      <c r="H2" s="5" t="s">
        <v>8</v>
      </c>
      <c r="I2" s="86" t="s">
        <v>72</v>
      </c>
      <c r="J2" s="87" t="s">
        <v>73</v>
      </c>
      <c r="K2" s="4" t="s">
        <v>9</v>
      </c>
    </row>
    <row r="3" spans="1:11" s="106" customFormat="1" ht="35.25" customHeight="1" x14ac:dyDescent="0.25">
      <c r="A3" s="129"/>
      <c r="B3" s="130" t="s">
        <v>261</v>
      </c>
      <c r="C3" s="131"/>
      <c r="D3" s="131"/>
      <c r="E3" s="132"/>
      <c r="F3" s="129"/>
      <c r="G3" s="133"/>
      <c r="H3" s="134"/>
      <c r="I3" s="135"/>
      <c r="J3" s="135"/>
      <c r="K3" s="107"/>
    </row>
    <row r="4" spans="1:11" s="1" customFormat="1" ht="123" customHeight="1" x14ac:dyDescent="0.25">
      <c r="A4" s="23">
        <v>1</v>
      </c>
      <c r="B4" s="91"/>
      <c r="C4" s="94" t="s">
        <v>97</v>
      </c>
      <c r="D4" s="17">
        <v>4607037957268</v>
      </c>
      <c r="E4" s="25" t="s">
        <v>241</v>
      </c>
      <c r="F4" s="26">
        <v>0.1</v>
      </c>
      <c r="G4" s="26">
        <v>25</v>
      </c>
      <c r="H4" s="137">
        <v>93.75</v>
      </c>
      <c r="I4" s="21"/>
      <c r="J4" s="88">
        <f t="shared" ref="J4:J17" si="0">I4*H4</f>
        <v>0</v>
      </c>
      <c r="K4" s="22" t="s">
        <v>84</v>
      </c>
    </row>
    <row r="5" spans="1:11" s="1" customFormat="1" ht="123" customHeight="1" x14ac:dyDescent="0.25">
      <c r="A5" s="23">
        <v>2</v>
      </c>
      <c r="B5" s="91"/>
      <c r="C5" s="94" t="s">
        <v>103</v>
      </c>
      <c r="D5" s="17">
        <v>4607037957138</v>
      </c>
      <c r="E5" s="25" t="s">
        <v>242</v>
      </c>
      <c r="F5" s="26">
        <v>0.1</v>
      </c>
      <c r="G5" s="26">
        <v>25</v>
      </c>
      <c r="H5" s="137">
        <v>112.5</v>
      </c>
      <c r="I5" s="21"/>
      <c r="J5" s="88">
        <f t="shared" si="0"/>
        <v>0</v>
      </c>
      <c r="K5" s="22" t="s">
        <v>83</v>
      </c>
    </row>
    <row r="6" spans="1:11" s="1" customFormat="1" ht="125.45" customHeight="1" x14ac:dyDescent="0.25">
      <c r="A6" s="23">
        <v>3</v>
      </c>
      <c r="B6" s="91"/>
      <c r="C6" s="94" t="s">
        <v>108</v>
      </c>
      <c r="D6" s="17">
        <v>4680066330769</v>
      </c>
      <c r="E6" s="25" t="s">
        <v>243</v>
      </c>
      <c r="F6" s="26">
        <v>0.15</v>
      </c>
      <c r="G6" s="26">
        <v>40</v>
      </c>
      <c r="H6" s="137">
        <v>127.5</v>
      </c>
      <c r="I6" s="21"/>
      <c r="J6" s="88">
        <f t="shared" si="0"/>
        <v>0</v>
      </c>
      <c r="K6" s="22" t="s">
        <v>85</v>
      </c>
    </row>
    <row r="7" spans="1:11" s="1" customFormat="1" ht="130.15" customHeight="1" x14ac:dyDescent="0.25">
      <c r="A7" s="23">
        <v>4</v>
      </c>
      <c r="B7" s="91"/>
      <c r="C7" s="94" t="s">
        <v>109</v>
      </c>
      <c r="D7" s="17">
        <v>4680066330899</v>
      </c>
      <c r="E7" s="25" t="s">
        <v>244</v>
      </c>
      <c r="F7" s="26">
        <v>0.15</v>
      </c>
      <c r="G7" s="26">
        <v>40</v>
      </c>
      <c r="H7" s="137">
        <v>127.5</v>
      </c>
      <c r="I7" s="21"/>
      <c r="J7" s="88">
        <f t="shared" si="0"/>
        <v>0</v>
      </c>
      <c r="K7" s="22" t="s">
        <v>86</v>
      </c>
    </row>
    <row r="8" spans="1:11" s="1" customFormat="1" ht="160.15" customHeight="1" x14ac:dyDescent="0.25">
      <c r="A8" s="23">
        <v>5</v>
      </c>
      <c r="B8" s="91"/>
      <c r="C8" s="94" t="s">
        <v>98</v>
      </c>
      <c r="D8" s="17">
        <v>468066330011</v>
      </c>
      <c r="E8" s="25" t="s">
        <v>250</v>
      </c>
      <c r="F8" s="26">
        <v>0.25</v>
      </c>
      <c r="G8" s="26">
        <v>24</v>
      </c>
      <c r="H8" s="137">
        <v>115</v>
      </c>
      <c r="I8" s="21"/>
      <c r="J8" s="88">
        <f t="shared" si="0"/>
        <v>0</v>
      </c>
      <c r="K8" s="22" t="s">
        <v>87</v>
      </c>
    </row>
    <row r="9" spans="1:11" s="1" customFormat="1" ht="162.6" customHeight="1" x14ac:dyDescent="0.25">
      <c r="A9" s="23">
        <v>6</v>
      </c>
      <c r="B9" s="91"/>
      <c r="C9" s="94" t="s">
        <v>99</v>
      </c>
      <c r="D9" s="17">
        <v>468066330028</v>
      </c>
      <c r="E9" s="25" t="s">
        <v>249</v>
      </c>
      <c r="F9" s="26">
        <v>0.25</v>
      </c>
      <c r="G9" s="26">
        <v>24</v>
      </c>
      <c r="H9" s="137">
        <v>115</v>
      </c>
      <c r="I9" s="21"/>
      <c r="J9" s="88">
        <f t="shared" si="0"/>
        <v>0</v>
      </c>
      <c r="K9" s="22" t="s">
        <v>88</v>
      </c>
    </row>
    <row r="10" spans="1:11" s="1" customFormat="1" ht="152.44999999999999" customHeight="1" x14ac:dyDescent="0.25">
      <c r="A10" s="23">
        <v>7</v>
      </c>
      <c r="B10" s="91"/>
      <c r="C10" s="94" t="s">
        <v>101</v>
      </c>
      <c r="D10" s="17">
        <v>4680066330080</v>
      </c>
      <c r="E10" s="25" t="s">
        <v>248</v>
      </c>
      <c r="F10" s="26">
        <v>0.25</v>
      </c>
      <c r="G10" s="26">
        <v>24</v>
      </c>
      <c r="H10" s="137">
        <v>115</v>
      </c>
      <c r="I10" s="21"/>
      <c r="J10" s="88">
        <f t="shared" si="0"/>
        <v>0</v>
      </c>
      <c r="K10" s="22" t="s">
        <v>89</v>
      </c>
    </row>
    <row r="11" spans="1:11" s="1" customFormat="1" ht="147.6" customHeight="1" x14ac:dyDescent="0.25">
      <c r="A11" s="23">
        <v>8</v>
      </c>
      <c r="B11" s="91"/>
      <c r="C11" s="94" t="s">
        <v>100</v>
      </c>
      <c r="D11" s="17">
        <v>4680066330103</v>
      </c>
      <c r="E11" s="25" t="s">
        <v>247</v>
      </c>
      <c r="F11" s="26">
        <v>0.25</v>
      </c>
      <c r="G11" s="26">
        <v>24</v>
      </c>
      <c r="H11" s="137">
        <v>115</v>
      </c>
      <c r="I11" s="21"/>
      <c r="J11" s="88">
        <f t="shared" si="0"/>
        <v>0</v>
      </c>
      <c r="K11" s="22" t="s">
        <v>90</v>
      </c>
    </row>
    <row r="12" spans="1:11" s="1" customFormat="1" ht="146.44999999999999" customHeight="1" x14ac:dyDescent="0.25">
      <c r="A12" s="23">
        <v>9</v>
      </c>
      <c r="B12" s="91"/>
      <c r="C12" s="94" t="s">
        <v>102</v>
      </c>
      <c r="D12" s="17">
        <v>4680066330097</v>
      </c>
      <c r="E12" s="25" t="s">
        <v>246</v>
      </c>
      <c r="F12" s="26">
        <v>0.25</v>
      </c>
      <c r="G12" s="26">
        <v>24</v>
      </c>
      <c r="H12" s="137">
        <v>115</v>
      </c>
      <c r="I12" s="21"/>
      <c r="J12" s="88">
        <f t="shared" si="0"/>
        <v>0</v>
      </c>
      <c r="K12" s="22" t="s">
        <v>91</v>
      </c>
    </row>
    <row r="13" spans="1:11" s="1" customFormat="1" ht="165" customHeight="1" x14ac:dyDescent="0.25">
      <c r="A13" s="23">
        <v>10</v>
      </c>
      <c r="B13" s="91"/>
      <c r="C13" s="94" t="s">
        <v>96</v>
      </c>
      <c r="D13" s="17">
        <v>4680066330905</v>
      </c>
      <c r="E13" s="25" t="s">
        <v>245</v>
      </c>
      <c r="F13" s="26">
        <v>0.25</v>
      </c>
      <c r="G13" s="26">
        <v>24</v>
      </c>
      <c r="H13" s="137">
        <v>115</v>
      </c>
      <c r="I13" s="21"/>
      <c r="J13" s="88">
        <f t="shared" si="0"/>
        <v>0</v>
      </c>
      <c r="K13" s="22" t="s">
        <v>262</v>
      </c>
    </row>
    <row r="14" spans="1:11" s="1" customFormat="1" ht="172.9" customHeight="1" x14ac:dyDescent="0.25">
      <c r="A14" s="23">
        <v>11</v>
      </c>
      <c r="B14" s="91"/>
      <c r="C14" s="94" t="s">
        <v>95</v>
      </c>
      <c r="D14" s="17">
        <v>4680066330912</v>
      </c>
      <c r="E14" s="25" t="s">
        <v>251</v>
      </c>
      <c r="F14" s="26">
        <v>0.25</v>
      </c>
      <c r="G14" s="26">
        <v>24</v>
      </c>
      <c r="H14" s="137">
        <v>115</v>
      </c>
      <c r="I14" s="21"/>
      <c r="J14" s="88">
        <f t="shared" si="0"/>
        <v>0</v>
      </c>
      <c r="K14" s="22" t="s">
        <v>263</v>
      </c>
    </row>
    <row r="15" spans="1:11" s="1" customFormat="1" ht="180" customHeight="1" x14ac:dyDescent="0.25">
      <c r="A15" s="23">
        <v>12</v>
      </c>
      <c r="B15" s="91"/>
      <c r="C15" s="94" t="s">
        <v>94</v>
      </c>
      <c r="D15" s="17">
        <v>4680066330929</v>
      </c>
      <c r="E15" s="25" t="s">
        <v>252</v>
      </c>
      <c r="F15" s="26">
        <v>0.25</v>
      </c>
      <c r="G15" s="26">
        <v>24</v>
      </c>
      <c r="H15" s="137">
        <v>115</v>
      </c>
      <c r="I15" s="21"/>
      <c r="J15" s="88">
        <f t="shared" si="0"/>
        <v>0</v>
      </c>
      <c r="K15" s="22" t="s">
        <v>264</v>
      </c>
    </row>
    <row r="16" spans="1:11" s="1" customFormat="1" ht="157.15" customHeight="1" x14ac:dyDescent="0.25">
      <c r="A16" s="23">
        <v>13</v>
      </c>
      <c r="B16" s="91"/>
      <c r="C16" s="94" t="s">
        <v>92</v>
      </c>
      <c r="D16" s="17">
        <v>468066330043</v>
      </c>
      <c r="E16" s="25" t="s">
        <v>253</v>
      </c>
      <c r="F16" s="26">
        <v>0.25</v>
      </c>
      <c r="G16" s="26">
        <v>24</v>
      </c>
      <c r="H16" s="137">
        <v>115</v>
      </c>
      <c r="I16" s="21"/>
      <c r="J16" s="88">
        <f t="shared" si="0"/>
        <v>0</v>
      </c>
      <c r="K16" s="22" t="s">
        <v>265</v>
      </c>
    </row>
    <row r="17" spans="1:11" s="1" customFormat="1" ht="156" customHeight="1" x14ac:dyDescent="0.25">
      <c r="A17" s="23">
        <v>14</v>
      </c>
      <c r="B17" s="91"/>
      <c r="C17" s="94" t="s">
        <v>93</v>
      </c>
      <c r="D17" s="17">
        <v>4680066330936</v>
      </c>
      <c r="E17" s="25" t="s">
        <v>254</v>
      </c>
      <c r="F17" s="26">
        <v>0.25</v>
      </c>
      <c r="G17" s="26">
        <v>24</v>
      </c>
      <c r="H17" s="137">
        <v>115</v>
      </c>
      <c r="I17" s="21"/>
      <c r="J17" s="88">
        <f t="shared" si="0"/>
        <v>0</v>
      </c>
      <c r="K17" s="22" t="s">
        <v>266</v>
      </c>
    </row>
  </sheetData>
  <mergeCells count="1">
    <mergeCell ref="A1:K1"/>
  </mergeCells>
  <hyperlinks>
    <hyperlink ref="A1:K1" location="Оглавление!A1" display="Прайс ХИРВИ" xr:uid="{00000000-0004-0000-0800-000004000000}"/>
    <hyperlink ref="I1:J1" location="Оглавление!A1" display="Прайс ХИРВИ" xr:uid="{00000000-0004-0000-0800-000005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Лосьоны и Тоники (ПКП)</vt:lpstr>
      <vt:lpstr>Мыло и Ср-во для посуды</vt:lpstr>
      <vt:lpstr>ДЕЗСРЕДСТВА</vt:lpstr>
      <vt:lpstr>ХИМИЯ КЛИНИНГ 1л., 05,л.</vt:lpstr>
      <vt:lpstr> ХИМИЯ КЛИНИНГ 5л.</vt:lpstr>
      <vt:lpstr>Товары для ПИКНИКА</vt:lpstr>
      <vt:lpstr>Ср-ва для БИОТУАЛЕТОВ</vt:lpstr>
      <vt:lpstr>Ср-ва для ДРЕВЕСИНЫ</vt:lpstr>
      <vt:lpstr>ПКП (шампуни, гели)</vt:lpstr>
      <vt:lpstr>Для Авто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Федор</dc:creator>
  <cp:lastModifiedBy>Андрей Игнатов</cp:lastModifiedBy>
  <dcterms:created xsi:type="dcterms:W3CDTF">2022-11-28T13:44:02Z</dcterms:created>
  <dcterms:modified xsi:type="dcterms:W3CDTF">2024-04-19T12:06:27Z</dcterms:modified>
</cp:coreProperties>
</file>