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8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'Лист1'!$A$1:$H$75</definedName>
  </definedNames>
  <calcPr fullCalcOnLoad="1"/>
</workbook>
</file>

<file path=xl/sharedStrings.xml><?xml version="1.0" encoding="utf-8"?>
<sst xmlns="http://schemas.openxmlformats.org/spreadsheetml/2006/main" count="124" uniqueCount="73">
  <si>
    <t>№</t>
  </si>
  <si>
    <t>Модель</t>
  </si>
  <si>
    <t>Наименование стекла</t>
  </si>
  <si>
    <t>ДО 6</t>
  </si>
  <si>
    <t>ДО 015</t>
  </si>
  <si>
    <t>ДО 011</t>
  </si>
  <si>
    <t>ДО 014</t>
  </si>
  <si>
    <t>ДО 020</t>
  </si>
  <si>
    <t>ДО 002Б</t>
  </si>
  <si>
    <t>ДО 019</t>
  </si>
  <si>
    <t>ДГ 001</t>
  </si>
  <si>
    <t>ДГ 003</t>
  </si>
  <si>
    <t>ДГ 005</t>
  </si>
  <si>
    <t>ДО 4</t>
  </si>
  <si>
    <t>ДО 7</t>
  </si>
  <si>
    <t>ДО 002</t>
  </si>
  <si>
    <t>ДО 003</t>
  </si>
  <si>
    <t>ДО 005</t>
  </si>
  <si>
    <t>ДО 012</t>
  </si>
  <si>
    <t>ДО 013</t>
  </si>
  <si>
    <t>ДО 021</t>
  </si>
  <si>
    <t>ДО 022</t>
  </si>
  <si>
    <t>ДО 023</t>
  </si>
  <si>
    <t>Наименование</t>
  </si>
  <si>
    <t>шт.</t>
  </si>
  <si>
    <t xml:space="preserve">нет                                                                                         </t>
  </si>
  <si>
    <t>Размер</t>
  </si>
  <si>
    <t>16*50*2100</t>
  </si>
  <si>
    <t>16*100*2100</t>
  </si>
  <si>
    <t>16*150*2100</t>
  </si>
  <si>
    <t>16*200*2100</t>
  </si>
  <si>
    <t>16*250*2100</t>
  </si>
  <si>
    <t>16*300*2100</t>
  </si>
  <si>
    <t>8*30*2100</t>
  </si>
  <si>
    <t>26*70*2150</t>
  </si>
  <si>
    <t xml:space="preserve">Притворная планка </t>
  </si>
  <si>
    <t>10*70*2150</t>
  </si>
  <si>
    <t xml:space="preserve">Цена, руб  </t>
  </si>
  <si>
    <t>26*70*1000</t>
  </si>
  <si>
    <t>ДО 006</t>
  </si>
  <si>
    <t>ДО 130</t>
  </si>
  <si>
    <t>ДО 024</t>
  </si>
  <si>
    <t>ДО 025</t>
  </si>
  <si>
    <t xml:space="preserve">Миланский, Итальянский орех Цена, руб </t>
  </si>
  <si>
    <t>30*70*2150</t>
  </si>
  <si>
    <t>ДГ 102</t>
  </si>
  <si>
    <t>нет</t>
  </si>
  <si>
    <t>454139, г. Челябинск, ул. Дербентская д. 46, Отдел продаж: +7 (351) 248-50-81; 8-904-971-33-02 факс: (351) 254-19-79, https://kvirtek.ru</t>
  </si>
  <si>
    <t>Розница</t>
  </si>
  <si>
    <t>ДО 016 (Д)</t>
  </si>
  <si>
    <t>Ед. измер</t>
  </si>
  <si>
    <t>ДО 026</t>
  </si>
  <si>
    <t>ДО 027</t>
  </si>
  <si>
    <t>ДО 029</t>
  </si>
  <si>
    <t>ДО 018</t>
  </si>
  <si>
    <t>ДГ 029</t>
  </si>
  <si>
    <t>ДО 017 (Д)</t>
  </si>
  <si>
    <t>Прайс-лист на дверные полотна в покрытии ПВХ</t>
  </si>
  <si>
    <t>Цены действительны с 01 марта  2021г.</t>
  </si>
  <si>
    <t>Дуб Сонома натуральный, Лиственница</t>
  </si>
  <si>
    <t>ДО 125</t>
  </si>
  <si>
    <t>Наличник ПВХ</t>
  </si>
  <si>
    <t>Коробка ПВХ МДФ модуль</t>
  </si>
  <si>
    <t>Коробка ПВХ МДФ модуль с уплотнителем</t>
  </si>
  <si>
    <t xml:space="preserve">Коробка ПВХ МДФ с уплотнителем </t>
  </si>
  <si>
    <t xml:space="preserve">Порог ПВХ </t>
  </si>
  <si>
    <t xml:space="preserve">Доборная планка ПВХ </t>
  </si>
  <si>
    <t>дельта, диамант, сатин, мистлайт</t>
  </si>
  <si>
    <t>ДО 5</t>
  </si>
  <si>
    <t>ДО 004</t>
  </si>
  <si>
    <t>ширина 600, 700, 800 мм</t>
  </si>
  <si>
    <t>ширина 900 мм</t>
  </si>
  <si>
    <t>ДО 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</si>
</sst>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</numFmts>
  <fonts count="63">
    <font>
      <sz val="10"/>
      <name val="Arial Cyr"/>
      <family val="0"/>
    </font>
    <font>
      <sz val="10"/>
      <name val="Arial"/>
      <family val="0"/>
    </font>
    <font>
      <sz val="14"/>
      <name val="Arial"/>
      <family val="0"/>
    </font>
    <font>
      <sz val="14"/>
      <name val="Arial Cyr"/>
      <family val="2"/>
    </font>
    <font>
      <b/>
      <i/>
      <u val="single"/>
      <sz val="14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22"/>
      <name val="Arial"/>
      <family val="2"/>
    </font>
    <font>
      <u val="single"/>
      <sz val="12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i/>
      <sz val="16"/>
      <name val="Arial Cyr"/>
      <family val="0"/>
    </font>
    <font>
      <sz val="16"/>
      <name val="Arial"/>
      <family val="0"/>
    </font>
    <font>
      <b/>
      <sz val="16"/>
      <name val="Arial"/>
      <family val="2"/>
    </font>
    <font>
      <sz val="19"/>
      <name val="Arial"/>
      <family val="0"/>
    </font>
    <font>
      <sz val="19"/>
      <name val="Arial Cyr"/>
      <family val="2"/>
    </font>
    <font>
      <b/>
      <sz val="19"/>
      <name val="Arial Cyr"/>
      <family val="0"/>
    </font>
    <font>
      <b/>
      <sz val="19"/>
      <name val="Arial"/>
      <family val="2"/>
    </font>
    <font>
      <b/>
      <sz val="16"/>
      <name val="Arial Cyr"/>
      <family val="2"/>
    </font>
    <font>
      <b/>
      <sz val="10"/>
      <name val="Arial"/>
      <family val="2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9"/>
      <color indexed="8"/>
      <name val="Arial Cyr"/>
      <family val="2"/>
    </font>
    <font>
      <sz val="19"/>
      <color indexed="10"/>
      <name val="Arial Cyr"/>
      <family val="2"/>
    </font>
    <font>
      <b/>
      <u val="single"/>
      <sz val="1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9"/>
      <color theme="1"/>
      <name val="Arial Cyr"/>
      <family val="2"/>
    </font>
    <font>
      <sz val="19"/>
      <color rgb="FFFF0000"/>
      <name val="Arial Cyr"/>
      <family val="2"/>
    </font>
    <font>
      <b/>
      <u val="single"/>
      <sz val="1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 shrinkToFit="1"/>
    </xf>
    <xf numFmtId="16" fontId="7" fillId="0" borderId="13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7" fillId="0" borderId="15" xfId="0" applyNumberFormat="1" applyFont="1" applyFill="1" applyBorder="1" applyAlignment="1">
      <alignment/>
    </xf>
    <xf numFmtId="1" fontId="17" fillId="33" borderId="15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right"/>
    </xf>
    <xf numFmtId="1" fontId="17" fillId="0" borderId="14" xfId="0" applyNumberFormat="1" applyFont="1" applyFill="1" applyBorder="1" applyAlignment="1">
      <alignment horizontal="right"/>
    </xf>
    <xf numFmtId="0" fontId="16" fillId="33" borderId="14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1" fontId="17" fillId="33" borderId="1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1" fontId="17" fillId="33" borderId="15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" fontId="17" fillId="0" borderId="15" xfId="0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34" borderId="12" xfId="0" applyFont="1" applyFill="1" applyBorder="1" applyAlignment="1">
      <alignment horizontal="center"/>
    </xf>
    <xf numFmtId="0" fontId="20" fillId="34" borderId="18" xfId="0" applyFont="1" applyFill="1" applyBorder="1" applyAlignment="1">
      <alignment/>
    </xf>
    <xf numFmtId="3" fontId="18" fillId="34" borderId="18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0" fillId="34" borderId="19" xfId="0" applyFont="1" applyFill="1" applyBorder="1" applyAlignment="1">
      <alignment/>
    </xf>
    <xf numFmtId="3" fontId="18" fillId="34" borderId="19" xfId="0" applyNumberFormat="1" applyFont="1" applyFill="1" applyBorder="1" applyAlignment="1">
      <alignment horizontal="right"/>
    </xf>
    <xf numFmtId="0" fontId="20" fillId="34" borderId="19" xfId="0" applyFont="1" applyFill="1" applyBorder="1" applyAlignment="1">
      <alignment/>
    </xf>
    <xf numFmtId="3" fontId="18" fillId="34" borderId="19" xfId="0" applyNumberFormat="1" applyFont="1" applyFill="1" applyBorder="1" applyAlignment="1">
      <alignment horizontal="right"/>
    </xf>
    <xf numFmtId="3" fontId="60" fillId="34" borderId="19" xfId="0" applyNumberFormat="1" applyFont="1" applyFill="1" applyBorder="1" applyAlignment="1">
      <alignment horizontal="right"/>
    </xf>
    <xf numFmtId="1" fontId="61" fillId="0" borderId="15" xfId="0" applyNumberFormat="1" applyFont="1" applyFill="1" applyBorder="1" applyAlignment="1">
      <alignment/>
    </xf>
    <xf numFmtId="0" fontId="62" fillId="0" borderId="14" xfId="0" applyFont="1" applyFill="1" applyBorder="1" applyAlignment="1">
      <alignment horizontal="right"/>
    </xf>
    <xf numFmtId="3" fontId="19" fillId="34" borderId="15" xfId="58" applyNumberFormat="1" applyFont="1" applyFill="1" applyBorder="1" applyAlignment="1">
      <alignment horizontal="right"/>
    </xf>
    <xf numFmtId="3" fontId="19" fillId="34" borderId="20" xfId="58" applyNumberFormat="1" applyFont="1" applyFill="1" applyBorder="1" applyAlignment="1">
      <alignment horizontal="right"/>
    </xf>
    <xf numFmtId="0" fontId="20" fillId="34" borderId="21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3" fontId="18" fillId="34" borderId="21" xfId="0" applyNumberFormat="1" applyFont="1" applyFill="1" applyBorder="1" applyAlignment="1">
      <alignment horizontal="right"/>
    </xf>
    <xf numFmtId="3" fontId="19" fillId="34" borderId="17" xfId="58" applyNumberFormat="1" applyFont="1" applyFill="1" applyBorder="1" applyAlignment="1">
      <alignment horizontal="right"/>
    </xf>
    <xf numFmtId="0" fontId="22" fillId="34" borderId="0" xfId="0" applyFont="1" applyFill="1" applyBorder="1" applyAlignment="1">
      <alignment horizontal="left"/>
    </xf>
    <xf numFmtId="0" fontId="22" fillId="34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3" borderId="0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11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772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70" zoomScaleNormal="70" zoomScaleSheetLayoutView="70" zoomScalePageLayoutView="0" workbookViewId="0" topLeftCell="C1">
      <pane ySplit="13" topLeftCell="A50" activePane="bottomLeft" state="frozen"/>
      <selection pane="topLeft" activeCell="A1" sqref="A1"/>
      <selection pane="bottomLeft" activeCell="H71" sqref="H71"/>
    </sheetView>
  </sheetViews>
  <sheetFormatPr defaultColWidth="9.00390625" defaultRowHeight="12.75"/>
  <cols>
    <col min="1" max="1" width="3.00390625" style="0" customWidth="1"/>
    <col min="2" max="2" width="4.75390625" style="1" customWidth="1"/>
    <col min="3" max="3" width="17.00390625" style="0" customWidth="1"/>
    <col min="4" max="4" width="67.25390625" style="0" customWidth="1"/>
    <col min="5" max="5" width="18.125" style="0" customWidth="1"/>
    <col min="6" max="6" width="20.25390625" style="0" customWidth="1"/>
    <col min="7" max="8" width="27.375" style="0" customWidth="1"/>
  </cols>
  <sheetData>
    <row r="1" spans="2:8" ht="15" customHeight="1">
      <c r="B1" s="90"/>
      <c r="C1" s="90"/>
      <c r="D1" s="90"/>
      <c r="E1" s="90"/>
      <c r="F1" s="90"/>
      <c r="G1" s="90"/>
      <c r="H1" s="90"/>
    </row>
    <row r="2" spans="2:8" ht="15" customHeight="1">
      <c r="B2" s="90"/>
      <c r="C2" s="90"/>
      <c r="D2" s="90"/>
      <c r="E2" s="90"/>
      <c r="F2" s="90"/>
      <c r="G2" s="90"/>
      <c r="H2" s="90"/>
    </row>
    <row r="3" spans="2:8" ht="15" customHeight="1">
      <c r="B3" s="90"/>
      <c r="C3" s="90"/>
      <c r="D3" s="90"/>
      <c r="E3" s="90"/>
      <c r="F3" s="90"/>
      <c r="G3" s="90"/>
      <c r="H3" s="90"/>
    </row>
    <row r="4" spans="2:8" ht="15" customHeight="1">
      <c r="B4" s="90"/>
      <c r="C4" s="90"/>
      <c r="D4" s="90"/>
      <c r="E4" s="90"/>
      <c r="F4" s="90"/>
      <c r="G4" s="90"/>
      <c r="H4" s="90"/>
    </row>
    <row r="5" spans="2:8" ht="15" customHeight="1">
      <c r="B5" s="90"/>
      <c r="C5" s="90"/>
      <c r="D5" s="90"/>
      <c r="E5" s="90"/>
      <c r="F5" s="90"/>
      <c r="G5" s="90"/>
      <c r="H5" s="90"/>
    </row>
    <row r="6" spans="2:8" ht="15" customHeight="1">
      <c r="B6" s="90"/>
      <c r="C6" s="90"/>
      <c r="D6" s="90"/>
      <c r="E6" s="90"/>
      <c r="F6" s="90"/>
      <c r="G6" s="90"/>
      <c r="H6" s="90"/>
    </row>
    <row r="7" spans="2:8" ht="15" customHeight="1">
      <c r="B7" s="90"/>
      <c r="C7" s="90"/>
      <c r="D7" s="90"/>
      <c r="E7" s="90"/>
      <c r="F7" s="90"/>
      <c r="G7" s="90"/>
      <c r="H7" s="90"/>
    </row>
    <row r="8" spans="2:8" ht="18" customHeight="1">
      <c r="B8" s="90"/>
      <c r="C8" s="90"/>
      <c r="D8" s="90"/>
      <c r="E8" s="90"/>
      <c r="F8" s="90"/>
      <c r="G8" s="90"/>
      <c r="H8" s="90"/>
    </row>
    <row r="9" spans="2:8" ht="18" customHeight="1">
      <c r="B9" s="90"/>
      <c r="C9" s="90"/>
      <c r="D9" s="90"/>
      <c r="E9" s="90"/>
      <c r="F9" s="90"/>
      <c r="G9" s="90"/>
      <c r="H9" s="90"/>
    </row>
    <row r="10" spans="2:8" ht="18" customHeight="1">
      <c r="B10" s="90"/>
      <c r="C10" s="90"/>
      <c r="D10" s="90"/>
      <c r="E10" s="90"/>
      <c r="F10" s="90"/>
      <c r="G10" s="90"/>
      <c r="H10" s="90"/>
    </row>
    <row r="11" spans="2:8" ht="18" customHeight="1">
      <c r="B11" s="90"/>
      <c r="C11" s="90"/>
      <c r="D11" s="90"/>
      <c r="E11" s="90"/>
      <c r="F11" s="90"/>
      <c r="G11" s="90"/>
      <c r="H11" s="90"/>
    </row>
    <row r="12" spans="2:8" ht="18.75" customHeight="1">
      <c r="B12" s="90"/>
      <c r="C12" s="90"/>
      <c r="D12" s="90"/>
      <c r="E12" s="90"/>
      <c r="F12" s="90"/>
      <c r="G12" s="90"/>
      <c r="H12" s="90"/>
    </row>
    <row r="13" spans="3:6" ht="8.25" customHeight="1">
      <c r="C13" s="2"/>
      <c r="E13" s="3"/>
      <c r="F13" s="4"/>
    </row>
    <row r="14" spans="1:8" ht="27.75">
      <c r="A14" s="6"/>
      <c r="B14" s="78" t="s">
        <v>57</v>
      </c>
      <c r="C14" s="78"/>
      <c r="D14" s="78"/>
      <c r="E14" s="78"/>
      <c r="F14" s="78"/>
      <c r="G14" s="78"/>
      <c r="H14" s="78"/>
    </row>
    <row r="15" spans="1:8" ht="24" thickBot="1">
      <c r="A15" s="6"/>
      <c r="B15" s="91" t="s">
        <v>58</v>
      </c>
      <c r="C15" s="91"/>
      <c r="D15" s="91"/>
      <c r="E15" s="91"/>
      <c r="F15" s="91"/>
      <c r="G15" s="77" t="s">
        <v>48</v>
      </c>
      <c r="H15" s="77"/>
    </row>
    <row r="16" spans="3:8" ht="18">
      <c r="C16" s="7"/>
      <c r="D16" s="4"/>
      <c r="E16" s="8"/>
      <c r="F16" s="8"/>
      <c r="G16" s="81" t="s">
        <v>59</v>
      </c>
      <c r="H16" s="82"/>
    </row>
    <row r="17" spans="3:8" ht="18">
      <c r="C17" s="39"/>
      <c r="D17" s="40"/>
      <c r="E17" s="8"/>
      <c r="F17" s="8"/>
      <c r="G17" s="83"/>
      <c r="H17" s="84"/>
    </row>
    <row r="18" spans="3:8" ht="5.25" customHeight="1" thickBot="1">
      <c r="C18" s="9"/>
      <c r="D18" s="4"/>
      <c r="E18" s="8"/>
      <c r="F18" s="8"/>
      <c r="G18" s="85"/>
      <c r="H18" s="86"/>
    </row>
    <row r="19" spans="2:8" s="5" customFormat="1" ht="18.75" customHeight="1" thickBot="1">
      <c r="B19" s="92" t="s">
        <v>0</v>
      </c>
      <c r="C19" s="79" t="s">
        <v>1</v>
      </c>
      <c r="D19" s="71" t="s">
        <v>2</v>
      </c>
      <c r="E19" s="73"/>
      <c r="F19" s="67"/>
      <c r="G19" s="71" t="s">
        <v>37</v>
      </c>
      <c r="H19" s="67"/>
    </row>
    <row r="20" spans="2:8" s="5" customFormat="1" ht="36.75" thickBot="1">
      <c r="B20" s="93"/>
      <c r="C20" s="80"/>
      <c r="D20" s="74"/>
      <c r="E20" s="75"/>
      <c r="F20" s="76"/>
      <c r="G20" s="16" t="s">
        <v>70</v>
      </c>
      <c r="H20" s="17" t="s">
        <v>71</v>
      </c>
    </row>
    <row r="21" spans="2:8" s="10" customFormat="1" ht="24">
      <c r="B21" s="13">
        <v>1</v>
      </c>
      <c r="C21" s="56" t="s">
        <v>10</v>
      </c>
      <c r="D21" s="88" t="s">
        <v>25</v>
      </c>
      <c r="E21" s="88"/>
      <c r="F21" s="89"/>
      <c r="G21" s="58">
        <v>3200</v>
      </c>
      <c r="H21" s="59">
        <f>ROUND(G21+G21*0.11,-1)</f>
        <v>3550</v>
      </c>
    </row>
    <row r="22" spans="2:8" s="10" customFormat="1" ht="24">
      <c r="B22" s="11">
        <v>2</v>
      </c>
      <c r="C22" s="49" t="s">
        <v>45</v>
      </c>
      <c r="D22" s="32" t="s">
        <v>46</v>
      </c>
      <c r="E22" s="32"/>
      <c r="F22" s="33"/>
      <c r="G22" s="48">
        <v>3690</v>
      </c>
      <c r="H22" s="54">
        <f>ROUND(G22+G22*0.11,-1)</f>
        <v>4100</v>
      </c>
    </row>
    <row r="23" spans="2:8" s="10" customFormat="1" ht="24">
      <c r="B23" s="46">
        <v>3</v>
      </c>
      <c r="C23" s="49" t="s">
        <v>15</v>
      </c>
      <c r="D23" s="60" t="s">
        <v>67</v>
      </c>
      <c r="E23" s="60"/>
      <c r="F23" s="61"/>
      <c r="G23" s="48">
        <v>4690</v>
      </c>
      <c r="H23" s="54">
        <f>ROUND(G23+G23*0.11,-1)</f>
        <v>5210</v>
      </c>
    </row>
    <row r="24" spans="2:8" s="10" customFormat="1" ht="24.75" thickBot="1">
      <c r="B24" s="46">
        <v>7</v>
      </c>
      <c r="C24" s="49" t="s">
        <v>8</v>
      </c>
      <c r="D24" s="60" t="s">
        <v>67</v>
      </c>
      <c r="E24" s="60"/>
      <c r="F24" s="61"/>
      <c r="G24" s="48">
        <v>4850</v>
      </c>
      <c r="H24" s="54">
        <f aca="true" t="shared" si="0" ref="H24:H56">ROUND(G24+G24*0.11,-1)</f>
        <v>5380</v>
      </c>
    </row>
    <row r="25" spans="2:8" s="10" customFormat="1" ht="24">
      <c r="B25" s="14">
        <v>9</v>
      </c>
      <c r="C25" s="49" t="s">
        <v>11</v>
      </c>
      <c r="D25" s="88" t="s">
        <v>25</v>
      </c>
      <c r="E25" s="88"/>
      <c r="F25" s="89"/>
      <c r="G25" s="50">
        <v>3790</v>
      </c>
      <c r="H25" s="54">
        <f t="shared" si="0"/>
        <v>4210</v>
      </c>
    </row>
    <row r="26" spans="2:8" s="10" customFormat="1" ht="24">
      <c r="B26" s="45">
        <v>10</v>
      </c>
      <c r="C26" s="49" t="s">
        <v>16</v>
      </c>
      <c r="D26" s="60" t="s">
        <v>67</v>
      </c>
      <c r="E26" s="60"/>
      <c r="F26" s="61"/>
      <c r="G26" s="48">
        <v>4520</v>
      </c>
      <c r="H26" s="54">
        <f t="shared" si="0"/>
        <v>5020</v>
      </c>
    </row>
    <row r="27" spans="2:8" s="10" customFormat="1" ht="24.75" thickBot="1">
      <c r="B27" s="14">
        <v>11</v>
      </c>
      <c r="C27" s="49" t="s">
        <v>13</v>
      </c>
      <c r="D27" s="60" t="s">
        <v>67</v>
      </c>
      <c r="E27" s="60"/>
      <c r="F27" s="61"/>
      <c r="G27" s="48">
        <v>3920</v>
      </c>
      <c r="H27" s="54">
        <f t="shared" si="0"/>
        <v>4350</v>
      </c>
    </row>
    <row r="28" spans="2:8" s="10" customFormat="1" ht="24">
      <c r="B28" s="11">
        <v>12</v>
      </c>
      <c r="C28" s="49" t="s">
        <v>12</v>
      </c>
      <c r="D28" s="88" t="s">
        <v>25</v>
      </c>
      <c r="E28" s="88"/>
      <c r="F28" s="89"/>
      <c r="G28" s="50">
        <v>3790</v>
      </c>
      <c r="H28" s="54">
        <f t="shared" si="0"/>
        <v>4210</v>
      </c>
    </row>
    <row r="29" spans="2:8" s="10" customFormat="1" ht="24">
      <c r="B29" s="11"/>
      <c r="C29" s="49" t="s">
        <v>69</v>
      </c>
      <c r="D29" s="87" t="s">
        <v>67</v>
      </c>
      <c r="E29" s="60"/>
      <c r="F29" s="61"/>
      <c r="G29" s="50">
        <v>4850</v>
      </c>
      <c r="H29" s="54">
        <f t="shared" si="0"/>
        <v>5380</v>
      </c>
    </row>
    <row r="30" spans="2:8" s="10" customFormat="1" ht="24">
      <c r="B30" s="46">
        <v>13</v>
      </c>
      <c r="C30" s="49" t="s">
        <v>17</v>
      </c>
      <c r="D30" s="87" t="s">
        <v>67</v>
      </c>
      <c r="E30" s="60"/>
      <c r="F30" s="61"/>
      <c r="G30" s="50">
        <v>4520</v>
      </c>
      <c r="H30" s="54">
        <f>ROUND(G30+G30*0.11,-1)</f>
        <v>5020</v>
      </c>
    </row>
    <row r="31" spans="2:8" s="10" customFormat="1" ht="24">
      <c r="B31" s="46">
        <v>14</v>
      </c>
      <c r="C31" s="49" t="s">
        <v>39</v>
      </c>
      <c r="D31" s="60" t="s">
        <v>67</v>
      </c>
      <c r="E31" s="60"/>
      <c r="F31" s="61"/>
      <c r="G31" s="50">
        <v>4570</v>
      </c>
      <c r="H31" s="54">
        <v>5070</v>
      </c>
    </row>
    <row r="32" spans="2:8" s="10" customFormat="1" ht="24">
      <c r="B32" s="46"/>
      <c r="C32" s="49" t="s">
        <v>68</v>
      </c>
      <c r="D32" s="60" t="s">
        <v>67</v>
      </c>
      <c r="E32" s="60"/>
      <c r="F32" s="61"/>
      <c r="G32" s="50">
        <v>3910</v>
      </c>
      <c r="H32" s="54">
        <v>4340</v>
      </c>
    </row>
    <row r="33" spans="2:8" s="10" customFormat="1" ht="24">
      <c r="B33" s="46">
        <v>17</v>
      </c>
      <c r="C33" s="49" t="s">
        <v>3</v>
      </c>
      <c r="D33" s="60" t="s">
        <v>67</v>
      </c>
      <c r="E33" s="60"/>
      <c r="F33" s="61"/>
      <c r="G33" s="50">
        <v>3920</v>
      </c>
      <c r="H33" s="54">
        <f t="shared" si="0"/>
        <v>4350</v>
      </c>
    </row>
    <row r="34" spans="2:8" s="10" customFormat="1" ht="24">
      <c r="B34" s="45">
        <v>21</v>
      </c>
      <c r="C34" s="49" t="s">
        <v>14</v>
      </c>
      <c r="D34" s="60" t="s">
        <v>67</v>
      </c>
      <c r="E34" s="60"/>
      <c r="F34" s="61"/>
      <c r="G34" s="50">
        <v>3920</v>
      </c>
      <c r="H34" s="54">
        <f t="shared" si="0"/>
        <v>4350</v>
      </c>
    </row>
    <row r="35" spans="2:8" s="10" customFormat="1" ht="24">
      <c r="B35" s="14">
        <v>25</v>
      </c>
      <c r="C35" s="49" t="s">
        <v>5</v>
      </c>
      <c r="D35" s="60" t="s">
        <v>67</v>
      </c>
      <c r="E35" s="60"/>
      <c r="F35" s="61"/>
      <c r="G35" s="48">
        <v>3930</v>
      </c>
      <c r="H35" s="54">
        <f t="shared" si="0"/>
        <v>4360</v>
      </c>
    </row>
    <row r="36" spans="2:8" s="10" customFormat="1" ht="24">
      <c r="B36" s="11">
        <v>28</v>
      </c>
      <c r="C36" s="49" t="s">
        <v>18</v>
      </c>
      <c r="D36" s="60" t="s">
        <v>67</v>
      </c>
      <c r="E36" s="60"/>
      <c r="F36" s="61"/>
      <c r="G36" s="48">
        <v>4090</v>
      </c>
      <c r="H36" s="54">
        <f>ROUND(G36+G36*0.11,-1)</f>
        <v>4540</v>
      </c>
    </row>
    <row r="37" spans="2:8" s="10" customFormat="1" ht="24">
      <c r="B37" s="11">
        <v>31</v>
      </c>
      <c r="C37" s="49" t="s">
        <v>19</v>
      </c>
      <c r="D37" s="60" t="s">
        <v>67</v>
      </c>
      <c r="E37" s="60"/>
      <c r="F37" s="61"/>
      <c r="G37" s="48">
        <v>4850</v>
      </c>
      <c r="H37" s="54">
        <f t="shared" si="0"/>
        <v>5380</v>
      </c>
    </row>
    <row r="38" spans="2:8" s="10" customFormat="1" ht="24">
      <c r="B38" s="44">
        <v>32</v>
      </c>
      <c r="C38" s="49" t="s">
        <v>6</v>
      </c>
      <c r="D38" s="60" t="s">
        <v>67</v>
      </c>
      <c r="E38" s="60"/>
      <c r="F38" s="61"/>
      <c r="G38" s="48">
        <v>3930</v>
      </c>
      <c r="H38" s="54">
        <f t="shared" si="0"/>
        <v>4360</v>
      </c>
    </row>
    <row r="39" spans="2:8" s="10" customFormat="1" ht="24">
      <c r="B39" s="44">
        <v>36</v>
      </c>
      <c r="C39" s="49" t="s">
        <v>4</v>
      </c>
      <c r="D39" s="60" t="s">
        <v>67</v>
      </c>
      <c r="E39" s="60"/>
      <c r="F39" s="61"/>
      <c r="G39" s="48">
        <v>3970</v>
      </c>
      <c r="H39" s="54">
        <f t="shared" si="0"/>
        <v>4410</v>
      </c>
    </row>
    <row r="40" spans="2:8" s="10" customFormat="1" ht="24">
      <c r="B40" s="44"/>
      <c r="C40" s="49" t="s">
        <v>72</v>
      </c>
      <c r="D40" s="60" t="s">
        <v>67</v>
      </c>
      <c r="E40" s="60"/>
      <c r="F40" s="61"/>
      <c r="G40" s="48">
        <v>3760</v>
      </c>
      <c r="H40" s="54">
        <f t="shared" si="0"/>
        <v>4170</v>
      </c>
    </row>
    <row r="41" spans="2:8" s="10" customFormat="1" ht="24">
      <c r="B41" s="46">
        <v>40</v>
      </c>
      <c r="C41" s="49" t="s">
        <v>49</v>
      </c>
      <c r="D41" s="60" t="s">
        <v>67</v>
      </c>
      <c r="E41" s="60"/>
      <c r="F41" s="61"/>
      <c r="G41" s="48">
        <v>3760</v>
      </c>
      <c r="H41" s="54">
        <f>ROUND(G41+G41*0.11,-1)</f>
        <v>4170</v>
      </c>
    </row>
    <row r="42" spans="2:8" s="10" customFormat="1" ht="24">
      <c r="B42" s="46"/>
      <c r="C42" s="49" t="s">
        <v>56</v>
      </c>
      <c r="D42" s="60" t="s">
        <v>67</v>
      </c>
      <c r="E42" s="60"/>
      <c r="F42" s="61"/>
      <c r="G42" s="48">
        <v>3970</v>
      </c>
      <c r="H42" s="54">
        <f>ROUND(G42+G42*0.11,-1)</f>
        <v>4410</v>
      </c>
    </row>
    <row r="43" spans="2:8" s="10" customFormat="1" ht="24">
      <c r="B43" s="46">
        <v>41</v>
      </c>
      <c r="C43" s="49" t="s">
        <v>54</v>
      </c>
      <c r="D43" s="60" t="s">
        <v>67</v>
      </c>
      <c r="E43" s="60"/>
      <c r="F43" s="61"/>
      <c r="G43" s="51">
        <v>4150</v>
      </c>
      <c r="H43" s="54">
        <f>ROUND(G43+G43*0.11,-1)</f>
        <v>4610</v>
      </c>
    </row>
    <row r="44" spans="2:8" s="10" customFormat="1" ht="24">
      <c r="B44" s="44">
        <v>43</v>
      </c>
      <c r="C44" s="47" t="s">
        <v>9</v>
      </c>
      <c r="D44" s="60" t="s">
        <v>67</v>
      </c>
      <c r="E44" s="60"/>
      <c r="F44" s="61"/>
      <c r="G44" s="50">
        <v>4680</v>
      </c>
      <c r="H44" s="54">
        <f t="shared" si="0"/>
        <v>5190</v>
      </c>
    </row>
    <row r="45" spans="2:8" s="10" customFormat="1" ht="24">
      <c r="B45" s="46">
        <v>45</v>
      </c>
      <c r="C45" s="47" t="s">
        <v>7</v>
      </c>
      <c r="D45" s="60" t="s">
        <v>67</v>
      </c>
      <c r="E45" s="60"/>
      <c r="F45" s="61"/>
      <c r="G45" s="48">
        <v>4090</v>
      </c>
      <c r="H45" s="54">
        <f t="shared" si="0"/>
        <v>4540</v>
      </c>
    </row>
    <row r="46" spans="2:8" s="6" customFormat="1" ht="24">
      <c r="B46" s="45">
        <v>48</v>
      </c>
      <c r="C46" s="47" t="s">
        <v>20</v>
      </c>
      <c r="D46" s="60" t="s">
        <v>67</v>
      </c>
      <c r="E46" s="60"/>
      <c r="F46" s="61"/>
      <c r="G46" s="48">
        <v>3910</v>
      </c>
      <c r="H46" s="54">
        <f t="shared" si="0"/>
        <v>4340</v>
      </c>
    </row>
    <row r="47" spans="2:8" s="6" customFormat="1" ht="24">
      <c r="B47" s="11">
        <v>50</v>
      </c>
      <c r="C47" s="47" t="s">
        <v>21</v>
      </c>
      <c r="D47" s="60" t="s">
        <v>67</v>
      </c>
      <c r="E47" s="60"/>
      <c r="F47" s="61"/>
      <c r="G47" s="48">
        <v>4200</v>
      </c>
      <c r="H47" s="54">
        <f t="shared" si="0"/>
        <v>4660</v>
      </c>
    </row>
    <row r="48" spans="2:8" s="6" customFormat="1" ht="24">
      <c r="B48" s="11">
        <v>52</v>
      </c>
      <c r="C48" s="47" t="s">
        <v>22</v>
      </c>
      <c r="D48" s="60" t="s">
        <v>67</v>
      </c>
      <c r="E48" s="60"/>
      <c r="F48" s="61"/>
      <c r="G48" s="48">
        <v>4270</v>
      </c>
      <c r="H48" s="54">
        <f t="shared" si="0"/>
        <v>4740</v>
      </c>
    </row>
    <row r="49" spans="2:8" s="6" customFormat="1" ht="24.75" thickBot="1">
      <c r="B49" s="41">
        <v>54</v>
      </c>
      <c r="C49" s="42" t="s">
        <v>41</v>
      </c>
      <c r="D49" s="60" t="s">
        <v>67</v>
      </c>
      <c r="E49" s="60"/>
      <c r="F49" s="61"/>
      <c r="G49" s="43">
        <v>4270</v>
      </c>
      <c r="H49" s="55">
        <f aca="true" t="shared" si="1" ref="H49:H55">ROUND(G49+G49*0.11,-1)</f>
        <v>4740</v>
      </c>
    </row>
    <row r="50" spans="2:8" s="6" customFormat="1" ht="24.75" thickBot="1">
      <c r="B50" s="15">
        <v>56</v>
      </c>
      <c r="C50" s="42" t="s">
        <v>42</v>
      </c>
      <c r="D50" s="60" t="s">
        <v>67</v>
      </c>
      <c r="E50" s="60"/>
      <c r="F50" s="61"/>
      <c r="G50" s="43">
        <v>3730</v>
      </c>
      <c r="H50" s="55">
        <f t="shared" si="1"/>
        <v>4140</v>
      </c>
    </row>
    <row r="51" spans="2:8" s="6" customFormat="1" ht="24.75" thickBot="1">
      <c r="B51" s="15">
        <v>57</v>
      </c>
      <c r="C51" s="57" t="s">
        <v>51</v>
      </c>
      <c r="D51" s="60" t="s">
        <v>67</v>
      </c>
      <c r="E51" s="60"/>
      <c r="F51" s="61"/>
      <c r="G51" s="43">
        <v>4010</v>
      </c>
      <c r="H51" s="55">
        <f t="shared" si="1"/>
        <v>4450</v>
      </c>
    </row>
    <row r="52" spans="2:8" s="6" customFormat="1" ht="24.75" thickBot="1">
      <c r="B52" s="15">
        <v>58</v>
      </c>
      <c r="C52" s="57" t="s">
        <v>52</v>
      </c>
      <c r="D52" s="60" t="s">
        <v>67</v>
      </c>
      <c r="E52" s="60"/>
      <c r="F52" s="61"/>
      <c r="G52" s="43">
        <v>3930</v>
      </c>
      <c r="H52" s="55">
        <f t="shared" si="1"/>
        <v>4360</v>
      </c>
    </row>
    <row r="53" spans="2:8" s="6" customFormat="1" ht="24.75" thickBot="1">
      <c r="B53" s="15">
        <v>59</v>
      </c>
      <c r="C53" s="57" t="s">
        <v>53</v>
      </c>
      <c r="D53" s="60" t="s">
        <v>67</v>
      </c>
      <c r="E53" s="60"/>
      <c r="F53" s="61"/>
      <c r="G53" s="43">
        <v>4420</v>
      </c>
      <c r="H53" s="55">
        <f t="shared" si="1"/>
        <v>4910</v>
      </c>
    </row>
    <row r="54" spans="2:8" s="6" customFormat="1" ht="24.75" thickBot="1">
      <c r="B54" s="15">
        <v>60</v>
      </c>
      <c r="C54" s="57" t="s">
        <v>55</v>
      </c>
      <c r="D54" s="88" t="s">
        <v>25</v>
      </c>
      <c r="E54" s="88"/>
      <c r="F54" s="89"/>
      <c r="G54" s="43">
        <v>3790</v>
      </c>
      <c r="H54" s="55">
        <f t="shared" si="1"/>
        <v>4210</v>
      </c>
    </row>
    <row r="55" spans="2:8" s="6" customFormat="1" ht="24.75" thickBot="1">
      <c r="B55" s="15"/>
      <c r="C55" s="57" t="s">
        <v>60</v>
      </c>
      <c r="D55" s="60" t="s">
        <v>67</v>
      </c>
      <c r="E55" s="60"/>
      <c r="F55" s="61"/>
      <c r="G55" s="43">
        <v>4850</v>
      </c>
      <c r="H55" s="55">
        <f t="shared" si="1"/>
        <v>5380</v>
      </c>
    </row>
    <row r="56" spans="2:8" s="6" customFormat="1" ht="24.75" thickBot="1">
      <c r="B56" s="15">
        <v>57</v>
      </c>
      <c r="C56" s="57" t="s">
        <v>40</v>
      </c>
      <c r="D56" s="60" t="s">
        <v>67</v>
      </c>
      <c r="E56" s="60"/>
      <c r="F56" s="61"/>
      <c r="G56" s="43">
        <v>3930</v>
      </c>
      <c r="H56" s="55">
        <f t="shared" si="0"/>
        <v>4360</v>
      </c>
    </row>
    <row r="57" spans="1:8" s="12" customFormat="1" ht="18.75" customHeight="1">
      <c r="A57" s="6"/>
      <c r="B57" s="94" t="s">
        <v>0</v>
      </c>
      <c r="C57" s="71" t="s">
        <v>23</v>
      </c>
      <c r="D57" s="73"/>
      <c r="E57" s="67"/>
      <c r="F57" s="71" t="s">
        <v>50</v>
      </c>
      <c r="G57" s="69" t="s">
        <v>26</v>
      </c>
      <c r="H57" s="67" t="s">
        <v>43</v>
      </c>
    </row>
    <row r="58" spans="2:8" s="12" customFormat="1" ht="15.75" customHeight="1" thickBot="1">
      <c r="B58" s="95"/>
      <c r="C58" s="74"/>
      <c r="D58" s="75"/>
      <c r="E58" s="76"/>
      <c r="F58" s="72"/>
      <c r="G58" s="70"/>
      <c r="H58" s="68"/>
    </row>
    <row r="59" spans="2:8" s="12" customFormat="1" ht="23.25">
      <c r="B59" s="18">
        <v>1</v>
      </c>
      <c r="C59" s="66" t="s">
        <v>62</v>
      </c>
      <c r="D59" s="66"/>
      <c r="E59" s="66"/>
      <c r="F59" s="23" t="s">
        <v>24</v>
      </c>
      <c r="G59" s="27" t="s">
        <v>34</v>
      </c>
      <c r="H59" s="35">
        <v>400</v>
      </c>
    </row>
    <row r="60" spans="2:8" s="12" customFormat="1" ht="23.25">
      <c r="B60" s="19">
        <v>2</v>
      </c>
      <c r="C60" s="62" t="s">
        <v>63</v>
      </c>
      <c r="D60" s="62"/>
      <c r="E60" s="62"/>
      <c r="F60" s="22" t="s">
        <v>24</v>
      </c>
      <c r="G60" s="28" t="s">
        <v>34</v>
      </c>
      <c r="H60" s="36">
        <v>530</v>
      </c>
    </row>
    <row r="61" spans="2:8" s="12" customFormat="1" ht="24">
      <c r="B61" s="19">
        <v>4</v>
      </c>
      <c r="C61" s="62" t="s">
        <v>64</v>
      </c>
      <c r="D61" s="62"/>
      <c r="E61" s="62"/>
      <c r="F61" s="22" t="s">
        <v>24</v>
      </c>
      <c r="G61" s="53" t="s">
        <v>44</v>
      </c>
      <c r="H61" s="52"/>
    </row>
    <row r="62" spans="2:8" s="12" customFormat="1" ht="8.25" customHeight="1">
      <c r="B62" s="19">
        <v>6</v>
      </c>
      <c r="C62" s="62"/>
      <c r="D62" s="62"/>
      <c r="E62" s="62"/>
      <c r="F62" s="22"/>
      <c r="G62" s="28"/>
      <c r="H62" s="25"/>
    </row>
    <row r="63" spans="2:8" s="12" customFormat="1" ht="23.25">
      <c r="B63" s="20">
        <v>7</v>
      </c>
      <c r="C63" s="65" t="s">
        <v>65</v>
      </c>
      <c r="D63" s="65"/>
      <c r="E63" s="65"/>
      <c r="F63" s="23" t="s">
        <v>24</v>
      </c>
      <c r="G63" s="31" t="s">
        <v>38</v>
      </c>
      <c r="H63" s="26">
        <v>220</v>
      </c>
    </row>
    <row r="64" spans="2:8" s="12" customFormat="1" ht="10.5" customHeight="1">
      <c r="B64" s="19">
        <v>8</v>
      </c>
      <c r="C64" s="62"/>
      <c r="D64" s="62"/>
      <c r="E64" s="62"/>
      <c r="F64" s="22"/>
      <c r="G64" s="28"/>
      <c r="H64" s="25"/>
    </row>
    <row r="65" spans="2:8" s="12" customFormat="1" ht="23.25">
      <c r="B65" s="20">
        <v>9</v>
      </c>
      <c r="C65" s="65" t="s">
        <v>61</v>
      </c>
      <c r="D65" s="65"/>
      <c r="E65" s="65"/>
      <c r="F65" s="23" t="s">
        <v>24</v>
      </c>
      <c r="G65" s="31" t="s">
        <v>36</v>
      </c>
      <c r="H65" s="26">
        <v>270</v>
      </c>
    </row>
    <row r="66" spans="2:8" s="12" customFormat="1" ht="6.75" customHeight="1">
      <c r="B66" s="19">
        <v>10</v>
      </c>
      <c r="C66" s="21"/>
      <c r="D66" s="21"/>
      <c r="E66" s="24"/>
      <c r="F66" s="22"/>
      <c r="G66" s="28"/>
      <c r="H66" s="25"/>
    </row>
    <row r="67" spans="2:8" s="12" customFormat="1" ht="23.25">
      <c r="B67" s="20">
        <v>11</v>
      </c>
      <c r="C67" s="65" t="s">
        <v>35</v>
      </c>
      <c r="D67" s="65"/>
      <c r="E67" s="65"/>
      <c r="F67" s="23" t="s">
        <v>24</v>
      </c>
      <c r="G67" s="31" t="s">
        <v>33</v>
      </c>
      <c r="H67" s="34">
        <v>290</v>
      </c>
    </row>
    <row r="68" spans="2:8" s="12" customFormat="1" ht="23.25">
      <c r="B68" s="19">
        <v>12</v>
      </c>
      <c r="C68" s="62" t="s">
        <v>66</v>
      </c>
      <c r="D68" s="62"/>
      <c r="E68" s="62"/>
      <c r="F68" s="22" t="s">
        <v>24</v>
      </c>
      <c r="G68" s="30" t="s">
        <v>27</v>
      </c>
      <c r="H68" s="37">
        <v>170</v>
      </c>
    </row>
    <row r="69" spans="2:8" s="12" customFormat="1" ht="23.25">
      <c r="B69" s="20">
        <v>13</v>
      </c>
      <c r="C69" s="62" t="s">
        <v>66</v>
      </c>
      <c r="D69" s="62"/>
      <c r="E69" s="62"/>
      <c r="F69" s="23" t="s">
        <v>24</v>
      </c>
      <c r="G69" s="29" t="s">
        <v>28</v>
      </c>
      <c r="H69" s="38">
        <v>340</v>
      </c>
    </row>
    <row r="70" spans="2:8" s="12" customFormat="1" ht="23.25">
      <c r="B70" s="19">
        <v>14</v>
      </c>
      <c r="C70" s="62" t="s">
        <v>66</v>
      </c>
      <c r="D70" s="62"/>
      <c r="E70" s="62"/>
      <c r="F70" s="22" t="s">
        <v>24</v>
      </c>
      <c r="G70" s="30" t="s">
        <v>29</v>
      </c>
      <c r="H70" s="37">
        <v>560</v>
      </c>
    </row>
    <row r="71" spans="2:8" s="12" customFormat="1" ht="23.25">
      <c r="B71" s="20">
        <v>15</v>
      </c>
      <c r="C71" s="62" t="s">
        <v>66</v>
      </c>
      <c r="D71" s="62"/>
      <c r="E71" s="62"/>
      <c r="F71" s="23" t="s">
        <v>24</v>
      </c>
      <c r="G71" s="29" t="s">
        <v>30</v>
      </c>
      <c r="H71" s="38">
        <v>810</v>
      </c>
    </row>
    <row r="72" spans="1:8" ht="23.25">
      <c r="A72" s="12"/>
      <c r="B72" s="19">
        <v>16</v>
      </c>
      <c r="C72" s="62" t="s">
        <v>66</v>
      </c>
      <c r="D72" s="62"/>
      <c r="E72" s="62"/>
      <c r="F72" s="22" t="s">
        <v>24</v>
      </c>
      <c r="G72" s="30" t="s">
        <v>31</v>
      </c>
      <c r="H72" s="37">
        <v>1020</v>
      </c>
    </row>
    <row r="73" spans="1:8" ht="23.25">
      <c r="A73" s="12"/>
      <c r="B73" s="20">
        <v>17</v>
      </c>
      <c r="C73" s="62" t="s">
        <v>66</v>
      </c>
      <c r="D73" s="62"/>
      <c r="E73" s="62"/>
      <c r="F73" s="23" t="s">
        <v>24</v>
      </c>
      <c r="G73" s="29" t="s">
        <v>32</v>
      </c>
      <c r="H73" s="38">
        <v>1320</v>
      </c>
    </row>
    <row r="74" spans="3:8" ht="32.25" customHeight="1">
      <c r="C74" s="63" t="s">
        <v>47</v>
      </c>
      <c r="D74" s="64"/>
      <c r="E74" s="64"/>
      <c r="F74" s="64"/>
      <c r="G74" s="64"/>
      <c r="H74" s="64"/>
    </row>
  </sheetData>
  <sheetProtection selectLockedCells="1" selectUnlockedCells="1"/>
  <mergeCells count="64">
    <mergeCell ref="B57:B58"/>
    <mergeCell ref="D39:F39"/>
    <mergeCell ref="D54:F54"/>
    <mergeCell ref="B1:H12"/>
    <mergeCell ref="C61:E61"/>
    <mergeCell ref="C62:E62"/>
    <mergeCell ref="D28:F28"/>
    <mergeCell ref="D24:F24"/>
    <mergeCell ref="B15:F15"/>
    <mergeCell ref="B19:B20"/>
    <mergeCell ref="D21:F21"/>
    <mergeCell ref="D27:F27"/>
    <mergeCell ref="D26:F26"/>
    <mergeCell ref="D25:F25"/>
    <mergeCell ref="D30:F30"/>
    <mergeCell ref="D36:F36"/>
    <mergeCell ref="D37:F37"/>
    <mergeCell ref="D32:F32"/>
    <mergeCell ref="G15:H15"/>
    <mergeCell ref="B14:H14"/>
    <mergeCell ref="D33:F33"/>
    <mergeCell ref="G19:H19"/>
    <mergeCell ref="D23:F23"/>
    <mergeCell ref="C19:C20"/>
    <mergeCell ref="G16:H18"/>
    <mergeCell ref="D31:F31"/>
    <mergeCell ref="D19:F20"/>
    <mergeCell ref="D29:F29"/>
    <mergeCell ref="D53:F53"/>
    <mergeCell ref="D55:F55"/>
    <mergeCell ref="C72:E72"/>
    <mergeCell ref="C71:E71"/>
    <mergeCell ref="D46:F46"/>
    <mergeCell ref="D44:F44"/>
    <mergeCell ref="C63:E63"/>
    <mergeCell ref="D45:F45"/>
    <mergeCell ref="C67:E67"/>
    <mergeCell ref="C68:E68"/>
    <mergeCell ref="D50:F50"/>
    <mergeCell ref="D51:F51"/>
    <mergeCell ref="H57:H58"/>
    <mergeCell ref="G57:G58"/>
    <mergeCell ref="D47:F47"/>
    <mergeCell ref="F57:F58"/>
    <mergeCell ref="C57:E58"/>
    <mergeCell ref="D56:F56"/>
    <mergeCell ref="D48:F48"/>
    <mergeCell ref="D52:F52"/>
    <mergeCell ref="C69:E69"/>
    <mergeCell ref="C74:H74"/>
    <mergeCell ref="C64:E64"/>
    <mergeCell ref="C65:E65"/>
    <mergeCell ref="C59:E59"/>
    <mergeCell ref="C73:E73"/>
    <mergeCell ref="C70:E70"/>
    <mergeCell ref="C60:E60"/>
    <mergeCell ref="D34:F34"/>
    <mergeCell ref="D42:F42"/>
    <mergeCell ref="D43:F43"/>
    <mergeCell ref="D49:F49"/>
    <mergeCell ref="D41:F41"/>
    <mergeCell ref="D35:F35"/>
    <mergeCell ref="D40:F40"/>
    <mergeCell ref="D38:F38"/>
  </mergeCells>
  <printOptions/>
  <pageMargins left="0.35433070866141736" right="0.2362204724409449" top="0.1968503937007874" bottom="0.11811023622047245" header="0.3937007874015748" footer="0.7086614173228347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Денис Карпаев</cp:lastModifiedBy>
  <cp:lastPrinted>2017-11-29T19:38:43Z</cp:lastPrinted>
  <dcterms:created xsi:type="dcterms:W3CDTF">2008-08-27T06:14:57Z</dcterms:created>
  <dcterms:modified xsi:type="dcterms:W3CDTF">2021-06-27T04:21:59Z</dcterms:modified>
  <cp:category/>
  <cp:version/>
  <cp:contentType/>
  <cp:contentStatus/>
</cp:coreProperties>
</file>