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94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20" i="1"/>
  <c r="K31"/>
  <c r="N31"/>
  <c r="L31"/>
  <c r="I31"/>
  <c r="H31"/>
  <c r="F31"/>
  <c r="C31"/>
  <c r="S41"/>
  <c r="R41"/>
  <c r="R31"/>
  <c r="S31"/>
</calcChain>
</file>

<file path=xl/sharedStrings.xml><?xml version="1.0" encoding="utf-8"?>
<sst xmlns="http://schemas.openxmlformats.org/spreadsheetml/2006/main" count="120" uniqueCount="62">
  <si>
    <t>Итого</t>
  </si>
  <si>
    <t>участники</t>
  </si>
  <si>
    <t>призеры</t>
  </si>
  <si>
    <t>Математическая регата</t>
  </si>
  <si>
    <t>Математическая карусель</t>
  </si>
  <si>
    <t>1к</t>
  </si>
  <si>
    <t>Геометрическая мозаика</t>
  </si>
  <si>
    <t>Алгебраический лабиринт</t>
  </si>
  <si>
    <t>Грамотей 9-11кл</t>
  </si>
  <si>
    <t>На пути к открытиям 5-11кл</t>
  </si>
  <si>
    <t>Планета Земля  7 кл</t>
  </si>
  <si>
    <t>Юный физик 8кл</t>
  </si>
  <si>
    <t>Тотальный диктант 5-11кл</t>
  </si>
  <si>
    <t>Традиции и обычаи 5-6кл</t>
  </si>
  <si>
    <t>Земля -наш дом 1-4кл</t>
  </si>
  <si>
    <t>Интеллектуальный марафон</t>
  </si>
  <si>
    <t>Знатоки рус.языка 4 кл</t>
  </si>
  <si>
    <t>Юн.математик 3 кл</t>
  </si>
  <si>
    <t>Конкурс чтецов 1-4 кл</t>
  </si>
  <si>
    <t>Шашечный дебют 1-4 кл</t>
  </si>
  <si>
    <t>Конкурс рисунков 1-11 кл</t>
  </si>
  <si>
    <t>Творчество юных-за безоп.</t>
  </si>
  <si>
    <t>Литературная мозаика 1-4</t>
  </si>
  <si>
    <t xml:space="preserve">   МБОУ СОШ №5</t>
  </si>
  <si>
    <t>Без срока давности 8-11кл</t>
  </si>
  <si>
    <t>ком.</t>
  </si>
  <si>
    <t xml:space="preserve">                       МКОУ СОШ №7</t>
  </si>
  <si>
    <t xml:space="preserve">    МКОУ СОШ №14</t>
  </si>
  <si>
    <t xml:space="preserve">    МКОУ гимназия</t>
  </si>
  <si>
    <t xml:space="preserve">  КОГОБУ Лицей№9</t>
  </si>
  <si>
    <t xml:space="preserve">        Итого</t>
  </si>
  <si>
    <t xml:space="preserve">Лингвистическая мозгобойня </t>
  </si>
  <si>
    <t>ДОУ</t>
  </si>
  <si>
    <t>Пасха красная</t>
  </si>
  <si>
    <t>Рождество прих. в каждый дом</t>
  </si>
  <si>
    <t>Я будущий спортсмен</t>
  </si>
  <si>
    <t>Гор. спартакиада</t>
  </si>
  <si>
    <t>Зеленый огонек</t>
  </si>
  <si>
    <t>Турнир "Чудо-шашки"</t>
  </si>
  <si>
    <t>Первые шаги в науку</t>
  </si>
  <si>
    <t>Кенгуру -2022</t>
  </si>
  <si>
    <t>Кенгуру -выпускникам</t>
  </si>
  <si>
    <t>Русский медвежонок</t>
  </si>
  <si>
    <t>Всего</t>
  </si>
  <si>
    <t>7к</t>
  </si>
  <si>
    <t>9к</t>
  </si>
  <si>
    <t>№5</t>
  </si>
  <si>
    <t>№7</t>
  </si>
  <si>
    <t>№14</t>
  </si>
  <si>
    <t>Г</t>
  </si>
  <si>
    <t>Л</t>
  </si>
  <si>
    <t>Магическая пятерка 7 кл</t>
  </si>
  <si>
    <t>Повышевские чтения</t>
  </si>
  <si>
    <t>Безопасное колесо</t>
  </si>
  <si>
    <t>2к</t>
  </si>
  <si>
    <t>3к</t>
  </si>
  <si>
    <t>13к</t>
  </si>
  <si>
    <t>12к</t>
  </si>
  <si>
    <t>Всероссийские конкурсы</t>
  </si>
  <si>
    <t>Мониторинг участия ОО в городских конкурсах в 2021-2022 учебном году</t>
  </si>
  <si>
    <t>Школы</t>
  </si>
  <si>
    <t>Конкурсы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</si>
</sst>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1" xfId="0" applyBorder="1"/>
    <xf numFmtId="0" fontId="0" fillId="0" borderId="9" xfId="0" applyBorder="1"/>
    <xf numFmtId="0" fontId="0" fillId="0" borderId="8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5" fillId="0" borderId="4" xfId="0" applyFont="1" applyBorder="1"/>
    <xf numFmtId="0" fontId="4" fillId="0" borderId="4" xfId="0" applyFont="1" applyBorder="1"/>
    <xf numFmtId="0" fontId="5" fillId="0" borderId="1" xfId="0" applyFont="1" applyBorder="1"/>
    <xf numFmtId="0" fontId="6" fillId="0" borderId="8" xfId="0" applyFont="1" applyBorder="1"/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1" xfId="0" applyFont="1" applyBorder="1"/>
    <xf numFmtId="0" fontId="4" fillId="0" borderId="5" xfId="0" applyFont="1" applyBorder="1" applyAlignment="1">
      <alignment horizontal="center"/>
    </xf>
    <xf numFmtId="0" fontId="5" fillId="0" borderId="10" xfId="0" applyFont="1" applyBorder="1"/>
    <xf numFmtId="0" fontId="5" fillId="0" borderId="12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16" xfId="0" applyFont="1" applyBorder="1"/>
    <xf numFmtId="0" fontId="6" fillId="0" borderId="12" xfId="0" applyFont="1" applyBorder="1"/>
    <xf numFmtId="0" fontId="6" fillId="0" borderId="10" xfId="0" applyFont="1" applyBorder="1"/>
    <xf numFmtId="0" fontId="6" fillId="0" borderId="11" xfId="0" applyFont="1" applyBorder="1"/>
    <xf numFmtId="0" fontId="5" fillId="0" borderId="14" xfId="0" applyFont="1" applyBorder="1"/>
    <xf numFmtId="0" fontId="5" fillId="0" borderId="15" xfId="0" applyFont="1" applyBorder="1"/>
    <xf numFmtId="0" fontId="7" fillId="0" borderId="10" xfId="0" applyFont="1" applyBorder="1"/>
    <xf numFmtId="0" fontId="7" fillId="0" borderId="17" xfId="0" applyFont="1" applyBorder="1"/>
    <xf numFmtId="0" fontId="7" fillId="0" borderId="12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7" xfId="0" applyFont="1" applyBorder="1"/>
    <xf numFmtId="0" fontId="7" fillId="0" borderId="5" xfId="0" applyFont="1" applyBorder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0" xfId="0" applyFont="1" applyBorder="1"/>
    <xf numFmtId="0" fontId="6" fillId="0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showWhiteSpace="0" view="pageLayout" zoomScale="106" zoomScalePageLayoutView="106" workbookViewId="0">
      <selection activeCell="B52" sqref="B52"/>
    </sheetView>
  </sheetViews>
  <sheetFormatPr defaultRowHeight="15"/>
  <cols>
    <col min="1" max="1" width="3.85546875" customWidth="1"/>
    <col min="2" max="2" width="31.28515625" style="1" customWidth="1"/>
    <col min="3" max="3" width="5.28515625" style="2" customWidth="1"/>
    <col min="4" max="4" width="4.42578125" style="2" customWidth="1"/>
    <col min="5" max="5" width="5" style="2" customWidth="1"/>
    <col min="6" max="6" width="5.28515625" style="2" customWidth="1"/>
    <col min="7" max="7" width="5" style="2" customWidth="1"/>
    <col min="8" max="8" width="5.140625" style="2" customWidth="1"/>
    <col min="9" max="9" width="5.5703125" style="2" customWidth="1"/>
    <col min="10" max="10" width="5" style="2" customWidth="1"/>
    <col min="11" max="11" width="5" style="3" customWidth="1"/>
    <col min="12" max="13" width="5.28515625" customWidth="1"/>
    <col min="14" max="14" width="5.5703125" customWidth="1"/>
    <col min="15" max="15" width="6.140625" customWidth="1"/>
    <col min="16" max="16" width="5.42578125" customWidth="1"/>
    <col min="17" max="17" width="6" customWidth="1"/>
    <col min="18" max="19" width="6.140625" customWidth="1"/>
  </cols>
  <sheetData>
    <row r="1" spans="1:20" ht="19.5" thickBot="1">
      <c r="A1" s="2"/>
      <c r="B1" s="49" t="s">
        <v>59</v>
      </c>
      <c r="K1" s="2"/>
    </row>
    <row r="2" spans="1:20" ht="16.5" thickBot="1">
      <c r="A2" s="12"/>
      <c r="B2" s="9" t="s">
        <v>60</v>
      </c>
      <c r="C2" s="13" t="s">
        <v>23</v>
      </c>
      <c r="D2" s="13"/>
      <c r="E2" s="33"/>
      <c r="F2" s="50" t="s">
        <v>26</v>
      </c>
      <c r="G2" s="14"/>
      <c r="H2" s="15"/>
      <c r="I2" s="16" t="s">
        <v>27</v>
      </c>
      <c r="J2" s="17"/>
      <c r="K2" s="34"/>
      <c r="L2" s="18" t="s">
        <v>28</v>
      </c>
      <c r="M2" s="19"/>
      <c r="N2" s="20"/>
      <c r="O2" s="35" t="s">
        <v>29</v>
      </c>
      <c r="P2" s="36"/>
      <c r="Q2" s="36"/>
      <c r="R2" s="22" t="s">
        <v>30</v>
      </c>
      <c r="S2" s="12"/>
    </row>
    <row r="3" spans="1:20" ht="15.75">
      <c r="A3" s="12"/>
      <c r="B3" s="11" t="s">
        <v>61</v>
      </c>
      <c r="C3" s="39" t="s">
        <v>1</v>
      </c>
      <c r="D3" s="48" t="s">
        <v>25</v>
      </c>
      <c r="E3" s="40" t="s">
        <v>2</v>
      </c>
      <c r="F3" s="39" t="s">
        <v>1</v>
      </c>
      <c r="G3" s="48" t="s">
        <v>25</v>
      </c>
      <c r="H3" s="41" t="s">
        <v>2</v>
      </c>
      <c r="I3" s="42" t="s">
        <v>1</v>
      </c>
      <c r="J3" s="47" t="s">
        <v>25</v>
      </c>
      <c r="K3" s="44" t="s">
        <v>2</v>
      </c>
      <c r="L3" s="42" t="s">
        <v>1</v>
      </c>
      <c r="M3" s="47" t="s">
        <v>25</v>
      </c>
      <c r="N3" s="44" t="s">
        <v>2</v>
      </c>
      <c r="O3" s="42" t="s">
        <v>1</v>
      </c>
      <c r="P3" s="47" t="s">
        <v>25</v>
      </c>
      <c r="Q3" s="44" t="s">
        <v>2</v>
      </c>
      <c r="R3" s="45" t="s">
        <v>1</v>
      </c>
      <c r="S3" s="43" t="s">
        <v>2</v>
      </c>
      <c r="T3" s="46"/>
    </row>
    <row r="4" spans="1:20" ht="15.75">
      <c r="A4" s="12">
        <v>1</v>
      </c>
      <c r="B4" s="10" t="s">
        <v>3</v>
      </c>
      <c r="C4" s="25">
        <v>5</v>
      </c>
      <c r="D4" s="12" t="s">
        <v>5</v>
      </c>
      <c r="E4" s="10">
        <v>1</v>
      </c>
      <c r="F4" s="25">
        <v>5</v>
      </c>
      <c r="G4" s="12"/>
      <c r="H4" s="26"/>
      <c r="I4" s="25">
        <v>5</v>
      </c>
      <c r="J4" s="12" t="s">
        <v>5</v>
      </c>
      <c r="K4" s="26"/>
      <c r="L4" s="25">
        <v>5</v>
      </c>
      <c r="M4" s="12" t="s">
        <v>5</v>
      </c>
      <c r="N4" s="26">
        <v>1</v>
      </c>
      <c r="O4" s="25">
        <v>5</v>
      </c>
      <c r="P4" s="12" t="s">
        <v>5</v>
      </c>
      <c r="Q4" s="26">
        <v>4</v>
      </c>
      <c r="R4" s="28">
        <v>25</v>
      </c>
      <c r="S4" s="9">
        <v>6</v>
      </c>
    </row>
    <row r="5" spans="1:20" ht="15.75">
      <c r="A5" s="12">
        <v>2</v>
      </c>
      <c r="B5" s="10" t="s">
        <v>4</v>
      </c>
      <c r="C5" s="25">
        <v>5</v>
      </c>
      <c r="D5" s="12" t="s">
        <v>5</v>
      </c>
      <c r="E5" s="10">
        <v>1</v>
      </c>
      <c r="F5" s="25">
        <v>5</v>
      </c>
      <c r="G5" s="12"/>
      <c r="H5" s="26"/>
      <c r="I5" s="25">
        <v>5</v>
      </c>
      <c r="J5" s="12"/>
      <c r="K5" s="26">
        <v>1</v>
      </c>
      <c r="L5" s="25">
        <v>5</v>
      </c>
      <c r="M5" s="12" t="s">
        <v>5</v>
      </c>
      <c r="N5" s="26">
        <v>1</v>
      </c>
      <c r="O5" s="25">
        <v>5</v>
      </c>
      <c r="P5" s="12" t="s">
        <v>5</v>
      </c>
      <c r="Q5" s="26">
        <v>2</v>
      </c>
      <c r="R5" s="28">
        <v>25</v>
      </c>
      <c r="S5" s="9">
        <v>5</v>
      </c>
    </row>
    <row r="6" spans="1:20" ht="15.75">
      <c r="A6" s="12">
        <v>3</v>
      </c>
      <c r="B6" s="10" t="s">
        <v>6</v>
      </c>
      <c r="C6" s="25">
        <v>5</v>
      </c>
      <c r="D6" s="12"/>
      <c r="E6" s="10"/>
      <c r="F6" s="25">
        <v>5</v>
      </c>
      <c r="G6" s="12"/>
      <c r="H6" s="26">
        <v>1</v>
      </c>
      <c r="I6" s="25">
        <v>5</v>
      </c>
      <c r="J6" s="12"/>
      <c r="K6" s="26">
        <v>1</v>
      </c>
      <c r="L6" s="25">
        <v>5</v>
      </c>
      <c r="M6" s="12" t="s">
        <v>5</v>
      </c>
      <c r="N6" s="26">
        <v>3</v>
      </c>
      <c r="O6" s="25">
        <v>5</v>
      </c>
      <c r="P6" s="12" t="s">
        <v>5</v>
      </c>
      <c r="Q6" s="26">
        <v>3</v>
      </c>
      <c r="R6" s="28">
        <v>25</v>
      </c>
      <c r="S6" s="9">
        <v>8</v>
      </c>
    </row>
    <row r="7" spans="1:20" ht="15.75">
      <c r="A7" s="12">
        <v>4</v>
      </c>
      <c r="B7" s="10" t="s">
        <v>7</v>
      </c>
      <c r="C7" s="25">
        <v>5</v>
      </c>
      <c r="D7" s="12" t="s">
        <v>5</v>
      </c>
      <c r="E7" s="10">
        <v>1</v>
      </c>
      <c r="F7" s="25">
        <v>5</v>
      </c>
      <c r="G7" s="12"/>
      <c r="H7" s="26"/>
      <c r="I7" s="25">
        <v>5</v>
      </c>
      <c r="J7" s="12" t="s">
        <v>5</v>
      </c>
      <c r="K7" s="26">
        <v>2</v>
      </c>
      <c r="L7" s="25">
        <v>5</v>
      </c>
      <c r="M7" s="12"/>
      <c r="N7" s="26">
        <v>1</v>
      </c>
      <c r="O7" s="25">
        <v>5</v>
      </c>
      <c r="P7" s="12" t="s">
        <v>5</v>
      </c>
      <c r="Q7" s="26">
        <v>3</v>
      </c>
      <c r="R7" s="28">
        <v>25</v>
      </c>
      <c r="S7" s="9">
        <v>7</v>
      </c>
    </row>
    <row r="8" spans="1:20" ht="15.75">
      <c r="A8" s="12">
        <v>5</v>
      </c>
      <c r="B8" s="10" t="s">
        <v>11</v>
      </c>
      <c r="C8" s="25">
        <v>5</v>
      </c>
      <c r="D8" s="12"/>
      <c r="E8" s="10">
        <v>1</v>
      </c>
      <c r="F8" s="25">
        <v>5</v>
      </c>
      <c r="G8" s="12"/>
      <c r="H8" s="26"/>
      <c r="I8" s="25">
        <v>4</v>
      </c>
      <c r="J8" s="12"/>
      <c r="K8" s="26">
        <v>1</v>
      </c>
      <c r="L8" s="25">
        <v>5</v>
      </c>
      <c r="M8" s="12"/>
      <c r="N8" s="26"/>
      <c r="O8" s="25">
        <v>5</v>
      </c>
      <c r="P8" s="12"/>
      <c r="Q8" s="26">
        <v>1</v>
      </c>
      <c r="R8" s="28">
        <v>24</v>
      </c>
      <c r="S8" s="9">
        <v>3</v>
      </c>
    </row>
    <row r="9" spans="1:20" ht="15.75">
      <c r="A9" s="12">
        <v>6</v>
      </c>
      <c r="B9" s="10" t="s">
        <v>51</v>
      </c>
      <c r="C9" s="25">
        <v>5</v>
      </c>
      <c r="D9" s="12" t="s">
        <v>5</v>
      </c>
      <c r="E9" s="10">
        <v>1</v>
      </c>
      <c r="F9" s="25">
        <v>5</v>
      </c>
      <c r="G9" s="12"/>
      <c r="H9" s="26">
        <v>1</v>
      </c>
      <c r="I9" s="25">
        <v>5</v>
      </c>
      <c r="J9" s="12" t="s">
        <v>5</v>
      </c>
      <c r="K9" s="26">
        <v>1</v>
      </c>
      <c r="L9" s="25">
        <v>5</v>
      </c>
      <c r="M9" s="12" t="s">
        <v>5</v>
      </c>
      <c r="N9" s="26"/>
      <c r="O9" s="25">
        <v>5</v>
      </c>
      <c r="P9" s="12"/>
      <c r="Q9" s="26">
        <v>1</v>
      </c>
      <c r="R9" s="28">
        <v>25</v>
      </c>
      <c r="S9" s="9">
        <v>4</v>
      </c>
    </row>
    <row r="10" spans="1:20" ht="15.75">
      <c r="A10" s="12">
        <v>7</v>
      </c>
      <c r="B10" s="10" t="s">
        <v>10</v>
      </c>
      <c r="C10" s="25">
        <v>6</v>
      </c>
      <c r="D10" s="12" t="s">
        <v>5</v>
      </c>
      <c r="E10" s="10"/>
      <c r="F10" s="25"/>
      <c r="G10" s="12"/>
      <c r="H10" s="26"/>
      <c r="I10" s="25">
        <v>6</v>
      </c>
      <c r="J10" s="12" t="s">
        <v>5</v>
      </c>
      <c r="K10" s="26"/>
      <c r="L10" s="25">
        <v>6</v>
      </c>
      <c r="M10" s="12" t="s">
        <v>5</v>
      </c>
      <c r="N10" s="26"/>
      <c r="O10" s="25"/>
      <c r="P10" s="12"/>
      <c r="Q10" s="26"/>
      <c r="R10" s="28">
        <v>18</v>
      </c>
      <c r="S10" s="9">
        <v>3</v>
      </c>
    </row>
    <row r="11" spans="1:20" ht="15.75">
      <c r="A11" s="12">
        <v>8</v>
      </c>
      <c r="B11" s="10" t="s">
        <v>9</v>
      </c>
      <c r="C11" s="25"/>
      <c r="D11" s="12"/>
      <c r="E11" s="10"/>
      <c r="F11" s="25">
        <v>1</v>
      </c>
      <c r="G11" s="12"/>
      <c r="H11" s="26">
        <v>1</v>
      </c>
      <c r="I11" s="25">
        <v>1</v>
      </c>
      <c r="J11" s="12"/>
      <c r="K11" s="26">
        <v>1</v>
      </c>
      <c r="L11" s="25">
        <v>2</v>
      </c>
      <c r="M11" s="12"/>
      <c r="N11" s="26">
        <v>2</v>
      </c>
      <c r="O11" s="25"/>
      <c r="P11" s="12"/>
      <c r="Q11" s="26"/>
      <c r="R11" s="28">
        <v>4</v>
      </c>
      <c r="S11" s="9">
        <v>4</v>
      </c>
    </row>
    <row r="12" spans="1:20" ht="15.75">
      <c r="A12" s="12">
        <v>9</v>
      </c>
      <c r="B12" s="10" t="s">
        <v>24</v>
      </c>
      <c r="C12" s="25">
        <v>1</v>
      </c>
      <c r="D12" s="12"/>
      <c r="E12" s="10">
        <v>1</v>
      </c>
      <c r="F12" s="25"/>
      <c r="G12" s="12"/>
      <c r="H12" s="26"/>
      <c r="I12" s="25"/>
      <c r="J12" s="12"/>
      <c r="K12" s="26"/>
      <c r="L12" s="25">
        <v>3</v>
      </c>
      <c r="M12" s="12"/>
      <c r="N12" s="26">
        <v>2</v>
      </c>
      <c r="O12" s="25"/>
      <c r="P12" s="12"/>
      <c r="Q12" s="26"/>
      <c r="R12" s="28">
        <v>4</v>
      </c>
      <c r="S12" s="9">
        <v>3</v>
      </c>
    </row>
    <row r="13" spans="1:20" ht="15.75">
      <c r="A13" s="12">
        <v>10</v>
      </c>
      <c r="B13" s="10" t="s">
        <v>8</v>
      </c>
      <c r="C13" s="25">
        <v>12</v>
      </c>
      <c r="D13" s="12"/>
      <c r="E13" s="10">
        <v>4</v>
      </c>
      <c r="F13" s="25"/>
      <c r="G13" s="12"/>
      <c r="H13" s="26"/>
      <c r="I13" s="25">
        <v>7</v>
      </c>
      <c r="J13" s="12"/>
      <c r="K13" s="26">
        <v>2</v>
      </c>
      <c r="L13" s="25">
        <v>18</v>
      </c>
      <c r="M13" s="12"/>
      <c r="N13" s="26">
        <v>2</v>
      </c>
      <c r="O13" s="25">
        <v>20</v>
      </c>
      <c r="P13" s="12"/>
      <c r="Q13" s="26">
        <v>6</v>
      </c>
      <c r="R13" s="28">
        <v>59</v>
      </c>
      <c r="S13" s="9">
        <v>14</v>
      </c>
    </row>
    <row r="14" spans="1:20" ht="15.75">
      <c r="A14" s="12">
        <v>11</v>
      </c>
      <c r="B14" s="10" t="s">
        <v>31</v>
      </c>
      <c r="C14" s="25">
        <v>3</v>
      </c>
      <c r="D14" s="12" t="s">
        <v>5</v>
      </c>
      <c r="E14" s="10"/>
      <c r="F14" s="25">
        <v>3</v>
      </c>
      <c r="G14" s="12" t="s">
        <v>5</v>
      </c>
      <c r="H14" s="26"/>
      <c r="I14" s="25">
        <v>3</v>
      </c>
      <c r="J14" s="12" t="s">
        <v>5</v>
      </c>
      <c r="K14" s="26"/>
      <c r="L14" s="25">
        <v>3</v>
      </c>
      <c r="M14" s="12" t="s">
        <v>5</v>
      </c>
      <c r="N14" s="26"/>
      <c r="O14" s="25">
        <v>3</v>
      </c>
      <c r="P14" s="12" t="s">
        <v>5</v>
      </c>
      <c r="Q14" s="26"/>
      <c r="R14" s="28">
        <v>15</v>
      </c>
      <c r="S14" s="9">
        <v>5</v>
      </c>
    </row>
    <row r="15" spans="1:20" ht="15.75">
      <c r="A15" s="12">
        <v>12</v>
      </c>
      <c r="B15" s="10" t="s">
        <v>12</v>
      </c>
      <c r="C15" s="25">
        <v>69</v>
      </c>
      <c r="D15" s="12"/>
      <c r="E15" s="10">
        <v>13</v>
      </c>
      <c r="F15" s="25">
        <v>12</v>
      </c>
      <c r="G15" s="12"/>
      <c r="H15" s="26"/>
      <c r="I15" s="25"/>
      <c r="J15" s="12"/>
      <c r="K15" s="26"/>
      <c r="L15" s="25">
        <v>26</v>
      </c>
      <c r="M15" s="12"/>
      <c r="N15" s="26">
        <v>10</v>
      </c>
      <c r="O15" s="25">
        <v>22</v>
      </c>
      <c r="P15" s="12"/>
      <c r="Q15" s="26">
        <v>10</v>
      </c>
      <c r="R15" s="28">
        <v>129</v>
      </c>
      <c r="S15" s="9">
        <v>33</v>
      </c>
    </row>
    <row r="16" spans="1:20" ht="15.75">
      <c r="A16" s="12">
        <v>13</v>
      </c>
      <c r="B16" s="10" t="s">
        <v>13</v>
      </c>
      <c r="C16" s="25">
        <v>6</v>
      </c>
      <c r="D16" s="12"/>
      <c r="E16" s="10">
        <v>1</v>
      </c>
      <c r="F16" s="25">
        <v>40</v>
      </c>
      <c r="G16" s="12"/>
      <c r="H16" s="26">
        <v>4</v>
      </c>
      <c r="I16" s="25">
        <v>20</v>
      </c>
      <c r="J16" s="12"/>
      <c r="K16" s="26">
        <v>2</v>
      </c>
      <c r="L16" s="25">
        <v>56</v>
      </c>
      <c r="M16" s="12"/>
      <c r="N16" s="26">
        <v>25</v>
      </c>
      <c r="O16" s="25">
        <v>15</v>
      </c>
      <c r="P16" s="12"/>
      <c r="Q16" s="26">
        <v>1</v>
      </c>
      <c r="R16" s="28">
        <v>137</v>
      </c>
      <c r="S16" s="9">
        <v>32</v>
      </c>
    </row>
    <row r="17" spans="1:19" ht="15.75">
      <c r="A17" s="12">
        <v>14</v>
      </c>
      <c r="B17" s="10" t="s">
        <v>14</v>
      </c>
      <c r="C17" s="25">
        <v>8</v>
      </c>
      <c r="D17" s="12"/>
      <c r="E17" s="10">
        <v>3</v>
      </c>
      <c r="F17" s="25">
        <v>8</v>
      </c>
      <c r="G17" s="12"/>
      <c r="H17" s="26">
        <v>3</v>
      </c>
      <c r="I17" s="25">
        <v>8</v>
      </c>
      <c r="J17" s="12" t="s">
        <v>5</v>
      </c>
      <c r="K17" s="26">
        <v>5</v>
      </c>
      <c r="L17" s="25">
        <v>8</v>
      </c>
      <c r="M17" s="12" t="s">
        <v>5</v>
      </c>
      <c r="N17" s="26">
        <v>3</v>
      </c>
      <c r="O17" s="25">
        <v>8</v>
      </c>
      <c r="P17" s="12" t="s">
        <v>5</v>
      </c>
      <c r="Q17" s="26">
        <v>1</v>
      </c>
      <c r="R17" s="28">
        <v>40</v>
      </c>
      <c r="S17" s="9">
        <v>15</v>
      </c>
    </row>
    <row r="18" spans="1:19" ht="15.75">
      <c r="A18" s="12">
        <v>15</v>
      </c>
      <c r="B18" s="10" t="s">
        <v>15</v>
      </c>
      <c r="C18" s="25">
        <v>13</v>
      </c>
      <c r="D18" s="12"/>
      <c r="E18" s="10">
        <v>1</v>
      </c>
      <c r="F18" s="25">
        <v>13</v>
      </c>
      <c r="G18" s="12"/>
      <c r="H18" s="26">
        <v>2</v>
      </c>
      <c r="I18" s="25">
        <v>10</v>
      </c>
      <c r="J18" s="12" t="s">
        <v>5</v>
      </c>
      <c r="K18" s="26">
        <v>2</v>
      </c>
      <c r="L18" s="25">
        <v>13</v>
      </c>
      <c r="M18" s="12" t="s">
        <v>5</v>
      </c>
      <c r="N18" s="26">
        <v>6</v>
      </c>
      <c r="O18" s="25">
        <v>12</v>
      </c>
      <c r="P18" s="12" t="s">
        <v>5</v>
      </c>
      <c r="Q18" s="26">
        <v>8</v>
      </c>
      <c r="R18" s="28">
        <v>61</v>
      </c>
      <c r="S18" s="9">
        <v>19</v>
      </c>
    </row>
    <row r="19" spans="1:19" ht="15.75">
      <c r="A19" s="12">
        <v>16</v>
      </c>
      <c r="B19" s="10" t="s">
        <v>16</v>
      </c>
      <c r="C19" s="25">
        <v>5</v>
      </c>
      <c r="D19" s="12"/>
      <c r="E19" s="10">
        <v>1</v>
      </c>
      <c r="F19" s="25">
        <v>5</v>
      </c>
      <c r="G19" s="12"/>
      <c r="H19" s="26"/>
      <c r="I19" s="25">
        <v>5</v>
      </c>
      <c r="J19" s="12" t="s">
        <v>5</v>
      </c>
      <c r="K19" s="26">
        <v>2</v>
      </c>
      <c r="L19" s="25">
        <v>5</v>
      </c>
      <c r="M19" s="12" t="s">
        <v>5</v>
      </c>
      <c r="N19" s="26">
        <v>3</v>
      </c>
      <c r="O19" s="25">
        <v>5</v>
      </c>
      <c r="P19" s="12" t="s">
        <v>5</v>
      </c>
      <c r="Q19" s="26">
        <v>2</v>
      </c>
      <c r="R19" s="28">
        <v>25</v>
      </c>
      <c r="S19" s="9">
        <v>8</v>
      </c>
    </row>
    <row r="20" spans="1:19" ht="15.75">
      <c r="A20" s="12">
        <v>17</v>
      </c>
      <c r="B20" s="10" t="s">
        <v>17</v>
      </c>
      <c r="C20" s="25">
        <v>5</v>
      </c>
      <c r="D20" s="12" t="s">
        <v>5</v>
      </c>
      <c r="E20" s="10">
        <v>1</v>
      </c>
      <c r="F20" s="25"/>
      <c r="G20" s="12"/>
      <c r="H20" s="26"/>
      <c r="I20" s="25">
        <v>5</v>
      </c>
      <c r="J20" s="12"/>
      <c r="K20" s="26"/>
      <c r="L20" s="25">
        <v>5</v>
      </c>
      <c r="M20" s="12" t="s">
        <v>5</v>
      </c>
      <c r="N20" s="26">
        <f>L4:L30</f>
        <v>5</v>
      </c>
      <c r="O20" s="25">
        <v>5</v>
      </c>
      <c r="P20" s="12" t="s">
        <v>5</v>
      </c>
      <c r="Q20" s="26">
        <v>1</v>
      </c>
      <c r="R20" s="28">
        <v>20</v>
      </c>
      <c r="S20" s="9">
        <v>7</v>
      </c>
    </row>
    <row r="21" spans="1:19" ht="15.75">
      <c r="A21" s="12">
        <v>18</v>
      </c>
      <c r="B21" s="10" t="s">
        <v>18</v>
      </c>
      <c r="C21" s="25">
        <v>9</v>
      </c>
      <c r="D21" s="12"/>
      <c r="E21" s="10">
        <v>2</v>
      </c>
      <c r="F21" s="25">
        <v>9</v>
      </c>
      <c r="G21" s="12"/>
      <c r="H21" s="26">
        <v>2</v>
      </c>
      <c r="I21" s="25">
        <v>9</v>
      </c>
      <c r="J21" s="12"/>
      <c r="K21" s="26">
        <v>7</v>
      </c>
      <c r="L21" s="25">
        <v>12</v>
      </c>
      <c r="M21" s="12"/>
      <c r="N21" s="26">
        <v>4</v>
      </c>
      <c r="O21" s="25">
        <v>12</v>
      </c>
      <c r="P21" s="12"/>
      <c r="Q21" s="26">
        <v>4</v>
      </c>
      <c r="R21" s="28">
        <v>51</v>
      </c>
      <c r="S21" s="9">
        <v>19</v>
      </c>
    </row>
    <row r="22" spans="1:19" ht="15.75">
      <c r="A22" s="12">
        <v>19</v>
      </c>
      <c r="B22" s="10" t="s">
        <v>22</v>
      </c>
      <c r="C22" s="25">
        <v>16</v>
      </c>
      <c r="D22" s="12"/>
      <c r="E22" s="10">
        <v>3</v>
      </c>
      <c r="F22" s="25">
        <v>16</v>
      </c>
      <c r="G22" s="12"/>
      <c r="H22" s="26">
        <v>4</v>
      </c>
      <c r="I22" s="25">
        <v>16</v>
      </c>
      <c r="J22" s="12" t="s">
        <v>5</v>
      </c>
      <c r="K22" s="26">
        <v>2</v>
      </c>
      <c r="L22" s="25">
        <v>16</v>
      </c>
      <c r="M22" s="12" t="s">
        <v>5</v>
      </c>
      <c r="N22" s="26">
        <v>8</v>
      </c>
      <c r="O22" s="25">
        <v>16</v>
      </c>
      <c r="P22" s="12" t="s">
        <v>5</v>
      </c>
      <c r="Q22" s="26">
        <v>7</v>
      </c>
      <c r="R22" s="28">
        <v>80</v>
      </c>
      <c r="S22" s="9">
        <v>24</v>
      </c>
    </row>
    <row r="23" spans="1:19" ht="15.75">
      <c r="A23" s="12">
        <v>20</v>
      </c>
      <c r="B23" s="10" t="s">
        <v>19</v>
      </c>
      <c r="C23" s="25"/>
      <c r="D23" s="12"/>
      <c r="E23" s="10"/>
      <c r="F23" s="25">
        <v>15</v>
      </c>
      <c r="G23" s="12"/>
      <c r="H23" s="26">
        <v>2</v>
      </c>
      <c r="I23" s="25">
        <v>21</v>
      </c>
      <c r="J23" s="12"/>
      <c r="K23" s="26">
        <v>2</v>
      </c>
      <c r="L23" s="25">
        <v>27</v>
      </c>
      <c r="M23" s="12"/>
      <c r="N23" s="26">
        <v>3</v>
      </c>
      <c r="O23" s="25"/>
      <c r="P23" s="12"/>
      <c r="Q23" s="26"/>
      <c r="R23" s="28">
        <v>63</v>
      </c>
      <c r="S23" s="9">
        <v>7</v>
      </c>
    </row>
    <row r="24" spans="1:19" ht="15.75">
      <c r="A24" s="12">
        <v>21</v>
      </c>
      <c r="B24" s="10" t="s">
        <v>20</v>
      </c>
      <c r="C24" s="25"/>
      <c r="D24" s="12"/>
      <c r="E24" s="10"/>
      <c r="F24" s="25"/>
      <c r="G24" s="12"/>
      <c r="H24" s="26"/>
      <c r="I24" s="25">
        <v>4</v>
      </c>
      <c r="J24" s="12"/>
      <c r="K24" s="26">
        <v>4</v>
      </c>
      <c r="L24" s="25">
        <v>9</v>
      </c>
      <c r="M24" s="12"/>
      <c r="N24" s="26"/>
      <c r="O24" s="25">
        <v>8</v>
      </c>
      <c r="P24" s="12"/>
      <c r="Q24" s="26"/>
      <c r="R24" s="28">
        <v>13</v>
      </c>
      <c r="S24" s="9">
        <v>12</v>
      </c>
    </row>
    <row r="25" spans="1:19" ht="15.75">
      <c r="A25" s="12">
        <v>22</v>
      </c>
      <c r="B25" s="10" t="s">
        <v>21</v>
      </c>
      <c r="C25" s="25">
        <v>14</v>
      </c>
      <c r="D25" s="12"/>
      <c r="E25" s="10"/>
      <c r="F25" s="25"/>
      <c r="G25" s="12"/>
      <c r="H25" s="26"/>
      <c r="I25" s="25"/>
      <c r="J25" s="12"/>
      <c r="K25" s="26"/>
      <c r="L25" s="25">
        <v>23</v>
      </c>
      <c r="M25" s="12"/>
      <c r="N25" s="26">
        <v>4</v>
      </c>
      <c r="O25" s="25"/>
      <c r="P25" s="12"/>
      <c r="Q25" s="26"/>
      <c r="R25" s="28">
        <v>37</v>
      </c>
      <c r="S25" s="9">
        <v>4</v>
      </c>
    </row>
    <row r="26" spans="1:19" ht="15.75">
      <c r="A26" s="12">
        <v>23</v>
      </c>
      <c r="B26" s="10" t="s">
        <v>33</v>
      </c>
      <c r="C26" s="25">
        <v>8</v>
      </c>
      <c r="D26" s="12"/>
      <c r="E26" s="10">
        <v>1</v>
      </c>
      <c r="F26" s="25">
        <v>4</v>
      </c>
      <c r="G26" s="12"/>
      <c r="H26" s="26">
        <v>1</v>
      </c>
      <c r="I26" s="25">
        <v>13</v>
      </c>
      <c r="J26" s="12"/>
      <c r="K26" s="26">
        <v>3</v>
      </c>
      <c r="L26" s="25">
        <v>3</v>
      </c>
      <c r="M26" s="12"/>
      <c r="N26" s="26">
        <v>2</v>
      </c>
      <c r="O26" s="25">
        <v>7</v>
      </c>
      <c r="P26" s="12"/>
      <c r="Q26" s="26">
        <v>2</v>
      </c>
      <c r="R26" s="28">
        <v>35</v>
      </c>
      <c r="S26" s="9">
        <v>9</v>
      </c>
    </row>
    <row r="27" spans="1:19" ht="15.75">
      <c r="A27" s="12">
        <v>24</v>
      </c>
      <c r="B27" s="10" t="s">
        <v>52</v>
      </c>
      <c r="C27" s="25">
        <v>7</v>
      </c>
      <c r="D27" s="12"/>
      <c r="E27" s="10">
        <v>3</v>
      </c>
      <c r="F27" s="25">
        <v>6</v>
      </c>
      <c r="G27" s="12"/>
      <c r="H27" s="26">
        <v>3</v>
      </c>
      <c r="I27" s="25">
        <v>5</v>
      </c>
      <c r="J27" s="12"/>
      <c r="K27" s="26">
        <v>3</v>
      </c>
      <c r="L27" s="25">
        <v>3</v>
      </c>
      <c r="M27" s="12"/>
      <c r="N27" s="26">
        <v>3</v>
      </c>
      <c r="O27" s="25">
        <v>1</v>
      </c>
      <c r="P27" s="12"/>
      <c r="Q27" s="26">
        <v>1</v>
      </c>
      <c r="R27" s="28">
        <v>23</v>
      </c>
      <c r="S27" s="9">
        <v>13</v>
      </c>
    </row>
    <row r="28" spans="1:19" ht="15.75">
      <c r="A28" s="12">
        <v>25</v>
      </c>
      <c r="B28" s="10" t="s">
        <v>53</v>
      </c>
      <c r="C28" s="25"/>
      <c r="D28" s="12"/>
      <c r="E28" s="10"/>
      <c r="F28" s="25">
        <v>4</v>
      </c>
      <c r="G28" s="12" t="s">
        <v>54</v>
      </c>
      <c r="H28" s="26"/>
      <c r="I28" s="25"/>
      <c r="J28" s="12"/>
      <c r="K28" s="26"/>
      <c r="L28" s="25">
        <v>4</v>
      </c>
      <c r="M28" s="12" t="s">
        <v>54</v>
      </c>
      <c r="N28" s="26"/>
      <c r="O28" s="25">
        <v>4</v>
      </c>
      <c r="P28" s="12" t="s">
        <v>54</v>
      </c>
      <c r="Q28" s="26"/>
      <c r="R28" s="28">
        <v>12</v>
      </c>
      <c r="S28" s="9">
        <v>6</v>
      </c>
    </row>
    <row r="29" spans="1:19" ht="15.75">
      <c r="A29" s="12">
        <v>26</v>
      </c>
      <c r="B29" s="10" t="s">
        <v>39</v>
      </c>
      <c r="C29" s="25">
        <v>2</v>
      </c>
      <c r="D29" s="12"/>
      <c r="E29" s="10">
        <v>1</v>
      </c>
      <c r="F29" s="25"/>
      <c r="G29" s="12"/>
      <c r="H29" s="26"/>
      <c r="I29" s="25"/>
      <c r="J29" s="12"/>
      <c r="K29" s="26"/>
      <c r="L29" s="25">
        <v>40</v>
      </c>
      <c r="M29" s="12"/>
      <c r="N29" s="26">
        <v>17</v>
      </c>
      <c r="O29" s="25">
        <v>3</v>
      </c>
      <c r="P29" s="12"/>
      <c r="Q29" s="26">
        <v>1</v>
      </c>
      <c r="R29" s="28">
        <v>45</v>
      </c>
      <c r="S29" s="9">
        <v>19</v>
      </c>
    </row>
    <row r="30" spans="1:19" ht="15.75">
      <c r="A30" s="12">
        <v>27</v>
      </c>
      <c r="B30" s="10" t="s">
        <v>34</v>
      </c>
      <c r="C30" s="25">
        <v>11</v>
      </c>
      <c r="D30" s="12"/>
      <c r="E30" s="10"/>
      <c r="F30" s="25">
        <v>13</v>
      </c>
      <c r="G30" s="12"/>
      <c r="H30" s="26">
        <v>5</v>
      </c>
      <c r="I30" s="25">
        <v>9</v>
      </c>
      <c r="J30" s="12"/>
      <c r="K30" s="26">
        <v>3</v>
      </c>
      <c r="L30" s="25">
        <v>17</v>
      </c>
      <c r="M30" s="12"/>
      <c r="N30" s="26">
        <v>4</v>
      </c>
      <c r="O30" s="25"/>
      <c r="P30" s="12"/>
      <c r="Q30" s="26"/>
      <c r="R30" s="28">
        <v>50</v>
      </c>
      <c r="S30" s="9">
        <v>12</v>
      </c>
    </row>
    <row r="31" spans="1:19" ht="16.5" thickBot="1">
      <c r="A31" s="12"/>
      <c r="B31" s="11" t="s">
        <v>0</v>
      </c>
      <c r="C31" s="29">
        <f>SUM(C4:C30)</f>
        <v>225</v>
      </c>
      <c r="D31" s="30" t="s">
        <v>44</v>
      </c>
      <c r="E31" s="31">
        <v>40</v>
      </c>
      <c r="F31" s="29">
        <f>SUM(F4:F30)</f>
        <v>179</v>
      </c>
      <c r="G31" s="30" t="s">
        <v>55</v>
      </c>
      <c r="H31" s="32">
        <f>SUM(H4:H30)</f>
        <v>29</v>
      </c>
      <c r="I31" s="29">
        <f>SUM(I4:I30)</f>
        <v>171</v>
      </c>
      <c r="J31" s="30" t="s">
        <v>45</v>
      </c>
      <c r="K31" s="32">
        <f>SUM(K4:K30)</f>
        <v>44</v>
      </c>
      <c r="L31" s="29">
        <f>SUM(L4:L30)</f>
        <v>329</v>
      </c>
      <c r="M31" s="30" t="s">
        <v>56</v>
      </c>
      <c r="N31" s="32">
        <f>SUM(N4:N30)</f>
        <v>109</v>
      </c>
      <c r="O31" s="29">
        <v>171</v>
      </c>
      <c r="P31" s="30" t="s">
        <v>57</v>
      </c>
      <c r="Q31" s="32">
        <v>58</v>
      </c>
      <c r="R31" s="28">
        <f>SUM(R4:R30)</f>
        <v>1070</v>
      </c>
      <c r="S31" s="9">
        <f>SUM(S4:S30)</f>
        <v>301</v>
      </c>
    </row>
    <row r="32" spans="1:19" ht="15.75">
      <c r="A32" s="4"/>
      <c r="B32" s="9" t="s">
        <v>32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5.75">
      <c r="A33" s="4">
        <v>1</v>
      </c>
      <c r="B33" s="12" t="s">
        <v>33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8">
        <v>311</v>
      </c>
      <c r="S33" s="8">
        <v>18</v>
      </c>
    </row>
    <row r="34" spans="1:19" ht="15.75">
      <c r="A34" s="4">
        <v>2</v>
      </c>
      <c r="B34" s="12" t="s">
        <v>34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8">
        <v>251</v>
      </c>
      <c r="S34" s="8">
        <v>21</v>
      </c>
    </row>
    <row r="35" spans="1:19" ht="15.75">
      <c r="A35" s="4">
        <v>3</v>
      </c>
      <c r="B35" s="12" t="s">
        <v>35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8">
        <v>63</v>
      </c>
      <c r="S35" s="8">
        <v>20</v>
      </c>
    </row>
    <row r="36" spans="1:19" ht="15.75">
      <c r="A36" s="4">
        <v>4</v>
      </c>
      <c r="B36" s="12" t="s">
        <v>36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8">
        <v>71</v>
      </c>
      <c r="S36" s="8">
        <v>18</v>
      </c>
    </row>
    <row r="37" spans="1:19" ht="15.75">
      <c r="A37" s="4">
        <v>5</v>
      </c>
      <c r="B37" s="12" t="s">
        <v>21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8">
        <v>27</v>
      </c>
      <c r="S37" s="8">
        <v>11</v>
      </c>
    </row>
    <row r="38" spans="1:19" ht="15.75">
      <c r="A38" s="4">
        <v>6</v>
      </c>
      <c r="B38" s="12" t="s">
        <v>37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8">
        <v>50</v>
      </c>
      <c r="S38" s="8">
        <v>23</v>
      </c>
    </row>
    <row r="39" spans="1:19" ht="15.75">
      <c r="A39" s="4">
        <v>7</v>
      </c>
      <c r="B39" s="12" t="s">
        <v>52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8">
        <v>18</v>
      </c>
      <c r="S39" s="8">
        <v>6</v>
      </c>
    </row>
    <row r="40" spans="1:19" ht="15.75">
      <c r="A40" s="4">
        <v>8</v>
      </c>
      <c r="B40" s="12" t="s">
        <v>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8">
        <v>103</v>
      </c>
      <c r="S40" s="8">
        <v>4</v>
      </c>
    </row>
    <row r="41" spans="1:19" ht="16.5" thickBot="1">
      <c r="A41" s="4"/>
      <c r="B41" s="9" t="s"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7">
        <f>SUM(R33:R40)</f>
        <v>894</v>
      </c>
      <c r="S41" s="7">
        <f>SUM(S33:S40)</f>
        <v>121</v>
      </c>
    </row>
    <row r="42" spans="1:19" ht="15.75">
      <c r="A42" s="4"/>
      <c r="B42" s="11" t="s">
        <v>58</v>
      </c>
      <c r="C42" s="23"/>
      <c r="D42" s="21" t="s">
        <v>46</v>
      </c>
      <c r="E42" s="24"/>
      <c r="F42" s="23"/>
      <c r="G42" s="21" t="s">
        <v>47</v>
      </c>
      <c r="H42" s="24"/>
      <c r="I42" s="23"/>
      <c r="J42" s="21" t="s">
        <v>48</v>
      </c>
      <c r="K42" s="24"/>
      <c r="L42" s="23"/>
      <c r="M42" s="21" t="s">
        <v>49</v>
      </c>
      <c r="N42" s="24"/>
      <c r="O42" s="23"/>
      <c r="P42" s="21" t="s">
        <v>50</v>
      </c>
      <c r="Q42" s="24"/>
      <c r="R42" s="27"/>
      <c r="S42" s="4"/>
    </row>
    <row r="43" spans="1:19" ht="15.75">
      <c r="A43" s="4"/>
      <c r="B43" s="10" t="s">
        <v>40</v>
      </c>
      <c r="C43" s="25">
        <v>181</v>
      </c>
      <c r="D43" s="12"/>
      <c r="E43" s="26"/>
      <c r="F43" s="25">
        <v>23</v>
      </c>
      <c r="G43" s="12"/>
      <c r="H43" s="26"/>
      <c r="I43" s="25"/>
      <c r="J43" s="12"/>
      <c r="K43" s="26"/>
      <c r="L43" s="25">
        <v>197</v>
      </c>
      <c r="M43" s="12"/>
      <c r="N43" s="26"/>
      <c r="O43" s="25">
        <v>215</v>
      </c>
      <c r="P43" s="12"/>
      <c r="Q43" s="26"/>
      <c r="R43" s="27">
        <v>616</v>
      </c>
      <c r="S43" s="4"/>
    </row>
    <row r="44" spans="1:19" ht="15.75">
      <c r="A44" s="4"/>
      <c r="B44" s="10" t="s">
        <v>41</v>
      </c>
      <c r="C44" s="25"/>
      <c r="D44" s="12"/>
      <c r="E44" s="26"/>
      <c r="F44" s="25"/>
      <c r="G44" s="12"/>
      <c r="H44" s="26"/>
      <c r="I44" s="25">
        <v>87</v>
      </c>
      <c r="J44" s="12"/>
      <c r="K44" s="26"/>
      <c r="L44" s="25"/>
      <c r="M44" s="12"/>
      <c r="N44" s="26"/>
      <c r="O44" s="25"/>
      <c r="P44" s="12"/>
      <c r="Q44" s="26"/>
      <c r="R44" s="27">
        <v>87</v>
      </c>
      <c r="S44" s="4"/>
    </row>
    <row r="45" spans="1:19" ht="15.75">
      <c r="A45" s="4"/>
      <c r="B45" s="10" t="s">
        <v>42</v>
      </c>
      <c r="C45" s="25">
        <v>151</v>
      </c>
      <c r="D45" s="12"/>
      <c r="E45" s="26"/>
      <c r="F45" s="25"/>
      <c r="G45" s="12"/>
      <c r="H45" s="26"/>
      <c r="I45" s="25">
        <v>92</v>
      </c>
      <c r="J45" s="12"/>
      <c r="K45" s="26"/>
      <c r="L45" s="25">
        <v>279</v>
      </c>
      <c r="M45" s="12"/>
      <c r="N45" s="26"/>
      <c r="O45" s="25">
        <v>244</v>
      </c>
      <c r="P45" s="12"/>
      <c r="Q45" s="26"/>
      <c r="R45" s="27">
        <v>766</v>
      </c>
      <c r="S45" s="4"/>
    </row>
    <row r="46" spans="1:19" ht="16.5" thickBot="1">
      <c r="A46" s="4"/>
      <c r="B46" s="11" t="s">
        <v>43</v>
      </c>
      <c r="C46" s="29">
        <v>332</v>
      </c>
      <c r="D46" s="37"/>
      <c r="E46" s="38"/>
      <c r="F46" s="29">
        <v>23</v>
      </c>
      <c r="G46" s="37"/>
      <c r="H46" s="38"/>
      <c r="I46" s="29">
        <v>179</v>
      </c>
      <c r="J46" s="37"/>
      <c r="K46" s="38"/>
      <c r="L46" s="29">
        <v>476</v>
      </c>
      <c r="M46" s="37"/>
      <c r="N46" s="38"/>
      <c r="O46" s="29">
        <v>459</v>
      </c>
      <c r="P46" s="37"/>
      <c r="Q46" s="38"/>
      <c r="R46" s="28">
        <v>1469</v>
      </c>
      <c r="S46" s="4"/>
    </row>
    <row r="47" spans="1:19">
      <c r="A47" s="4"/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4"/>
      <c r="S47" s="4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Ульяна Аникьевна</dc:creator>
  <cp:lastModifiedBy>Ульяна Аникьевна</cp:lastModifiedBy>
  <cp:lastPrinted>2022-08-11T08:05:50Z</cp:lastPrinted>
  <dcterms:created xsi:type="dcterms:W3CDTF">2022-03-28T11:50:12Z</dcterms:created>
  <dcterms:modified xsi:type="dcterms:W3CDTF">2022-11-23T06:57:56Z</dcterms:modified>
</cp:coreProperties>
</file>