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34" i="1"/>
  <c r="F32"/>
  <c r="A21"/>
  <c r="A22" l="1"/>
  <c r="A23" s="1"/>
  <c r="A24" s="1"/>
  <c r="A25" s="1"/>
  <c r="A26" s="1"/>
  <c r="A27" l="1"/>
  <c r="A28" s="1"/>
  <c r="A29" s="1"/>
  <c r="F49"/>
  <c r="E64"/>
  <c r="F29"/>
  <c r="A30" l="1"/>
  <c r="A31" s="1"/>
  <c r="A32" s="1"/>
  <c r="A33" s="1"/>
  <c r="A34" s="1"/>
  <c r="A35" l="1"/>
  <c r="A36" s="1"/>
  <c r="A37" s="1"/>
  <c r="A38" s="1"/>
  <c r="A39" s="1"/>
  <c r="A40" s="1"/>
  <c r="A41" s="1"/>
  <c r="A42" s="1"/>
  <c r="A43" s="1"/>
  <c r="F48"/>
  <c r="F27"/>
  <c r="F46"/>
  <c r="F26"/>
  <c r="F51"/>
  <c r="A45" l="1"/>
  <c r="A46" s="1"/>
  <c r="A47" s="1"/>
  <c r="A48" s="1"/>
  <c r="A49" s="1"/>
  <c r="A50" s="1"/>
  <c r="A51" s="1"/>
  <c r="A52" s="1"/>
  <c r="A53" s="1"/>
  <c r="A44"/>
  <c r="F55"/>
  <c r="A54" l="1"/>
  <c r="A55" s="1"/>
  <c r="A56" s="1"/>
  <c r="A57" s="1"/>
  <c r="A58" s="1"/>
  <c r="A59" s="1"/>
  <c r="A60" s="1"/>
  <c r="A61" s="1"/>
  <c r="A62" s="1"/>
  <c r="F44"/>
  <c r="F54" l="1"/>
  <c r="F28" l="1"/>
  <c r="F25" l="1"/>
  <c r="F22" l="1"/>
  <c r="F21"/>
  <c r="F24" l="1"/>
  <c r="F45"/>
  <c r="F37"/>
  <c r="F57"/>
  <c r="F38"/>
  <c r="F58" l="1"/>
  <c r="F59"/>
  <c r="F47"/>
  <c r="F53" l="1"/>
  <c r="F40" l="1"/>
  <c r="F35"/>
  <c r="F42" l="1"/>
  <c r="F60"/>
  <c r="F36" l="1"/>
  <c r="F20"/>
  <c r="F16" l="1"/>
  <c r="F50"/>
  <c r="F43"/>
  <c r="F41"/>
  <c r="F62"/>
  <c r="F17" l="1"/>
  <c r="F33" l="1"/>
  <c r="F52" l="1"/>
  <c r="F23" l="1"/>
  <c r="F30"/>
  <c r="F31"/>
  <c r="F39"/>
  <c r="F56"/>
  <c r="F61"/>
  <c r="F64" l="1"/>
</calcChain>
</file>

<file path=xl/sharedStrings.xml><?xml version="1.0" encoding="utf-8"?>
<sst xmlns="http://schemas.openxmlformats.org/spreadsheetml/2006/main" count="62" uniqueCount="61">
  <si>
    <t>№ п/п</t>
  </si>
  <si>
    <t>название растения</t>
  </si>
  <si>
    <t>хоста ланцетолистная</t>
  </si>
  <si>
    <t>бадан 'Abendglut'</t>
  </si>
  <si>
    <t xml:space="preserve">хоста 'Foxy' </t>
  </si>
  <si>
    <t>объём, л</t>
  </si>
  <si>
    <t>кол-во, шт</t>
  </si>
  <si>
    <t>сумма, р</t>
  </si>
  <si>
    <t>седум 'Red Cauli'</t>
  </si>
  <si>
    <t>гейхера 'Green Spice'</t>
  </si>
  <si>
    <t>гейхера 'Regina'</t>
  </si>
  <si>
    <t>спирея японская</t>
  </si>
  <si>
    <t>хвойные и декоративно-лиственные</t>
  </si>
  <si>
    <t>травянистые многолетники</t>
  </si>
  <si>
    <t>Итого:</t>
  </si>
  <si>
    <t>гейхера мелкоцветковая</t>
  </si>
  <si>
    <t>лилейник 'Apricot Beauty'</t>
  </si>
  <si>
    <t>лилейник 'Catherine Woodbury'</t>
  </si>
  <si>
    <t>лилейник лимонно-желтый/citrina</t>
  </si>
  <si>
    <t>хоста 'Golden Tiara'</t>
  </si>
  <si>
    <t>роджерсия перистая</t>
  </si>
  <si>
    <t>ирга канадская</t>
  </si>
  <si>
    <t>клопогон простой 'White Pearl'</t>
  </si>
  <si>
    <t>хоста волнистая 'Mediovariegata'</t>
  </si>
  <si>
    <t>лилейник 'Black Prince'</t>
  </si>
  <si>
    <t>лилейник Миддендорфа</t>
  </si>
  <si>
    <t>хоста жёлто-салатовая</t>
  </si>
  <si>
    <t>т.: +79162213992     Ольга</t>
  </si>
  <si>
    <r>
      <rPr>
        <b/>
        <sz val="14"/>
        <rFont val="Calibri"/>
        <family val="2"/>
        <charset val="204"/>
        <scheme val="minor"/>
      </rPr>
      <t>e-mail:</t>
    </r>
    <r>
      <rPr>
        <b/>
        <sz val="14"/>
        <color theme="1"/>
        <rFont val="Calibri"/>
        <family val="2"/>
        <charset val="204"/>
        <scheme val="minor"/>
      </rPr>
      <t xml:space="preserve"> info@pitomnik-sad.ru;  pitomnik-sad@yandex.ru;  89162213992@yandex.ru</t>
    </r>
  </si>
  <si>
    <t>лилейник 'Three Tiers'</t>
  </si>
  <si>
    <t>тиарелла сердцелистная</t>
  </si>
  <si>
    <t>лилейник 'South Seas'</t>
  </si>
  <si>
    <t>ирис сибирский (голубой)</t>
  </si>
  <si>
    <t>хоста 'Whirlwind'</t>
  </si>
  <si>
    <t>хоста 'Regal Splendor'</t>
  </si>
  <si>
    <t>https://vk.com/pitomniksad</t>
  </si>
  <si>
    <t>http://питомник-сад.рф</t>
  </si>
  <si>
    <t>https://www.facebook.com/pitomniksad/</t>
  </si>
  <si>
    <t>купальница 'Earliest of All'</t>
  </si>
  <si>
    <t>купальница 'Cheddar'</t>
  </si>
  <si>
    <t>лилейник 'Prairie Blue Eyes'</t>
  </si>
  <si>
    <t>вероникаструм виргинский</t>
  </si>
  <si>
    <t>бадан 'Bressingham White'</t>
  </si>
  <si>
    <t>астильба китайская 'Milk and Honey'</t>
  </si>
  <si>
    <t>астильба китайская 'Superba'</t>
  </si>
  <si>
    <t>бадан гибридный 'Morgenrote'</t>
  </si>
  <si>
    <t>василистник водосборолистный ‘Thundercloud’</t>
  </si>
  <si>
    <t>флокс растопыренны var. Alba</t>
  </si>
  <si>
    <t>лилейник 'El Desperado'</t>
  </si>
  <si>
    <t>хоста 'Antioch'</t>
  </si>
  <si>
    <t>лилейник 'Purplelicious'</t>
  </si>
  <si>
    <t>бузульник японский</t>
  </si>
  <si>
    <t>аконит клобучковый 'Rubellum'</t>
  </si>
  <si>
    <t>Прайс 2019 декоративно-лиственные и многолетники</t>
  </si>
  <si>
    <t>бузульник гибридный 'The Rocket'</t>
  </si>
  <si>
    <t>пион молочноцветковый (светло-розовый)</t>
  </si>
  <si>
    <t>седум молочайный</t>
  </si>
  <si>
    <t>скидки при единовременном заказе на сумму: 30000 руб. и более - 10%</t>
  </si>
  <si>
    <r>
      <t xml:space="preserve">ПРОДАЖА с </t>
    </r>
    <r>
      <rPr>
        <b/>
        <u val="double"/>
        <sz val="11"/>
        <color rgb="FFFF0000"/>
        <rFont val="Calibri"/>
        <family val="2"/>
        <charset val="204"/>
        <scheme val="minor"/>
      </rPr>
      <t>10 мая</t>
    </r>
    <r>
      <rPr>
        <b/>
        <sz val="11"/>
        <color rgb="FFFF0000"/>
        <rFont val="Calibri"/>
        <family val="2"/>
        <charset val="204"/>
        <scheme val="minor"/>
      </rPr>
      <t xml:space="preserve"> 2019 г.; цены действительны с 12 августа 2019 г.</t>
    </r>
  </si>
  <si>
    <t>цена, р</t>
  </si>
  <si>
    <t>живучка ползучая 'Atropurpurea'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</si>
</sst>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#,##0_р_.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rgb="FF3366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u val="double"/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ont="1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1" fontId="1" fillId="0" borderId="0" xfId="0" applyNumberFormat="1" applyFont="1"/>
    <xf numFmtId="1" fontId="0" fillId="0" borderId="0" xfId="0" applyNumberFormat="1"/>
    <xf numFmtId="1" fontId="0" fillId="0" borderId="0" xfId="0" applyNumberFormat="1" applyAlignment="1">
      <alignment horizontal="center"/>
    </xf>
    <xf numFmtId="165" fontId="1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/>
    <xf numFmtId="0" fontId="9" fillId="0" borderId="0" xfId="0" applyFont="1"/>
    <xf numFmtId="0" fontId="11" fillId="0" borderId="0" xfId="0" applyFont="1"/>
    <xf numFmtId="0" fontId="9" fillId="0" borderId="0" xfId="0" applyFont="1" applyFill="1"/>
    <xf numFmtId="0" fontId="2" fillId="0" borderId="0" xfId="0" applyFont="1" applyFill="1" applyAlignment="1">
      <alignment horizontal="center"/>
    </xf>
    <xf numFmtId="165" fontId="1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1" applyAlignment="1" applyProtection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AD2386"/>
      <color rgb="FFCC2104"/>
      <color rgb="FF33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&#1087;&#1080;&#1090;&#1086;&#1084;&#1085;&#1080;&#1082;-&#1089;&#1072;&#1076;.&#1088;&#1092;/" TargetMode="External"/><Relationship Id="rId1" Type="http://schemas.openxmlformats.org/officeDocument/2006/relationships/hyperlink" Target="https://vk.com/pitomniksa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6"/>
  <sheetViews>
    <sheetView tabSelected="1" workbookViewId="0">
      <selection activeCell="G56" sqref="G56"/>
    </sheetView>
  </sheetViews>
  <sheetFormatPr defaultRowHeight="15"/>
  <cols>
    <col min="1" max="1" width="6.7109375" customWidth="1"/>
    <col min="2" max="2" width="57.140625" customWidth="1"/>
    <col min="3" max="3" width="9.7109375" style="7" customWidth="1"/>
    <col min="4" max="4" width="9.7109375" style="13" customWidth="1"/>
    <col min="5" max="5" width="9.7109375" style="10" customWidth="1"/>
    <col min="6" max="6" width="9.7109375" customWidth="1"/>
  </cols>
  <sheetData>
    <row r="3" spans="1:6" ht="21">
      <c r="B3" s="34" t="s">
        <v>53</v>
      </c>
      <c r="C3" s="34"/>
      <c r="D3" s="34"/>
      <c r="E3" s="34"/>
      <c r="F3" s="34"/>
    </row>
    <row r="4" spans="1:6" ht="18.75">
      <c r="B4" s="35" t="s">
        <v>28</v>
      </c>
      <c r="C4" s="35"/>
      <c r="D4" s="35"/>
      <c r="E4" s="35"/>
      <c r="F4" s="35"/>
    </row>
    <row r="5" spans="1:6" ht="18.75">
      <c r="B5" s="35" t="s">
        <v>27</v>
      </c>
      <c r="C5" s="35"/>
      <c r="D5" s="35"/>
      <c r="E5" s="35"/>
      <c r="F5" s="35"/>
    </row>
    <row r="6" spans="1:6">
      <c r="B6" s="38" t="s">
        <v>36</v>
      </c>
      <c r="C6" s="38"/>
      <c r="D6" s="38"/>
      <c r="E6" s="38"/>
      <c r="F6" s="38"/>
    </row>
    <row r="7" spans="1:6">
      <c r="B7" s="38" t="s">
        <v>37</v>
      </c>
      <c r="C7" s="38"/>
      <c r="D7" s="38"/>
      <c r="E7" s="38"/>
      <c r="F7" s="38"/>
    </row>
    <row r="8" spans="1:6">
      <c r="B8" s="38" t="s">
        <v>35</v>
      </c>
      <c r="C8" s="38"/>
      <c r="D8" s="38"/>
      <c r="E8" s="38"/>
      <c r="F8" s="38"/>
    </row>
    <row r="10" spans="1:6" ht="15" customHeight="1">
      <c r="B10" s="37" t="s">
        <v>58</v>
      </c>
      <c r="C10" s="37"/>
      <c r="D10" s="37"/>
      <c r="E10" s="37"/>
      <c r="F10" s="37"/>
    </row>
    <row r="11" spans="1:6" ht="15" customHeight="1">
      <c r="B11" s="36" t="s">
        <v>57</v>
      </c>
      <c r="C11" s="36"/>
      <c r="D11" s="36"/>
      <c r="E11" s="36"/>
      <c r="F11" s="36"/>
    </row>
    <row r="12" spans="1:6" ht="15.75" customHeight="1"/>
    <row r="13" spans="1:6">
      <c r="A13" s="3" t="s">
        <v>0</v>
      </c>
      <c r="B13" s="3" t="s">
        <v>1</v>
      </c>
      <c r="C13" s="15" t="s">
        <v>5</v>
      </c>
      <c r="D13" s="33" t="s">
        <v>59</v>
      </c>
      <c r="E13" s="17" t="s">
        <v>6</v>
      </c>
      <c r="F13" s="3" t="s">
        <v>7</v>
      </c>
    </row>
    <row r="14" spans="1:6">
      <c r="A14" s="24"/>
      <c r="B14" s="24"/>
      <c r="C14" s="15"/>
      <c r="D14" s="16"/>
      <c r="E14" s="17"/>
      <c r="F14" s="24"/>
    </row>
    <row r="15" spans="1:6">
      <c r="A15" s="3"/>
      <c r="B15" s="21" t="s">
        <v>12</v>
      </c>
      <c r="C15" s="6"/>
      <c r="D15" s="12"/>
      <c r="E15" s="9"/>
      <c r="F15" s="4"/>
    </row>
    <row r="16" spans="1:6">
      <c r="A16" s="27">
        <v>1</v>
      </c>
      <c r="B16" s="23" t="s">
        <v>21</v>
      </c>
      <c r="C16" s="19">
        <v>2.5</v>
      </c>
      <c r="D16" s="20">
        <v>350</v>
      </c>
      <c r="E16" s="29"/>
      <c r="F16" s="18">
        <f>D16*E16</f>
        <v>0</v>
      </c>
    </row>
    <row r="17" spans="1:6">
      <c r="A17" s="27">
        <v>2</v>
      </c>
      <c r="B17" s="23" t="s">
        <v>11</v>
      </c>
      <c r="C17" s="19">
        <v>2</v>
      </c>
      <c r="D17" s="20">
        <v>250</v>
      </c>
      <c r="E17"/>
      <c r="F17" s="18">
        <f>E17*D17</f>
        <v>0</v>
      </c>
    </row>
    <row r="18" spans="1:6">
      <c r="A18" s="5"/>
      <c r="B18" s="23"/>
      <c r="C18" s="19"/>
      <c r="D18" s="20"/>
      <c r="E18"/>
      <c r="F18" s="18"/>
    </row>
    <row r="19" spans="1:6">
      <c r="A19" s="5"/>
      <c r="B19" s="21" t="s">
        <v>13</v>
      </c>
      <c r="C19" s="19"/>
      <c r="D19" s="20"/>
      <c r="E19"/>
      <c r="F19" s="18"/>
    </row>
    <row r="20" spans="1:6">
      <c r="A20" s="32">
        <v>3</v>
      </c>
      <c r="B20" s="23" t="s">
        <v>52</v>
      </c>
      <c r="C20" s="25">
        <v>1</v>
      </c>
      <c r="D20" s="26">
        <v>135</v>
      </c>
      <c r="E20" s="29"/>
      <c r="F20" s="18">
        <f t="shared" ref="F20:F62" si="0">E20*D20</f>
        <v>0</v>
      </c>
    </row>
    <row r="21" spans="1:6">
      <c r="A21" s="32">
        <f>SUM(A20,1)</f>
        <v>4</v>
      </c>
      <c r="B21" s="23" t="s">
        <v>43</v>
      </c>
      <c r="C21" s="25">
        <v>2.5</v>
      </c>
      <c r="D21" s="26">
        <v>180</v>
      </c>
      <c r="E21"/>
      <c r="F21" s="18">
        <f t="shared" si="0"/>
        <v>0</v>
      </c>
    </row>
    <row r="22" spans="1:6">
      <c r="A22" s="32">
        <f t="shared" ref="A22:A62" si="1">SUM(A21,1)</f>
        <v>5</v>
      </c>
      <c r="B22" s="23" t="s">
        <v>44</v>
      </c>
      <c r="C22" s="25">
        <v>2.5</v>
      </c>
      <c r="D22" s="26">
        <v>180</v>
      </c>
      <c r="E22" s="29"/>
      <c r="F22" s="18">
        <f t="shared" si="0"/>
        <v>0</v>
      </c>
    </row>
    <row r="23" spans="1:6">
      <c r="A23" s="32">
        <f t="shared" si="1"/>
        <v>6</v>
      </c>
      <c r="B23" s="23" t="s">
        <v>3</v>
      </c>
      <c r="C23" s="25">
        <v>2.5</v>
      </c>
      <c r="D23" s="26">
        <v>270</v>
      </c>
      <c r="E23"/>
      <c r="F23" s="18">
        <f t="shared" si="0"/>
        <v>0</v>
      </c>
    </row>
    <row r="24" spans="1:6">
      <c r="A24" s="32">
        <f t="shared" si="1"/>
        <v>7</v>
      </c>
      <c r="B24" s="23" t="s">
        <v>42</v>
      </c>
      <c r="C24" s="25">
        <v>2.5</v>
      </c>
      <c r="D24" s="26">
        <v>315</v>
      </c>
      <c r="E24" s="29"/>
      <c r="F24" s="18">
        <f t="shared" si="0"/>
        <v>0</v>
      </c>
    </row>
    <row r="25" spans="1:6">
      <c r="A25" s="32">
        <f t="shared" si="1"/>
        <v>8</v>
      </c>
      <c r="B25" s="23" t="s">
        <v>45</v>
      </c>
      <c r="C25" s="25">
        <v>2.5</v>
      </c>
      <c r="D25" s="26">
        <v>250</v>
      </c>
      <c r="E25" s="29"/>
      <c r="F25" s="18">
        <f t="shared" si="0"/>
        <v>0</v>
      </c>
    </row>
    <row r="26" spans="1:6">
      <c r="A26" s="32">
        <f t="shared" si="1"/>
        <v>9</v>
      </c>
      <c r="B26" s="23" t="s">
        <v>54</v>
      </c>
      <c r="C26" s="25">
        <v>2</v>
      </c>
      <c r="D26" s="26">
        <v>225</v>
      </c>
      <c r="E26" s="29"/>
      <c r="F26" s="18">
        <f t="shared" si="0"/>
        <v>0</v>
      </c>
    </row>
    <row r="27" spans="1:6">
      <c r="A27" s="32">
        <f t="shared" si="1"/>
        <v>10</v>
      </c>
      <c r="B27" s="23" t="s">
        <v>51</v>
      </c>
      <c r="C27" s="25">
        <v>2.5</v>
      </c>
      <c r="D27" s="26">
        <v>270</v>
      </c>
      <c r="E27" s="29"/>
      <c r="F27" s="18">
        <f t="shared" si="0"/>
        <v>0</v>
      </c>
    </row>
    <row r="28" spans="1:6">
      <c r="A28" s="32">
        <f t="shared" si="1"/>
        <v>11</v>
      </c>
      <c r="B28" s="23" t="s">
        <v>46</v>
      </c>
      <c r="C28" s="25">
        <v>2.5</v>
      </c>
      <c r="D28" s="26">
        <v>315</v>
      </c>
      <c r="E28" s="29"/>
      <c r="F28" s="18">
        <f t="shared" si="0"/>
        <v>0</v>
      </c>
    </row>
    <row r="29" spans="1:6">
      <c r="A29" s="32">
        <f t="shared" si="1"/>
        <v>12</v>
      </c>
      <c r="B29" s="23" t="s">
        <v>41</v>
      </c>
      <c r="C29" s="25">
        <v>2.5</v>
      </c>
      <c r="D29" s="26">
        <v>250</v>
      </c>
      <c r="E29" s="31"/>
      <c r="F29" s="18">
        <f t="shared" si="0"/>
        <v>0</v>
      </c>
    </row>
    <row r="30" spans="1:6">
      <c r="A30" s="32">
        <f t="shared" si="1"/>
        <v>13</v>
      </c>
      <c r="B30" s="23" t="s">
        <v>9</v>
      </c>
      <c r="C30" s="25">
        <v>2.5</v>
      </c>
      <c r="D30" s="26">
        <v>315</v>
      </c>
      <c r="E30"/>
      <c r="F30" s="18">
        <f t="shared" si="0"/>
        <v>0</v>
      </c>
    </row>
    <row r="31" spans="1:6">
      <c r="A31" s="32">
        <f t="shared" si="1"/>
        <v>14</v>
      </c>
      <c r="B31" s="23" t="s">
        <v>10</v>
      </c>
      <c r="C31" s="25">
        <v>2.5</v>
      </c>
      <c r="D31" s="26">
        <v>315</v>
      </c>
      <c r="E31"/>
      <c r="F31" s="18">
        <f t="shared" si="0"/>
        <v>0</v>
      </c>
    </row>
    <row r="32" spans="1:6">
      <c r="A32" s="32">
        <f t="shared" si="1"/>
        <v>15</v>
      </c>
      <c r="B32" s="23" t="s">
        <v>10</v>
      </c>
      <c r="C32" s="25">
        <v>1.5</v>
      </c>
      <c r="D32" s="26">
        <v>180</v>
      </c>
      <c r="E32"/>
      <c r="F32" s="18">
        <f t="shared" si="0"/>
        <v>0</v>
      </c>
    </row>
    <row r="33" spans="1:6">
      <c r="A33" s="32">
        <f t="shared" si="1"/>
        <v>16</v>
      </c>
      <c r="B33" s="23" t="s">
        <v>15</v>
      </c>
      <c r="C33" s="25">
        <v>2</v>
      </c>
      <c r="D33" s="26">
        <v>135</v>
      </c>
      <c r="E33" s="28"/>
      <c r="F33" s="28">
        <f t="shared" si="0"/>
        <v>0</v>
      </c>
    </row>
    <row r="34" spans="1:6">
      <c r="A34" s="32">
        <f t="shared" si="1"/>
        <v>17</v>
      </c>
      <c r="B34" s="23" t="s">
        <v>60</v>
      </c>
      <c r="C34" s="25">
        <v>0.5</v>
      </c>
      <c r="D34" s="26">
        <v>70</v>
      </c>
      <c r="E34"/>
      <c r="F34" s="18">
        <f t="shared" si="0"/>
        <v>0</v>
      </c>
    </row>
    <row r="35" spans="1:6">
      <c r="A35" s="32">
        <f t="shared" si="1"/>
        <v>18</v>
      </c>
      <c r="B35" s="23" t="s">
        <v>32</v>
      </c>
      <c r="C35" s="25">
        <v>2.5</v>
      </c>
      <c r="D35" s="26">
        <v>180</v>
      </c>
      <c r="E35" s="31"/>
      <c r="F35" s="28">
        <f t="shared" si="0"/>
        <v>0</v>
      </c>
    </row>
    <row r="36" spans="1:6">
      <c r="A36" s="32">
        <f t="shared" si="1"/>
        <v>19</v>
      </c>
      <c r="B36" s="23" t="s">
        <v>22</v>
      </c>
      <c r="C36" s="25">
        <v>2.5</v>
      </c>
      <c r="D36" s="26">
        <v>225</v>
      </c>
      <c r="E36"/>
      <c r="F36" s="18">
        <f t="shared" si="0"/>
        <v>0</v>
      </c>
    </row>
    <row r="37" spans="1:6">
      <c r="A37" s="32">
        <f t="shared" si="1"/>
        <v>20</v>
      </c>
      <c r="B37" s="23" t="s">
        <v>39</v>
      </c>
      <c r="C37" s="25">
        <v>1.5</v>
      </c>
      <c r="D37" s="26">
        <v>250</v>
      </c>
      <c r="E37" s="29"/>
      <c r="F37" s="18">
        <f t="shared" si="0"/>
        <v>0</v>
      </c>
    </row>
    <row r="38" spans="1:6">
      <c r="A38" s="32">
        <f t="shared" si="1"/>
        <v>21</v>
      </c>
      <c r="B38" s="23" t="s">
        <v>38</v>
      </c>
      <c r="C38" s="25">
        <v>1.5</v>
      </c>
      <c r="D38" s="26">
        <v>200</v>
      </c>
      <c r="E38" s="30"/>
      <c r="F38" s="18">
        <f t="shared" si="0"/>
        <v>0</v>
      </c>
    </row>
    <row r="39" spans="1:6">
      <c r="A39" s="32">
        <f t="shared" si="1"/>
        <v>22</v>
      </c>
      <c r="B39" s="23" t="s">
        <v>18</v>
      </c>
      <c r="C39" s="25">
        <v>2.5</v>
      </c>
      <c r="D39" s="26">
        <v>225</v>
      </c>
      <c r="E39" s="29"/>
      <c r="F39" s="18">
        <f t="shared" si="0"/>
        <v>0</v>
      </c>
    </row>
    <row r="40" spans="1:6">
      <c r="A40" s="32">
        <f t="shared" si="1"/>
        <v>23</v>
      </c>
      <c r="B40" s="23" t="s">
        <v>25</v>
      </c>
      <c r="C40" s="25">
        <v>2</v>
      </c>
      <c r="D40" s="26">
        <v>225</v>
      </c>
      <c r="E40"/>
      <c r="F40" s="18">
        <f t="shared" si="0"/>
        <v>0</v>
      </c>
    </row>
    <row r="41" spans="1:6">
      <c r="A41" s="32">
        <f t="shared" si="1"/>
        <v>24</v>
      </c>
      <c r="B41" s="23" t="s">
        <v>16</v>
      </c>
      <c r="C41" s="25">
        <v>2.5</v>
      </c>
      <c r="D41" s="26">
        <v>225</v>
      </c>
      <c r="E41" s="29"/>
      <c r="F41" s="18">
        <f t="shared" si="0"/>
        <v>0</v>
      </c>
    </row>
    <row r="42" spans="1:6">
      <c r="A42" s="32">
        <f t="shared" si="1"/>
        <v>25</v>
      </c>
      <c r="B42" s="23" t="s">
        <v>24</v>
      </c>
      <c r="C42" s="25">
        <v>2.5</v>
      </c>
      <c r="D42" s="26">
        <v>225</v>
      </c>
      <c r="E42" s="28"/>
      <c r="F42" s="28">
        <f t="shared" si="0"/>
        <v>0</v>
      </c>
    </row>
    <row r="43" spans="1:6">
      <c r="A43" s="32">
        <f t="shared" si="1"/>
        <v>26</v>
      </c>
      <c r="B43" s="23" t="s">
        <v>17</v>
      </c>
      <c r="C43" s="25">
        <v>2.5</v>
      </c>
      <c r="D43" s="26">
        <v>225</v>
      </c>
      <c r="E43" s="28"/>
      <c r="F43" s="28">
        <f t="shared" si="0"/>
        <v>0</v>
      </c>
    </row>
    <row r="44" spans="1:6">
      <c r="A44" s="32">
        <f t="shared" si="1"/>
        <v>27</v>
      </c>
      <c r="B44" s="23" t="s">
        <v>48</v>
      </c>
      <c r="C44" s="25">
        <v>2.5</v>
      </c>
      <c r="D44" s="26">
        <v>225</v>
      </c>
      <c r="E44" s="29"/>
      <c r="F44" s="18">
        <f t="shared" si="0"/>
        <v>0</v>
      </c>
    </row>
    <row r="45" spans="1:6">
      <c r="A45" s="32">
        <f t="shared" si="1"/>
        <v>28</v>
      </c>
      <c r="B45" s="23" t="s">
        <v>40</v>
      </c>
      <c r="C45" s="25">
        <v>2.5</v>
      </c>
      <c r="D45" s="26">
        <v>225</v>
      </c>
      <c r="E45" s="29"/>
      <c r="F45" s="18">
        <f t="shared" si="0"/>
        <v>0</v>
      </c>
    </row>
    <row r="46" spans="1:6">
      <c r="A46" s="32">
        <f t="shared" si="1"/>
        <v>29</v>
      </c>
      <c r="B46" s="23" t="s">
        <v>50</v>
      </c>
      <c r="C46" s="25">
        <v>2.5</v>
      </c>
      <c r="D46" s="26">
        <v>225</v>
      </c>
      <c r="E46" s="29"/>
      <c r="F46" s="18">
        <f t="shared" si="0"/>
        <v>0</v>
      </c>
    </row>
    <row r="47" spans="1:6">
      <c r="A47" s="32">
        <f t="shared" si="1"/>
        <v>30</v>
      </c>
      <c r="B47" s="23" t="s">
        <v>31</v>
      </c>
      <c r="C47" s="25">
        <v>2.5</v>
      </c>
      <c r="D47" s="26">
        <v>225</v>
      </c>
      <c r="E47" s="29"/>
      <c r="F47" s="18">
        <f t="shared" si="0"/>
        <v>0</v>
      </c>
    </row>
    <row r="48" spans="1:6">
      <c r="A48" s="32">
        <f t="shared" si="1"/>
        <v>31</v>
      </c>
      <c r="B48" s="23" t="s">
        <v>29</v>
      </c>
      <c r="C48" s="25">
        <v>2.5</v>
      </c>
      <c r="D48" s="26">
        <v>225</v>
      </c>
      <c r="E48" s="29"/>
      <c r="F48" s="18">
        <f t="shared" si="0"/>
        <v>0</v>
      </c>
    </row>
    <row r="49" spans="1:6">
      <c r="A49" s="32">
        <f t="shared" si="1"/>
        <v>32</v>
      </c>
      <c r="B49" s="23" t="s">
        <v>55</v>
      </c>
      <c r="C49" s="25">
        <v>5</v>
      </c>
      <c r="D49" s="26">
        <v>500</v>
      </c>
      <c r="E49"/>
      <c r="F49" s="18">
        <f t="shared" si="0"/>
        <v>0</v>
      </c>
    </row>
    <row r="50" spans="1:6">
      <c r="A50" s="32">
        <f t="shared" si="1"/>
        <v>33</v>
      </c>
      <c r="B50" s="23" t="s">
        <v>20</v>
      </c>
      <c r="C50" s="25">
        <v>2.5</v>
      </c>
      <c r="D50" s="26">
        <v>270</v>
      </c>
      <c r="E50"/>
      <c r="F50" s="18">
        <f t="shared" si="0"/>
        <v>0</v>
      </c>
    </row>
    <row r="51" spans="1:6">
      <c r="A51" s="32">
        <f t="shared" si="1"/>
        <v>34</v>
      </c>
      <c r="B51" s="23" t="s">
        <v>56</v>
      </c>
      <c r="C51" s="25">
        <v>0.5</v>
      </c>
      <c r="D51" s="26">
        <v>90</v>
      </c>
      <c r="E51"/>
      <c r="F51" s="18">
        <f t="shared" si="0"/>
        <v>0</v>
      </c>
    </row>
    <row r="52" spans="1:6">
      <c r="A52" s="32">
        <f t="shared" si="1"/>
        <v>35</v>
      </c>
      <c r="B52" s="23" t="s">
        <v>8</v>
      </c>
      <c r="C52" s="25">
        <v>2</v>
      </c>
      <c r="D52" s="26">
        <v>225</v>
      </c>
      <c r="E52" s="29"/>
      <c r="F52" s="18">
        <f t="shared" si="0"/>
        <v>0</v>
      </c>
    </row>
    <row r="53" spans="1:6">
      <c r="A53" s="32">
        <f t="shared" si="1"/>
        <v>36</v>
      </c>
      <c r="B53" s="23" t="s">
        <v>30</v>
      </c>
      <c r="C53" s="25">
        <v>0.5</v>
      </c>
      <c r="D53" s="26">
        <v>90</v>
      </c>
      <c r="E53"/>
      <c r="F53" s="18">
        <f t="shared" si="0"/>
        <v>0</v>
      </c>
    </row>
    <row r="54" spans="1:6">
      <c r="A54" s="32">
        <f t="shared" si="1"/>
        <v>37</v>
      </c>
      <c r="B54" s="23" t="s">
        <v>47</v>
      </c>
      <c r="C54" s="25">
        <v>1</v>
      </c>
      <c r="D54" s="26">
        <v>135</v>
      </c>
      <c r="E54" s="29"/>
      <c r="F54" s="18">
        <f t="shared" si="0"/>
        <v>0</v>
      </c>
    </row>
    <row r="55" spans="1:6">
      <c r="A55" s="32">
        <f t="shared" si="1"/>
        <v>38</v>
      </c>
      <c r="B55" s="23" t="s">
        <v>49</v>
      </c>
      <c r="C55" s="25">
        <v>2</v>
      </c>
      <c r="D55" s="26">
        <v>225</v>
      </c>
      <c r="E55" s="28"/>
      <c r="F55" s="28">
        <f t="shared" si="0"/>
        <v>0</v>
      </c>
    </row>
    <row r="56" spans="1:6">
      <c r="A56" s="32">
        <f t="shared" si="1"/>
        <v>39</v>
      </c>
      <c r="B56" s="23" t="s">
        <v>4</v>
      </c>
      <c r="C56" s="25">
        <v>2</v>
      </c>
      <c r="D56" s="26">
        <v>350</v>
      </c>
      <c r="E56"/>
      <c r="F56" s="18">
        <f t="shared" si="0"/>
        <v>0</v>
      </c>
    </row>
    <row r="57" spans="1:6">
      <c r="A57" s="32">
        <f t="shared" si="1"/>
        <v>40</v>
      </c>
      <c r="B57" s="23" t="s">
        <v>19</v>
      </c>
      <c r="C57" s="25">
        <v>2</v>
      </c>
      <c r="D57" s="26">
        <v>225</v>
      </c>
      <c r="E57"/>
      <c r="F57" s="18">
        <f t="shared" si="0"/>
        <v>0</v>
      </c>
    </row>
    <row r="58" spans="1:6">
      <c r="A58" s="32">
        <f t="shared" si="1"/>
        <v>41</v>
      </c>
      <c r="B58" s="23" t="s">
        <v>34</v>
      </c>
      <c r="C58" s="25">
        <v>2</v>
      </c>
      <c r="D58" s="26">
        <v>300</v>
      </c>
      <c r="E58"/>
      <c r="F58" s="18">
        <f t="shared" si="0"/>
        <v>0</v>
      </c>
    </row>
    <row r="59" spans="1:6">
      <c r="A59" s="32">
        <f t="shared" si="1"/>
        <v>42</v>
      </c>
      <c r="B59" s="23" t="s">
        <v>33</v>
      </c>
      <c r="C59" s="25">
        <v>2</v>
      </c>
      <c r="D59" s="26">
        <v>300</v>
      </c>
      <c r="E59"/>
      <c r="F59" s="18">
        <f t="shared" si="0"/>
        <v>0</v>
      </c>
    </row>
    <row r="60" spans="1:6">
      <c r="A60" s="32">
        <f t="shared" si="1"/>
        <v>43</v>
      </c>
      <c r="B60" s="23" t="s">
        <v>23</v>
      </c>
      <c r="C60" s="25">
        <v>2</v>
      </c>
      <c r="D60" s="26">
        <v>150</v>
      </c>
      <c r="E60" s="29"/>
      <c r="F60" s="18">
        <f t="shared" si="0"/>
        <v>0</v>
      </c>
    </row>
    <row r="61" spans="1:6">
      <c r="A61" s="32">
        <f t="shared" si="1"/>
        <v>44</v>
      </c>
      <c r="B61" s="23" t="s">
        <v>2</v>
      </c>
      <c r="C61" s="25">
        <v>2.5</v>
      </c>
      <c r="D61" s="26">
        <v>250</v>
      </c>
      <c r="E61" s="28"/>
      <c r="F61" s="28">
        <f t="shared" si="0"/>
        <v>0</v>
      </c>
    </row>
    <row r="62" spans="1:6">
      <c r="A62" s="32">
        <f t="shared" si="1"/>
        <v>45</v>
      </c>
      <c r="B62" s="23" t="s">
        <v>26</v>
      </c>
      <c r="C62" s="25">
        <v>2</v>
      </c>
      <c r="D62" s="26">
        <v>300</v>
      </c>
      <c r="E62"/>
      <c r="F62" s="18">
        <f t="shared" si="0"/>
        <v>0</v>
      </c>
    </row>
    <row r="63" spans="1:6">
      <c r="A63" s="1"/>
      <c r="B63" s="2"/>
      <c r="C63" s="8"/>
      <c r="D63" s="14"/>
      <c r="E63" s="11"/>
      <c r="F63" s="18"/>
    </row>
    <row r="64" spans="1:6">
      <c r="A64" s="1"/>
      <c r="B64" s="22" t="s">
        <v>14</v>
      </c>
      <c r="D64" s="14"/>
      <c r="E64" s="11">
        <f>SUM(E16:E62)</f>
        <v>0</v>
      </c>
      <c r="F64" s="18">
        <f>SUM(F16:F62)</f>
        <v>0</v>
      </c>
    </row>
    <row r="65" spans="1:5">
      <c r="A65" s="1"/>
      <c r="B65" s="2"/>
      <c r="D65" s="14"/>
      <c r="E65" s="11"/>
    </row>
    <row r="66" spans="1:5">
      <c r="E66" s="11"/>
    </row>
  </sheetData>
  <mergeCells count="8">
    <mergeCell ref="B3:F3"/>
    <mergeCell ref="B4:F4"/>
    <mergeCell ref="B11:F11"/>
    <mergeCell ref="B5:F5"/>
    <mergeCell ref="B10:F10"/>
    <mergeCell ref="B7:F7"/>
    <mergeCell ref="B8:F8"/>
    <mergeCell ref="B6:F6"/>
  </mergeCells>
  <hyperlinks>
    <hyperlink ref="B8" r:id="rId1"/>
    <hyperlink ref="B6" r:id="rId2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2019-09-20T05:56:16Z</dcterms:modified>
</cp:coreProperties>
</file>