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4505" yWindow="-15" windowWidth="14310" windowHeight="6420"/>
  </bookViews>
  <sheets>
    <sheet name="Q1" sheetId="7" r:id="rId1"/>
    <sheet name="Component" sheetId="6" r:id="rId2"/>
    <sheet name="Sheet3" sheetId="3" r:id="rId3"/>
    <sheet name="Лист1" sheetId="8" r:id="rId4"/>
    <sheet name="Лист2" sheetId="9" r:id="rId5"/>
  </sheets>
  <calcPr calcId="145621"/>
</workbook>
</file>

<file path=xl/calcChain.xml><?xml version="1.0" encoding="utf-8"?>
<calcChain xmlns="http://schemas.openxmlformats.org/spreadsheetml/2006/main">
  <c r="L36" i="7" l="1"/>
  <c r="I38" i="7" l="1"/>
  <c r="H53" i="7" l="1"/>
  <c r="J11" i="7" l="1"/>
  <c r="K11" i="7"/>
  <c r="L11" i="7"/>
  <c r="I13" i="7"/>
  <c r="J13" i="7"/>
  <c r="K13" i="7"/>
  <c r="L13" i="7"/>
  <c r="H16" i="7"/>
  <c r="I16" i="7"/>
  <c r="H18" i="7"/>
  <c r="I18" i="7"/>
  <c r="H21" i="7"/>
  <c r="H23" i="7"/>
  <c r="H25" i="7"/>
  <c r="H30" i="7"/>
  <c r="H32" i="7"/>
  <c r="H34" i="7"/>
  <c r="K38" i="7"/>
  <c r="L38" i="7"/>
  <c r="I40" i="7"/>
  <c r="J40" i="7"/>
  <c r="K40" i="7"/>
  <c r="L40" i="7"/>
  <c r="H42" i="7"/>
  <c r="I42" i="7"/>
  <c r="J42" i="7"/>
  <c r="K42" i="7"/>
  <c r="L42" i="7"/>
  <c r="H44" i="7"/>
  <c r="I44" i="7"/>
  <c r="J44" i="7"/>
  <c r="K44" i="7"/>
  <c r="L44" i="7"/>
  <c r="H46" i="7"/>
  <c r="I46" i="7"/>
  <c r="J46" i="7"/>
  <c r="K46" i="7"/>
  <c r="L46" i="7"/>
  <c r="H48" i="7"/>
  <c r="I48" i="7"/>
  <c r="J48" i="7"/>
  <c r="K48" i="7"/>
  <c r="L48" i="7"/>
  <c r="H50" i="7"/>
  <c r="I50" i="7"/>
  <c r="J50" i="7"/>
  <c r="K50" i="7"/>
  <c r="L50" i="7"/>
  <c r="I53" i="7"/>
  <c r="H55" i="7"/>
  <c r="I55" i="7"/>
</calcChain>
</file>

<file path=xl/sharedStrings.xml><?xml version="1.0" encoding="utf-8"?>
<sst xmlns="http://schemas.openxmlformats.org/spreadsheetml/2006/main" count="213" uniqueCount="178">
  <si>
    <t>50-99</t>
  </si>
  <si>
    <t>100-499</t>
  </si>
  <si>
    <t>500-999</t>
  </si>
  <si>
    <t>1K-5K</t>
  </si>
  <si>
    <t>5K-</t>
  </si>
  <si>
    <t>MF18-IMG
Imbedded</t>
  </si>
  <si>
    <t>Image processing, 
Robot contest, 
Research purpose</t>
  </si>
  <si>
    <t>MF18-CTS</t>
  </si>
  <si>
    <t>MF-17D6</t>
  </si>
  <si>
    <t>Dance robot 6ea</t>
  </si>
  <si>
    <t>MF-17D8</t>
  </si>
  <si>
    <t>Dance robot 8ea</t>
  </si>
  <si>
    <t>MF-17D10</t>
  </si>
  <si>
    <t>Dance robot 10ea</t>
  </si>
  <si>
    <t>MF-17B2</t>
  </si>
  <si>
    <t>Boxing Robot 2ea</t>
  </si>
  <si>
    <t>MF-17B4</t>
  </si>
  <si>
    <t>Boxing Robot 4ea</t>
  </si>
  <si>
    <t>MF-17S6</t>
  </si>
  <si>
    <t>Soccer Robot 6ea</t>
  </si>
  <si>
    <t>MF-17S8</t>
  </si>
  <si>
    <t>Soccer Robot 8ea</t>
  </si>
  <si>
    <t>1K-</t>
  </si>
  <si>
    <t>TOP-1</t>
  </si>
  <si>
    <t>TOP-2</t>
  </si>
  <si>
    <t>Top-spin</t>
  </si>
  <si>
    <t>Robot Top</t>
  </si>
  <si>
    <r>
      <t xml:space="preserve"> </t>
    </r>
    <r>
      <rPr>
        <b/>
        <sz val="16"/>
        <color rgb="FF000000"/>
        <rFont val="Verdana"/>
        <family val="2"/>
      </rPr>
      <t xml:space="preserve">                                                             </t>
    </r>
    <r>
      <rPr>
        <b/>
        <sz val="16"/>
        <color rgb="FF000000"/>
        <rFont val="Verdana"/>
        <family val="2"/>
      </rPr>
      <t>Price List</t>
    </r>
    <phoneticPr fontId="4" type="noConversion"/>
  </si>
  <si>
    <t>RF-03ST</t>
    <phoneticPr fontId="15" type="noConversion"/>
  </si>
  <si>
    <t>RF-03SP</t>
    <phoneticPr fontId="15" type="noConversion"/>
  </si>
  <si>
    <t>Robot Fish
Without Armor</t>
    <phoneticPr fontId="15" type="noConversion"/>
  </si>
  <si>
    <t>MINIROBO II</t>
    <phoneticPr fontId="4" type="noConversion"/>
  </si>
  <si>
    <t>MINIROBO III</t>
    <phoneticPr fontId="4" type="noConversion"/>
  </si>
  <si>
    <t>Robot Fish
 With Armor</t>
    <phoneticPr fontId="15" type="noConversion"/>
  </si>
  <si>
    <t>NO</t>
    <phoneticPr fontId="12" type="noConversion"/>
  </si>
  <si>
    <t>MRS-D2009SPD</t>
    <phoneticPr fontId="12" type="noConversion"/>
  </si>
  <si>
    <t>MR-C3024FX</t>
    <phoneticPr fontId="12" type="noConversion"/>
  </si>
  <si>
    <t>USB downloader</t>
    <phoneticPr fontId="12" type="noConversion"/>
  </si>
  <si>
    <t>NIMH-15</t>
    <phoneticPr fontId="12" type="noConversion"/>
  </si>
  <si>
    <t>1M004</t>
  </si>
  <si>
    <t>1M005</t>
  </si>
  <si>
    <t>MR-IR03
IR-Remote</t>
    <phoneticPr fontId="12" type="noConversion"/>
  </si>
  <si>
    <t>MF-QC
Charger</t>
    <phoneticPr fontId="12" type="noConversion"/>
  </si>
  <si>
    <t>Bracket set
27ea</t>
    <phoneticPr fontId="24" type="noConversion"/>
  </si>
  <si>
    <t>Gear set/ 4 Gears</t>
    <phoneticPr fontId="24" type="noConversion"/>
  </si>
  <si>
    <t>Body</t>
    <phoneticPr fontId="24" type="noConversion"/>
  </si>
  <si>
    <t>Arm &amp; leg</t>
    <phoneticPr fontId="24" type="noConversion"/>
  </si>
  <si>
    <t>Leg</t>
    <phoneticPr fontId="24" type="noConversion"/>
  </si>
  <si>
    <t>IR Cable</t>
    <phoneticPr fontId="12" type="noConversion"/>
  </si>
  <si>
    <t>Bolt</t>
    <phoneticPr fontId="24" type="noConversion"/>
  </si>
  <si>
    <t>MR-IR-RX</t>
    <phoneticPr fontId="12" type="noConversion"/>
  </si>
  <si>
    <t>Tilt Sensor</t>
    <phoneticPr fontId="12" type="noConversion"/>
  </si>
  <si>
    <t>B Checker</t>
    <phoneticPr fontId="12" type="noConversion"/>
  </si>
  <si>
    <t>Part No</t>
    <phoneticPr fontId="12" type="noConversion"/>
  </si>
  <si>
    <t>1B001</t>
    <phoneticPr fontId="12" type="noConversion"/>
  </si>
  <si>
    <t>1B003</t>
    <phoneticPr fontId="12" type="noConversion"/>
  </si>
  <si>
    <t>1B004</t>
    <phoneticPr fontId="12" type="noConversion"/>
  </si>
  <si>
    <t>1B005</t>
    <phoneticPr fontId="12" type="noConversion"/>
  </si>
  <si>
    <t>1B006</t>
    <phoneticPr fontId="12" type="noConversion"/>
  </si>
  <si>
    <t>1B007</t>
    <phoneticPr fontId="12" type="noConversion"/>
  </si>
  <si>
    <t>1B008</t>
    <phoneticPr fontId="12" type="noConversion"/>
  </si>
  <si>
    <t>1B009L</t>
    <phoneticPr fontId="12" type="noConversion"/>
  </si>
  <si>
    <t>1B009R</t>
    <phoneticPr fontId="12" type="noConversion"/>
  </si>
  <si>
    <t>1B00</t>
    <phoneticPr fontId="12" type="noConversion"/>
  </si>
  <si>
    <t>1R001</t>
    <phoneticPr fontId="12" type="noConversion"/>
  </si>
  <si>
    <t>1R002</t>
    <phoneticPr fontId="12" type="noConversion"/>
  </si>
  <si>
    <t>1R003</t>
    <phoneticPr fontId="12" type="noConversion"/>
  </si>
  <si>
    <t>D2009-G1</t>
    <phoneticPr fontId="12" type="noConversion"/>
  </si>
  <si>
    <t>Cable 110</t>
    <phoneticPr fontId="12" type="noConversion"/>
  </si>
  <si>
    <t>Cable 150</t>
    <phoneticPr fontId="12" type="noConversion"/>
  </si>
  <si>
    <t>Cable 230</t>
    <phoneticPr fontId="12" type="noConversion"/>
  </si>
  <si>
    <t>Cable 290</t>
    <phoneticPr fontId="12" type="noConversion"/>
  </si>
  <si>
    <t>Cable 330</t>
    <phoneticPr fontId="12" type="noConversion"/>
  </si>
  <si>
    <t>Cable 370</t>
    <phoneticPr fontId="12" type="noConversion"/>
  </si>
  <si>
    <t>Cable-4P</t>
    <phoneticPr fontId="12" type="noConversion"/>
  </si>
  <si>
    <t>BK 3.0X10</t>
    <phoneticPr fontId="12" type="noConversion"/>
  </si>
  <si>
    <t>PH/T-2 1.9x21 NI</t>
    <phoneticPr fontId="12" type="noConversion"/>
  </si>
  <si>
    <t>BH/T-2 2.0x5 NI</t>
    <phoneticPr fontId="12" type="noConversion"/>
  </si>
  <si>
    <t>PH/T 2.0x4 NI</t>
    <phoneticPr fontId="12" type="noConversion"/>
  </si>
  <si>
    <t>PH/T-2 2.0x8 NI</t>
    <phoneticPr fontId="12" type="noConversion"/>
  </si>
  <si>
    <t>PH/M-2 3.0x5 NI</t>
    <phoneticPr fontId="12" type="noConversion"/>
  </si>
  <si>
    <t>AL S 3x5</t>
    <phoneticPr fontId="12" type="noConversion"/>
  </si>
  <si>
    <t>AL I 3x4</t>
    <phoneticPr fontId="12" type="noConversion"/>
  </si>
  <si>
    <t>BH/T-2 2.6x5 NI</t>
    <phoneticPr fontId="12" type="noConversion"/>
  </si>
  <si>
    <t>Gyro sensor</t>
    <phoneticPr fontId="12" type="noConversion"/>
  </si>
  <si>
    <t>SD-Sound
 + LED Module</t>
    <phoneticPr fontId="12" type="noConversion"/>
  </si>
  <si>
    <t>USB downloader</t>
    <phoneticPr fontId="12" type="noConversion"/>
  </si>
  <si>
    <t>1M001/2/3</t>
    <phoneticPr fontId="12" type="noConversion"/>
  </si>
  <si>
    <t>1M004</t>
    <phoneticPr fontId="12" type="noConversion"/>
  </si>
  <si>
    <t>1M005</t>
    <phoneticPr fontId="12" type="noConversion"/>
  </si>
  <si>
    <t>SD-Sound
+ SD</t>
    <phoneticPr fontId="12" type="noConversion"/>
  </si>
  <si>
    <t>MR-IR04
IR-Transmitter</t>
    <phoneticPr fontId="12" type="noConversion"/>
  </si>
  <si>
    <t>Sales
Unit</t>
    <phoneticPr fontId="12" type="noConversion"/>
  </si>
  <si>
    <t>Discount</t>
    <phoneticPr fontId="12" type="noConversion"/>
  </si>
  <si>
    <t>Your price</t>
    <phoneticPr fontId="12" type="noConversion"/>
  </si>
  <si>
    <t>- Component price</t>
    <phoneticPr fontId="24" type="noConversion"/>
  </si>
  <si>
    <t>MSRP
$US</t>
    <phoneticPr fontId="12" type="noConversion"/>
  </si>
  <si>
    <t>MFR-19ST</t>
    <phoneticPr fontId="15" type="noConversion"/>
  </si>
  <si>
    <t>Face robot</t>
    <phoneticPr fontId="15" type="noConversion"/>
  </si>
  <si>
    <t>MF-17AD</t>
    <phoneticPr fontId="15" type="noConversion"/>
  </si>
  <si>
    <t>Adbot</t>
    <phoneticPr fontId="15" type="noConversion"/>
  </si>
  <si>
    <t>MRS-D2009A4</t>
    <phoneticPr fontId="12" type="noConversion"/>
  </si>
  <si>
    <t>MINIROBO I</t>
    <phoneticPr fontId="4" type="noConversion"/>
  </si>
  <si>
    <t>MRB-001</t>
    <phoneticPr fontId="4" type="noConversion"/>
  </si>
  <si>
    <t>MRB-002</t>
  </si>
  <si>
    <t>MRB-003</t>
  </si>
  <si>
    <t>MRT-001</t>
    <phoneticPr fontId="15" type="noConversion"/>
  </si>
  <si>
    <t>MRT-002</t>
  </si>
  <si>
    <t>1M006</t>
    <phoneticPr fontId="12" type="noConversion"/>
  </si>
  <si>
    <t>Foot plate</t>
    <phoneticPr fontId="12" type="noConversion"/>
  </si>
  <si>
    <t>Denomination</t>
    <phoneticPr fontId="12" type="noConversion"/>
  </si>
  <si>
    <t>MR-RF04
Zigbee+Transmitter</t>
    <phoneticPr fontId="12" type="noConversion"/>
  </si>
  <si>
    <t xml:space="preserve"> Mail: info@nanites.com.ua</t>
  </si>
  <si>
    <t xml:space="preserve"> NANITES Grup</t>
  </si>
  <si>
    <t>Наименование</t>
  </si>
  <si>
    <t>товара</t>
  </si>
  <si>
    <t>MF-17ST
Assembled</t>
  </si>
  <si>
    <t>Включено</t>
  </si>
  <si>
    <t>ROBONOVA 
 Metal Fighter</t>
  </si>
  <si>
    <t>Цитата</t>
  </si>
  <si>
    <t>Договорная</t>
  </si>
  <si>
    <t>Свыше 100</t>
  </si>
  <si>
    <t>Свыше 50</t>
  </si>
  <si>
    <t>1 шт.
$US</t>
  </si>
  <si>
    <t xml:space="preserve"> цена и скидка оптовикам</t>
  </si>
  <si>
    <t>3-49</t>
  </si>
  <si>
    <r>
      <rPr>
        <b/>
        <sz val="24"/>
        <color rgb="FF0070C0"/>
        <rFont val="Verdana"/>
        <family val="2"/>
        <charset val="204"/>
      </rPr>
      <t xml:space="preserve">                             NANITES Grup </t>
    </r>
    <r>
      <rPr>
        <b/>
        <sz val="16"/>
        <rFont val="Verdana"/>
        <family val="2"/>
        <charset val="204"/>
      </rPr>
      <t>Price list</t>
    </r>
  </si>
  <si>
    <t>№</t>
  </si>
  <si>
    <t xml:space="preserve">                          </t>
  </si>
  <si>
    <t>5-99 ea</t>
  </si>
  <si>
    <t>Все цены:           ОПРЕДЕЛИТЕ ЗАКАЗ!!!
Все цены указаны за единицу и  в долларах США 
Условия поставки  предварительный заказ.
Условия оплаты.  Оплата авансом (с заказа 70%,   при получении 30%)
Вся продукция поставляется с гарантией 1 год</t>
  </si>
  <si>
    <t>Эксплуатация оборудования
  , Программное обеспечение для программирования,
  , Пульт дистанционного управления W / 2 AAA щелочные
  , зарядное устройство</t>
  </si>
  <si>
    <t xml:space="preserve">Эксплуатация  Программное обеспечение для  дистанционного управления    W / 2 AAA , зарядное устройство     </t>
  </si>
  <si>
    <t>, Мастер-контроллер,
, Звуковая система (30W),
, 5EA танцующих Содержание
, Эксплуатации оборудования х 6/8/10</t>
  </si>
  <si>
    <t>, Операция оборудование х 2
, Камера не включена</t>
  </si>
  <si>
    <t>, Эксплуатации оборудования х 4
, Камера не включена</t>
  </si>
  <si>
    <t>, Эксплуатации оборудования х 6
, Камера не включена</t>
  </si>
  <si>
    <t>, Эксплуатации оборудования х 8
, Камера не включена</t>
  </si>
  <si>
    <t>Образование монтажный комплект KIT</t>
  </si>
  <si>
    <t xml:space="preserve">, USB кабель питания
, Пульт
</t>
  </si>
  <si>
    <t>Предварительная танцевальная          программа Введение вашей компании NanitesGrup.</t>
  </si>
  <si>
    <t xml:space="preserve">
, MOQ: 3еа
, Качели в удаленном режиме и
   автономный режим</t>
  </si>
  <si>
    <t>, MOQ : 3ea
, Качели в удаленном режиме и
   автономный режим</t>
  </si>
  <si>
    <t xml:space="preserve">      </t>
  </si>
  <si>
    <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7).  Аналоговый Модуль Расширения – </t>
    </r>
    <r>
      <rPr>
        <b/>
        <sz val="12"/>
        <color rgb="FF000000"/>
        <rFont val="Arial"/>
        <family val="2"/>
        <charset val="204"/>
      </rPr>
      <t>1 шт.</t>
    </r>
    <r>
      <rPr>
        <sz val="12"/>
        <color rgb="FF000000"/>
        <rFont val="Arial"/>
        <family val="2"/>
        <charset val="204"/>
      </rPr>
      <t>,</t>
    </r>
  </si>
  <si>
    <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4"/>
        <color rgb="FF000000"/>
        <rFont val="Calibri"/>
        <family val="2"/>
        <charset val="204"/>
      </rPr>
      <t>9)</t>
    </r>
    <r>
      <rPr>
        <sz val="11"/>
        <color rgb="FF000000"/>
        <rFont val="Calibri"/>
        <family val="2"/>
        <charset val="204"/>
      </rPr>
      <t xml:space="preserve">.   </t>
    </r>
    <r>
      <rPr>
        <sz val="14"/>
        <color rgb="FF000000"/>
        <rFont val="Calibri"/>
        <family val="2"/>
        <charset val="204"/>
      </rPr>
      <t>Arduino -</t>
    </r>
    <r>
      <rPr>
        <b/>
        <sz val="14"/>
        <color rgb="FF000000"/>
        <rFont val="Calibri"/>
        <family val="2"/>
        <charset val="204"/>
      </rPr>
      <t>1 шт.</t>
    </r>
    <r>
      <rPr>
        <sz val="14"/>
        <color rgb="FF000000"/>
        <rFont val="Calibri"/>
        <family val="2"/>
        <charset val="204"/>
      </rPr>
      <t>,</t>
    </r>
  </si>
  <si>
    <r>
      <rPr>
        <sz val="12"/>
        <color rgb="FF000000"/>
        <rFont val="Verdana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11)</t>
    </r>
    <r>
      <rPr>
        <sz val="10"/>
        <color rgb="FF000000"/>
        <rFont val="Verdana"/>
        <family val="2"/>
      </rPr>
      <t xml:space="preserve">. Пластик. Колёса - </t>
    </r>
    <r>
      <rPr>
        <b/>
        <sz val="10"/>
        <color rgb="FF000000"/>
        <rFont val="Verdana"/>
        <family val="2"/>
        <charset val="204"/>
      </rPr>
      <t>2шт.</t>
    </r>
    <r>
      <rPr>
        <sz val="10"/>
        <color rgb="FF000000"/>
        <rFont val="Verdana"/>
        <family val="2"/>
      </rPr>
      <t>,</t>
    </r>
  </si>
  <si>
    <t xml:space="preserve"> </t>
  </si>
  <si>
    <r>
      <rPr>
        <sz val="12"/>
        <color rgb="FF000000"/>
        <rFont val="Verdana"/>
        <family val="2"/>
        <charset val="204"/>
      </rPr>
      <t xml:space="preserve">      12)</t>
    </r>
    <r>
      <rPr>
        <sz val="10"/>
        <color rgb="FF000000"/>
        <rFont val="Verdana"/>
        <family val="2"/>
      </rPr>
      <t xml:space="preserve">. </t>
    </r>
    <r>
      <rPr>
        <b/>
        <sz val="10"/>
        <color rgb="FF000000"/>
        <rFont val="Verdana"/>
        <family val="2"/>
        <charset val="204"/>
      </rPr>
      <t xml:space="preserve">Деталь корпуса распечатывается у нас на 3D  принтере как Вам надо.  </t>
    </r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</si>
  <si>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10). ИК. Пульт  - 1 шт.,</t>
  </si>
  <si>
    <r>
      <t xml:space="preserve">     1). Модуль преоброзования напряжения - </t>
    </r>
    <r>
      <rPr>
        <b/>
        <sz val="12"/>
        <color rgb="FF000000"/>
        <rFont val="Arial"/>
        <family val="2"/>
        <charset val="204"/>
      </rPr>
      <t>1шт.</t>
    </r>
    <r>
      <rPr>
        <sz val="12"/>
        <color rgb="FF00000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1).  Мини Микро 9 г.  Servo  - 1</t>
    </r>
    <r>
      <rPr>
        <b/>
        <sz val="12"/>
        <color rgb="FF000000"/>
        <rFont val="Arial"/>
        <family val="2"/>
        <charset val="204"/>
      </rPr>
      <t xml:space="preserve"> шт.</t>
    </r>
    <r>
      <rPr>
        <sz val="12"/>
        <color rgb="FF000000"/>
        <rFont val="Arial"/>
        <family val="2"/>
        <charset val="204"/>
      </rPr>
      <t xml:space="preserve">, </t>
    </r>
  </si>
  <si>
    <r>
      <t xml:space="preserve">     2). Комплект датчиков – </t>
    </r>
    <r>
      <rPr>
        <b/>
        <sz val="12"/>
        <color rgb="FF000000"/>
        <rFont val="Arial"/>
        <family val="2"/>
        <charset val="204"/>
      </rPr>
      <t>1 шт.,</t>
    </r>
    <r>
      <rPr>
        <sz val="12"/>
        <color rgb="FF00000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2).  Зарядное устройство 5в 1мА - </t>
    </r>
    <r>
      <rPr>
        <b/>
        <sz val="12"/>
        <color rgb="FF000000"/>
        <rFont val="Arial"/>
        <family val="2"/>
        <charset val="204"/>
      </rPr>
      <t>2 шт.</t>
    </r>
    <r>
      <rPr>
        <sz val="12"/>
        <color rgb="FF000000"/>
        <rFont val="Arial"/>
        <family val="2"/>
        <charset val="204"/>
      </rPr>
      <t>,</t>
    </r>
  </si>
  <si>
    <r>
      <t xml:space="preserve">     3). Дисплей для arduino – </t>
    </r>
    <r>
      <rPr>
        <b/>
        <sz val="12"/>
        <color rgb="FF000000"/>
        <rFont val="Arial"/>
        <family val="2"/>
        <charset val="204"/>
      </rPr>
      <t xml:space="preserve">1 шт., </t>
    </r>
    <r>
      <rPr>
        <sz val="12"/>
        <color rgb="FF00000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3).  Модуль заряда - 2шт.,</t>
    </r>
  </si>
  <si>
    <r>
      <t xml:space="preserve">     5). Монтажная плата - Схемы -</t>
    </r>
    <r>
      <rPr>
        <b/>
        <sz val="12"/>
        <color rgb="FF000000"/>
        <rFont val="Arial"/>
        <family val="2"/>
        <charset val="204"/>
      </rPr>
      <t xml:space="preserve"> 1шт., </t>
    </r>
    <r>
      <rPr>
        <sz val="12"/>
        <color rgb="FF00000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5).  Колёсный  мотор – </t>
    </r>
    <r>
      <rPr>
        <b/>
        <sz val="12"/>
        <color rgb="FF000000"/>
        <rFont val="Arial"/>
        <family val="2"/>
        <charset val="204"/>
      </rPr>
      <t>2 шт.</t>
    </r>
    <r>
      <rPr>
        <sz val="12"/>
        <color rgb="FF000000"/>
        <rFont val="Arial"/>
        <family val="2"/>
        <charset val="204"/>
      </rPr>
      <t>,</t>
    </r>
  </si>
  <si>
    <r>
      <t xml:space="preserve">     4). Arduino -</t>
    </r>
    <r>
      <rPr>
        <b/>
        <sz val="12"/>
        <color rgb="FF000000"/>
        <rFont val="Arial"/>
        <family val="2"/>
        <charset val="204"/>
      </rPr>
      <t xml:space="preserve">1 шт., </t>
    </r>
    <r>
      <rPr>
        <sz val="12"/>
        <color rgb="FF00000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4).  Пластиковый держатель с зажимами для 2-х батарей на 3.7 в – 1</t>
    </r>
    <r>
      <rPr>
        <b/>
        <sz val="12"/>
        <color rgb="FF000000"/>
        <rFont val="Arial"/>
        <family val="2"/>
        <charset val="204"/>
      </rPr>
      <t xml:space="preserve"> шт.</t>
    </r>
    <r>
      <rPr>
        <sz val="12"/>
        <color rgb="FF000000"/>
        <rFont val="Arial"/>
        <family val="2"/>
        <charset val="204"/>
      </rPr>
      <t>,</t>
    </r>
  </si>
  <si>
    <r>
      <t xml:space="preserve">Набор юного программиста « </t>
    </r>
    <r>
      <rPr>
        <b/>
        <sz val="16"/>
        <color rgb="FFFF0000"/>
        <rFont val="Verdana"/>
        <family val="2"/>
        <charset val="204"/>
      </rPr>
      <t xml:space="preserve">start small with Nanites </t>
    </r>
    <r>
      <rPr>
        <b/>
        <sz val="16"/>
        <color rgb="FF0070C0"/>
        <rFont val="Verdana"/>
        <family val="2"/>
        <charset val="204"/>
      </rPr>
      <t xml:space="preserve">»                                                                  Набор юного программиста « </t>
    </r>
    <r>
      <rPr>
        <b/>
        <sz val="16"/>
        <color rgb="FFC00000"/>
        <rFont val="Verdana"/>
        <family val="2"/>
        <charset val="204"/>
      </rPr>
      <t>NANIT-2</t>
    </r>
    <r>
      <rPr>
        <b/>
        <sz val="16"/>
        <color rgb="FF0070C0"/>
        <rFont val="Verdana"/>
        <family val="2"/>
        <charset val="204"/>
      </rPr>
      <t xml:space="preserve"> »</t>
    </r>
  </si>
  <si>
    <r>
      <t xml:space="preserve">                           </t>
    </r>
    <r>
      <rPr>
        <b/>
        <sz val="14"/>
        <color rgb="FF0070C0"/>
        <rFont val="Verdana"/>
        <family val="2"/>
        <charset val="204"/>
      </rPr>
      <t xml:space="preserve">« </t>
    </r>
    <r>
      <rPr>
        <b/>
        <sz val="14"/>
        <color rgb="FFFF0000"/>
        <rFont val="Verdana"/>
        <family val="2"/>
        <charset val="204"/>
      </rPr>
      <t>NANIT- 1</t>
    </r>
    <r>
      <rPr>
        <b/>
        <sz val="14"/>
        <color rgb="FF0070C0"/>
        <rFont val="Verdana"/>
        <family val="2"/>
        <charset val="204"/>
      </rPr>
      <t xml:space="preserve"> »</t>
    </r>
    <r>
      <rPr>
        <sz val="14"/>
        <color rgb="FF000000"/>
        <rFont val="Verdana"/>
        <family val="2"/>
        <charset val="204"/>
      </rPr>
      <t xml:space="preserve"> </t>
    </r>
  </si>
  <si>
    <r>
      <t xml:space="preserve">                         </t>
    </r>
    <r>
      <rPr>
        <b/>
        <sz val="11"/>
        <color rgb="FF0070C0"/>
        <rFont val="Verdana"/>
        <family val="2"/>
        <charset val="204"/>
      </rPr>
      <t>Для умного дома</t>
    </r>
  </si>
  <si>
    <r>
      <t xml:space="preserve">     6). провода.                                                                                                                                                                                                                                                                                         6).  Комплект датчиков – </t>
    </r>
    <r>
      <rPr>
        <b/>
        <sz val="12"/>
        <color rgb="FF000000"/>
        <rFont val="Arial"/>
        <family val="2"/>
        <charset val="204"/>
      </rPr>
      <t>1 шт.</t>
    </r>
    <r>
      <rPr>
        <sz val="12"/>
        <color rgb="FF000000"/>
        <rFont val="Arial"/>
        <family val="2"/>
        <charset val="204"/>
      </rPr>
      <t>,</t>
    </r>
  </si>
  <si>
    <r>
      <t xml:space="preserve">      </t>
    </r>
    <r>
      <rPr>
        <b/>
        <sz val="12"/>
        <color rgb="FFFF0000"/>
        <rFont val="Arial"/>
        <family val="2"/>
        <charset val="204"/>
      </rPr>
      <t xml:space="preserve"> Цена:</t>
    </r>
    <r>
      <rPr>
        <sz val="12"/>
        <color rgb="FF000000"/>
        <rFont val="Arial"/>
        <family val="2"/>
        <charset val="204"/>
      </rPr>
      <t xml:space="preserve">  </t>
    </r>
    <r>
      <rPr>
        <b/>
        <sz val="12"/>
        <color rgb="FF002060"/>
        <rFont val="Arial"/>
        <family val="2"/>
        <charset val="204"/>
      </rPr>
      <t>50</t>
    </r>
    <r>
      <rPr>
        <sz val="12"/>
        <color rgb="FF000000"/>
        <rFont val="Arial"/>
        <family val="2"/>
        <charset val="204"/>
      </rPr>
      <t xml:space="preserve">$,  </t>
    </r>
    <r>
      <rPr>
        <b/>
        <sz val="12"/>
        <color rgb="FF0070C0"/>
        <rFont val="Arial"/>
        <family val="2"/>
        <charset val="204"/>
      </rPr>
      <t>скидка для членов клуба</t>
    </r>
    <r>
      <rPr>
        <sz val="12"/>
        <color rgb="FF000000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12%</t>
    </r>
    <r>
      <rPr>
        <sz val="12"/>
        <color rgb="FF00000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8).  Дисплей для arduino – </t>
    </r>
    <r>
      <rPr>
        <b/>
        <sz val="12"/>
        <color rgb="FF000000"/>
        <rFont val="Arial"/>
        <family val="2"/>
        <charset val="204"/>
      </rPr>
      <t>1 шт.</t>
    </r>
    <r>
      <rPr>
        <sz val="12"/>
        <color rgb="FF000000"/>
        <rFont val="Arial"/>
        <family val="2"/>
        <charset val="204"/>
      </rPr>
      <t xml:space="preserve">, </t>
    </r>
  </si>
  <si>
    <r>
      <t xml:space="preserve">                                                       </t>
    </r>
    <r>
      <rPr>
        <b/>
        <sz val="10"/>
        <color rgb="FFFF0000"/>
        <rFont val="Verdana"/>
        <family val="2"/>
        <charset val="204"/>
      </rPr>
      <t>При покупке 1-го набора члены клуба имеют</t>
    </r>
    <r>
      <rPr>
        <b/>
        <sz val="10"/>
        <color rgb="FF002060"/>
        <rFont val="Verdana"/>
        <family val="2"/>
        <charset val="204"/>
      </rPr>
      <t xml:space="preserve"> 10%. </t>
    </r>
  </si>
  <si>
    <t>Набор состоит:</t>
  </si>
  <si>
    <t>1) Дистанционное управление.</t>
  </si>
  <si>
    <t>2) 237 деталей (устройств).</t>
  </si>
  <si>
    <t>3) Контроллер управления.</t>
  </si>
  <si>
    <t>4) Моторы.</t>
  </si>
  <si>
    <t>5) Источники питания ( ААА-4шт, АА- 2шт).</t>
  </si>
  <si>
    <t xml:space="preserve">6) Книга схемы сбора механизма. </t>
  </si>
  <si>
    <t>7) Вкладыш инструкция.</t>
  </si>
  <si>
    <r>
      <rPr>
        <b/>
        <sz val="18"/>
        <color rgb="FF7030A0"/>
        <rFont val="Verdana"/>
        <family val="2"/>
        <charset val="204"/>
      </rPr>
      <t>Учебно-методический комплект (</t>
    </r>
    <r>
      <rPr>
        <b/>
        <sz val="18"/>
        <color rgb="FF000000"/>
        <rFont val="Verdana"/>
        <family val="2"/>
        <charset val="204"/>
      </rPr>
      <t xml:space="preserve"> </t>
    </r>
    <r>
      <rPr>
        <b/>
        <sz val="18"/>
        <color rgb="FFFF0000"/>
        <rFont val="Verdana"/>
        <family val="2"/>
        <charset val="204"/>
      </rPr>
      <t>4</t>
    </r>
    <r>
      <rPr>
        <b/>
        <sz val="18"/>
        <color rgb="FF000000"/>
        <rFont val="Verdana"/>
        <family val="2"/>
        <charset val="204"/>
      </rPr>
      <t xml:space="preserve"> в </t>
    </r>
    <r>
      <rPr>
        <b/>
        <sz val="18"/>
        <color rgb="FFFF0000"/>
        <rFont val="Verdana"/>
        <family val="2"/>
        <charset val="204"/>
      </rPr>
      <t>1</t>
    </r>
    <r>
      <rPr>
        <b/>
        <sz val="18"/>
        <color rgb="FF000000"/>
        <rFont val="Verdana"/>
        <family val="2"/>
        <charset val="204"/>
      </rPr>
      <t xml:space="preserve"> </t>
    </r>
    <r>
      <rPr>
        <b/>
        <sz val="18"/>
        <color rgb="FF7030A0"/>
        <rFont val="Verdana"/>
        <family val="2"/>
        <charset val="204"/>
      </rPr>
      <t xml:space="preserve">)« </t>
    </r>
    <r>
      <rPr>
        <b/>
        <sz val="18"/>
        <color rgb="FFFF0000"/>
        <rFont val="Verdana"/>
        <family val="2"/>
        <charset val="204"/>
      </rPr>
      <t>NanitesStart</t>
    </r>
    <r>
      <rPr>
        <b/>
        <sz val="18"/>
        <color rgb="FF000000"/>
        <rFont val="Verdana"/>
        <family val="2"/>
        <charset val="204"/>
      </rPr>
      <t xml:space="preserve"> </t>
    </r>
    <r>
      <rPr>
        <b/>
        <sz val="18"/>
        <color rgb="FF7030A0"/>
        <rFont val="Verdana"/>
        <family val="2"/>
        <charset val="204"/>
      </rPr>
      <t>» ограничено в количестве, просьба</t>
    </r>
  </si>
  <si>
    <t xml:space="preserve">
</t>
  </si>
  <si>
    <t xml:space="preserve">
При покупке 3-х наборов 10% + 10% = 20%
</t>
  </si>
  <si>
    <t xml:space="preserve">
</t>
  </si>
  <si>
    <r>
      <t xml:space="preserve">                                                                             </t>
    </r>
    <r>
      <rPr>
        <b/>
        <sz val="10"/>
        <color rgb="FFFF0000"/>
        <rFont val="Verdana"/>
        <family val="2"/>
        <charset val="204"/>
      </rPr>
      <t>При покупке 3-х наборов, члены клуба имеют</t>
    </r>
    <r>
      <rPr>
        <b/>
        <sz val="10"/>
        <color rgb="FF002060"/>
        <rFont val="Verdana"/>
        <family val="2"/>
        <charset val="204"/>
      </rPr>
      <t xml:space="preserve"> 10% + 10% =20%</t>
    </r>
  </si>
  <si>
    <r>
      <rPr>
        <b/>
        <sz val="10"/>
        <color rgb="FFFF0000"/>
        <rFont val="Verdana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1"/>
        <color rgb="FFFF0000"/>
        <rFont val="Verdana"/>
        <family val="2"/>
        <charset val="204"/>
      </rPr>
      <t xml:space="preserve"> Цена:</t>
    </r>
    <r>
      <rPr>
        <sz val="11"/>
        <color rgb="FF000000"/>
        <rFont val="Verdana"/>
        <family val="2"/>
        <charset val="204"/>
      </rPr>
      <t xml:space="preserve">  </t>
    </r>
    <r>
      <rPr>
        <b/>
        <sz val="11"/>
        <color rgb="FF002060"/>
        <rFont val="Verdana"/>
        <family val="2"/>
        <charset val="204"/>
      </rPr>
      <t>60</t>
    </r>
    <r>
      <rPr>
        <sz val="11"/>
        <color rgb="FF000000"/>
        <rFont val="Verdana"/>
        <family val="2"/>
        <charset val="204"/>
      </rPr>
      <t xml:space="preserve">$,  </t>
    </r>
    <r>
      <rPr>
        <b/>
        <sz val="11"/>
        <color rgb="FF0070C0"/>
        <rFont val="Verdana"/>
        <family val="2"/>
        <charset val="204"/>
      </rPr>
      <t xml:space="preserve">скидка для членов клуба </t>
    </r>
    <r>
      <rPr>
        <b/>
        <sz val="11"/>
        <color rgb="FFFF0000"/>
        <rFont val="Verdana"/>
        <family val="2"/>
        <charset val="204"/>
      </rPr>
      <t>12%</t>
    </r>
  </si>
  <si>
    <r>
      <rPr>
        <b/>
        <sz val="24"/>
        <color rgb="FF002060"/>
        <rFont val="Verdana"/>
        <family val="2"/>
        <charset val="204"/>
      </rPr>
      <t xml:space="preserve">                                        Учебно-методический комплект</t>
    </r>
    <r>
      <rPr>
        <sz val="24"/>
        <color rgb="FF000000"/>
        <rFont val="Verdana"/>
        <family val="2"/>
        <charset val="204"/>
      </rPr>
      <t xml:space="preserve"> ( </t>
    </r>
    <r>
      <rPr>
        <sz val="24"/>
        <color rgb="FFFF0000"/>
        <rFont val="Verdana"/>
        <family val="2"/>
        <charset val="204"/>
      </rPr>
      <t>4</t>
    </r>
    <r>
      <rPr>
        <sz val="24"/>
        <color rgb="FF000000"/>
        <rFont val="Verdana"/>
        <family val="2"/>
        <charset val="204"/>
      </rPr>
      <t xml:space="preserve"> в </t>
    </r>
    <r>
      <rPr>
        <sz val="24"/>
        <color rgb="FFFF0000"/>
        <rFont val="Verdana"/>
        <family val="2"/>
        <charset val="204"/>
      </rPr>
      <t>1</t>
    </r>
    <r>
      <rPr>
        <sz val="24"/>
        <color rgb="FF000000"/>
        <rFont val="Verdana"/>
        <family val="2"/>
        <charset val="204"/>
      </rPr>
      <t xml:space="preserve"> )« </t>
    </r>
    <r>
      <rPr>
        <b/>
        <sz val="24"/>
        <color rgb="FFFF0000"/>
        <rFont val="Verdana"/>
        <family val="2"/>
        <charset val="204"/>
      </rPr>
      <t>NanitesStart</t>
    </r>
    <r>
      <rPr>
        <sz val="24"/>
        <color rgb="FF000000"/>
        <rFont val="Verdana"/>
        <family val="2"/>
        <charset val="204"/>
      </rPr>
      <t xml:space="preserve"> »</t>
    </r>
  </si>
  <si>
    <t>Размеры корпуса набора-Дл.309(мм)-Шир.206(мм)-Выс.86(мм)</t>
  </si>
  <si>
    <t xml:space="preserve">заказывать заблаговременно!!!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</si>
</sst>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\$#,##0_);[Red]\(\$#,##0\)"/>
    <numFmt numFmtId="165" formatCode="\$#,##0.00_);[Red]\(\$#,##0.00\)"/>
    <numFmt numFmtId="166" formatCode="#,##0\ &quot;원&quot;"/>
    <numFmt numFmtId="167" formatCode="\$#,##0.00"/>
    <numFmt numFmtId="168" formatCode="\$#,##0.0_);[Red]\(\$#,##0.0\)"/>
    <numFmt numFmtId="169" formatCode="\$#,##0"/>
  </numFmts>
  <fonts count="67">
    <font>
      <sz val="11"/>
      <color rgb="FF000000"/>
      <name val="돋움"/>
    </font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b/>
      <sz val="11"/>
      <color rgb="FF000000"/>
      <name val="돋움"/>
      <family val="3"/>
      <charset val="129"/>
    </font>
    <font>
      <sz val="10"/>
      <color rgb="FF000000"/>
      <name val="Verdana"/>
      <family val="2"/>
    </font>
    <font>
      <sz val="8"/>
      <color rgb="FF000000"/>
      <name val="Verdana"/>
      <family val="2"/>
    </font>
    <font>
      <b/>
      <sz val="16"/>
      <color rgb="FF000000"/>
      <name val="Verdana"/>
      <family val="2"/>
    </font>
    <font>
      <b/>
      <sz val="10"/>
      <color rgb="FF000000"/>
      <name val="Verdana"/>
      <family val="2"/>
    </font>
    <font>
      <b/>
      <sz val="14"/>
      <color rgb="FF000000"/>
      <name val="Verdana"/>
      <family val="2"/>
    </font>
    <font>
      <sz val="10"/>
      <color rgb="FF000000"/>
      <name val="Times New Roman"/>
      <family val="1"/>
    </font>
    <font>
      <sz val="10"/>
      <color theme="1"/>
      <name val="Verdana"/>
      <family val="2"/>
    </font>
    <font>
      <sz val="8"/>
      <name val="Calibri"/>
      <family val="2"/>
      <charset val="129"/>
      <scheme val="minor"/>
    </font>
    <font>
      <b/>
      <sz val="16"/>
      <color rgb="FF000000"/>
      <name val="Verdana"/>
      <family val="2"/>
    </font>
    <font>
      <b/>
      <sz val="10"/>
      <color rgb="FF000000"/>
      <name val="Verdana"/>
      <family val="2"/>
    </font>
    <font>
      <sz val="8"/>
      <name val="돋움"/>
      <family val="3"/>
      <charset val="129"/>
    </font>
    <font>
      <sz val="11"/>
      <name val="돋움"/>
      <family val="3"/>
      <charset val="129"/>
    </font>
    <font>
      <sz val="12"/>
      <name val="宋体"/>
      <family val="3"/>
      <charset val="129"/>
    </font>
    <font>
      <sz val="10"/>
      <name val="Arial"/>
      <family val="2"/>
    </font>
    <font>
      <sz val="11"/>
      <color theme="1"/>
      <name val="Calibri"/>
      <family val="3"/>
      <charset val="129"/>
      <scheme val="minor"/>
    </font>
    <font>
      <sz val="12"/>
      <name val="新細明體"/>
      <family val="1"/>
      <charset val="136"/>
    </font>
    <font>
      <sz val="9"/>
      <color rgb="FF000000"/>
      <name val="Verdana"/>
      <family val="2"/>
    </font>
    <font>
      <b/>
      <sz val="9"/>
      <color rgb="FF000000"/>
      <name val="Verdana"/>
      <family val="2"/>
    </font>
    <font>
      <sz val="9"/>
      <color rgb="FF000000"/>
      <name val="Times New Roman"/>
      <family val="1"/>
    </font>
    <font>
      <sz val="8"/>
      <name val="Calibri"/>
      <family val="3"/>
      <charset val="129"/>
      <scheme val="minor"/>
    </font>
    <font>
      <sz val="11"/>
      <color theme="1"/>
      <name val="Verdana"/>
      <family val="2"/>
    </font>
    <font>
      <b/>
      <sz val="12"/>
      <color theme="1"/>
      <name val="Verdana"/>
      <family val="2"/>
    </font>
    <font>
      <sz val="10"/>
      <name val="Verdana"/>
      <family val="2"/>
    </font>
    <font>
      <b/>
      <sz val="10"/>
      <color rgb="FF000000"/>
      <name val="Verdana"/>
      <family val="2"/>
      <charset val="204"/>
    </font>
    <font>
      <b/>
      <sz val="16"/>
      <name val="Verdana"/>
      <family val="2"/>
      <charset val="204"/>
    </font>
    <font>
      <sz val="9"/>
      <color rgb="FF0070C0"/>
      <name val="Verdana"/>
      <family val="2"/>
      <charset val="204"/>
    </font>
    <font>
      <sz val="10"/>
      <color rgb="FF0070C0"/>
      <name val="Verdana"/>
      <family val="2"/>
      <charset val="204"/>
    </font>
    <font>
      <b/>
      <sz val="18"/>
      <color rgb="FF0070C0"/>
      <name val="Verdana"/>
      <family val="2"/>
      <charset val="204"/>
    </font>
    <font>
      <b/>
      <sz val="24"/>
      <color rgb="FF0070C0"/>
      <name val="Verdana"/>
      <family val="2"/>
      <charset val="204"/>
    </font>
    <font>
      <sz val="12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6"/>
      <color rgb="FF0070C0"/>
      <name val="Verdana"/>
      <family val="2"/>
      <charset val="204"/>
    </font>
    <font>
      <b/>
      <sz val="16"/>
      <color rgb="FFC00000"/>
      <name val="Verdana"/>
      <family val="2"/>
      <charset val="204"/>
    </font>
    <font>
      <sz val="11"/>
      <color rgb="FF000000"/>
      <name val="Calibri"/>
      <family val="2"/>
      <charset val="204"/>
    </font>
    <font>
      <sz val="14"/>
      <color rgb="FF000000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6"/>
      <color rgb="FF0070C0"/>
      <name val="Verdana"/>
      <family val="2"/>
      <charset val="204"/>
    </font>
    <font>
      <sz val="14"/>
      <color theme="1"/>
      <name val="Calibri"/>
      <family val="2"/>
      <charset val="204"/>
    </font>
    <font>
      <sz val="10"/>
      <color rgb="FF000000"/>
      <name val="Verdana"/>
      <family val="2"/>
      <charset val="204"/>
    </font>
    <font>
      <b/>
      <sz val="10"/>
      <color rgb="FFFF0000"/>
      <name val="Verdana"/>
      <family val="2"/>
      <charset val="204"/>
    </font>
    <font>
      <b/>
      <sz val="10"/>
      <color rgb="FF002060"/>
      <name val="Verdana"/>
      <family val="2"/>
      <charset val="204"/>
    </font>
    <font>
      <b/>
      <sz val="14"/>
      <color rgb="FF0070C0"/>
      <name val="Verdana"/>
      <family val="2"/>
      <charset val="204"/>
    </font>
    <font>
      <b/>
      <sz val="14"/>
      <color rgb="FFFF0000"/>
      <name val="Verdana"/>
      <family val="2"/>
      <charset val="204"/>
    </font>
    <font>
      <sz val="14"/>
      <color rgb="FF000000"/>
      <name val="Verdana"/>
      <family val="2"/>
      <charset val="204"/>
    </font>
    <font>
      <b/>
      <sz val="14"/>
      <color rgb="FF000000"/>
      <name val="Verdana"/>
      <family val="2"/>
      <charset val="204"/>
    </font>
    <font>
      <sz val="12"/>
      <color rgb="FF000000"/>
      <name val="Verdana"/>
      <family val="2"/>
      <charset val="204"/>
    </font>
    <font>
      <b/>
      <sz val="12"/>
      <color rgb="FF0070C0"/>
      <name val="Arial"/>
      <family val="2"/>
      <charset val="204"/>
    </font>
    <font>
      <b/>
      <sz val="16"/>
      <color rgb="FFFF0000"/>
      <name val="Verdana"/>
      <family val="2"/>
      <charset val="204"/>
    </font>
    <font>
      <b/>
      <sz val="11"/>
      <color rgb="FF0070C0"/>
      <name val="Verdana"/>
      <family val="2"/>
      <charset val="204"/>
    </font>
    <font>
      <b/>
      <sz val="12"/>
      <color rgb="FFFF0000"/>
      <name val="Arial"/>
      <family val="2"/>
      <charset val="204"/>
    </font>
    <font>
      <b/>
      <sz val="12"/>
      <color rgb="FF002060"/>
      <name val="Arial"/>
      <family val="2"/>
      <charset val="204"/>
    </font>
    <font>
      <sz val="11"/>
      <color rgb="FF000000"/>
      <name val="돋움"/>
    </font>
    <font>
      <b/>
      <sz val="18"/>
      <color rgb="FF000000"/>
      <name val="Verdana"/>
      <family val="2"/>
      <charset val="204"/>
    </font>
    <font>
      <sz val="24"/>
      <color rgb="FF000000"/>
      <name val="Verdana"/>
      <family val="2"/>
      <charset val="204"/>
    </font>
    <font>
      <b/>
      <sz val="24"/>
      <color rgb="FF002060"/>
      <name val="Verdana"/>
      <family val="2"/>
      <charset val="204"/>
    </font>
    <font>
      <b/>
      <sz val="24"/>
      <color rgb="FFFF0000"/>
      <name val="Verdana"/>
      <family val="2"/>
      <charset val="204"/>
    </font>
    <font>
      <sz val="24"/>
      <color rgb="FFFF0000"/>
      <name val="Verdana"/>
      <family val="2"/>
      <charset val="204"/>
    </font>
    <font>
      <b/>
      <sz val="18"/>
      <color rgb="FF7030A0"/>
      <name val="Verdana"/>
      <family val="2"/>
      <charset val="204"/>
    </font>
    <font>
      <b/>
      <sz val="18"/>
      <color rgb="FFFF0000"/>
      <name val="Verdana"/>
      <family val="2"/>
      <charset val="204"/>
    </font>
    <font>
      <b/>
      <sz val="11"/>
      <color rgb="FFFF0000"/>
      <name val="Verdana"/>
      <family val="2"/>
      <charset val="204"/>
    </font>
    <font>
      <sz val="11"/>
      <color rgb="FF000000"/>
      <name val="Verdana"/>
      <family val="2"/>
      <charset val="204"/>
    </font>
    <font>
      <b/>
      <sz val="11"/>
      <color rgb="FF002060"/>
      <name val="Verdana"/>
      <family val="2"/>
      <charset val="204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solid">
        <fgColor rgb="FFD8D8D8"/>
      </patternFill>
    </fill>
  </fills>
  <borders count="44"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auto="1"/>
      </top>
      <bottom/>
      <diagonal/>
    </border>
    <border>
      <left style="hair">
        <color rgb="FF000000"/>
      </left>
      <right style="hair">
        <color rgb="FF000000"/>
      </right>
      <top/>
      <bottom style="thin">
        <color auto="1"/>
      </bottom>
      <diagonal/>
    </border>
    <border>
      <left style="hair">
        <color rgb="FF000000"/>
      </left>
      <right style="hair">
        <color rgb="FF000000"/>
      </right>
      <top/>
      <bottom style="hair">
        <color auto="1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/>
      <diagonal/>
    </border>
  </borders>
  <cellStyleXfs count="19">
    <xf numFmtId="0" fontId="0" fillId="0" borderId="0">
      <alignment vertical="center"/>
    </xf>
    <xf numFmtId="0" fontId="3" fillId="2" borderId="1">
      <alignment vertical="center"/>
    </xf>
    <xf numFmtId="0" fontId="16" fillId="2" borderId="1">
      <alignment vertical="center"/>
    </xf>
    <xf numFmtId="0" fontId="17" fillId="2" borderId="1">
      <alignment vertical="center"/>
    </xf>
    <xf numFmtId="0" fontId="17" fillId="2" borderId="1">
      <alignment vertical="center"/>
    </xf>
    <xf numFmtId="0" fontId="17" fillId="2" borderId="1">
      <alignment vertical="center"/>
    </xf>
    <xf numFmtId="0" fontId="17" fillId="2" borderId="1">
      <alignment vertical="center"/>
    </xf>
    <xf numFmtId="0" fontId="17" fillId="2" borderId="1">
      <alignment vertical="center"/>
    </xf>
    <xf numFmtId="0" fontId="17" fillId="2" borderId="1">
      <alignment vertical="center"/>
    </xf>
    <xf numFmtId="0" fontId="17" fillId="2" borderId="1">
      <alignment vertical="center"/>
    </xf>
    <xf numFmtId="0" fontId="18" fillId="2" borderId="1"/>
    <xf numFmtId="0" fontId="19" fillId="2" borderId="1">
      <alignment vertical="center"/>
    </xf>
    <xf numFmtId="0" fontId="18" fillId="2" borderId="1"/>
    <xf numFmtId="0" fontId="20" fillId="2" borderId="1">
      <alignment vertical="center"/>
    </xf>
    <xf numFmtId="0" fontId="17" fillId="2" borderId="1"/>
    <xf numFmtId="0" fontId="2" fillId="2" borderId="1">
      <alignment vertical="center"/>
    </xf>
    <xf numFmtId="0" fontId="1" fillId="2" borderId="1">
      <alignment vertical="center"/>
    </xf>
    <xf numFmtId="0" fontId="56" fillId="2" borderId="1">
      <alignment vertical="center"/>
    </xf>
    <xf numFmtId="0" fontId="1" fillId="2" borderId="1">
      <alignment vertical="center"/>
    </xf>
  </cellStyleXfs>
  <cellXfs count="174">
    <xf numFmtId="0" fontId="0" fillId="0" borderId="0" xfId="0">
      <alignment vertical="center"/>
    </xf>
    <xf numFmtId="166" fontId="5" fillId="0" borderId="0" xfId="0" applyNumberFormat="1" applyFont="1">
      <alignment vertical="center"/>
    </xf>
    <xf numFmtId="167" fontId="5" fillId="0" borderId="0" xfId="0" applyNumberFormat="1" applyFont="1" applyAlignment="1">
      <alignment vertical="center"/>
    </xf>
    <xf numFmtId="0" fontId="5" fillId="0" borderId="4" xfId="0" applyFont="1" applyBorder="1">
      <alignment vertical="center"/>
    </xf>
    <xf numFmtId="168" fontId="5" fillId="0" borderId="0" xfId="0" applyNumberFormat="1" applyFont="1">
      <alignment vertical="center"/>
    </xf>
    <xf numFmtId="168" fontId="5" fillId="0" borderId="0" xfId="0" applyNumberFormat="1" applyFont="1" applyAlignme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49" fontId="5" fillId="0" borderId="0" xfId="0" applyNumberFormat="1" applyFont="1" applyAlignment="1">
      <alignment horizontal="left" vertical="center"/>
    </xf>
    <xf numFmtId="0" fontId="5" fillId="0" borderId="8" xfId="0" applyFont="1" applyBorder="1" applyAlignment="1">
      <alignment horizontal="left" vertical="center" wrapText="1"/>
    </xf>
    <xf numFmtId="164" fontId="5" fillId="0" borderId="8" xfId="0" applyNumberFormat="1" applyFont="1" applyBorder="1" applyAlignment="1">
      <alignment horizontal="center" vertical="center"/>
    </xf>
    <xf numFmtId="0" fontId="5" fillId="0" borderId="8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167" fontId="5" fillId="3" borderId="6" xfId="0" applyNumberFormat="1" applyFont="1" applyFill="1" applyBorder="1" applyAlignment="1">
      <alignment horizontal="center" vertical="center"/>
    </xf>
    <xf numFmtId="167" fontId="5" fillId="3" borderId="15" xfId="0" applyNumberFormat="1" applyFont="1" applyFill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9" fontId="5" fillId="0" borderId="5" xfId="0" applyNumberFormat="1" applyFont="1" applyBorder="1" applyAlignment="1">
      <alignment horizontal="center" vertical="center"/>
    </xf>
    <xf numFmtId="49" fontId="5" fillId="3" borderId="15" xfId="0" applyNumberFormat="1" applyFont="1" applyFill="1" applyBorder="1" applyAlignment="1">
      <alignment horizontal="center" vertical="center"/>
    </xf>
    <xf numFmtId="49" fontId="5" fillId="3" borderId="10" xfId="0" applyNumberFormat="1" applyFont="1" applyFill="1" applyBorder="1" applyAlignment="1">
      <alignment horizontal="center" vertical="center"/>
    </xf>
    <xf numFmtId="167" fontId="5" fillId="3" borderId="2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49" fontId="8" fillId="0" borderId="0" xfId="0" applyNumberFormat="1" applyFont="1" applyAlignment="1">
      <alignment vertical="center"/>
    </xf>
    <xf numFmtId="0" fontId="10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49" fontId="14" fillId="0" borderId="0" xfId="0" applyNumberFormat="1" applyFont="1" applyAlignment="1">
      <alignment vertical="center"/>
    </xf>
    <xf numFmtId="3" fontId="5" fillId="0" borderId="3" xfId="0" applyNumberFormat="1" applyFont="1" applyBorder="1" applyAlignment="1">
      <alignment horizontal="center" vertical="center"/>
    </xf>
    <xf numFmtId="3" fontId="5" fillId="0" borderId="8" xfId="0" applyNumberFormat="1" applyFont="1" applyBorder="1" applyAlignment="1">
      <alignment horizontal="center" vertical="center"/>
    </xf>
    <xf numFmtId="0" fontId="21" fillId="0" borderId="0" xfId="0" applyFont="1">
      <alignment vertical="center"/>
    </xf>
    <xf numFmtId="49" fontId="22" fillId="0" borderId="0" xfId="0" applyNumberFormat="1" applyFont="1" applyAlignment="1">
      <alignment vertical="center"/>
    </xf>
    <xf numFmtId="0" fontId="21" fillId="0" borderId="8" xfId="0" applyFont="1" applyBorder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0" fontId="5" fillId="0" borderId="5" xfId="0" applyFont="1" applyBorder="1" applyAlignment="1">
      <alignment horizontal="center" vertical="center" wrapText="1"/>
    </xf>
    <xf numFmtId="0" fontId="5" fillId="0" borderId="3" xfId="0" applyNumberFormat="1" applyFont="1" applyBorder="1" applyAlignment="1">
      <alignment horizontal="center" vertical="center"/>
    </xf>
    <xf numFmtId="167" fontId="5" fillId="3" borderId="10" xfId="0" applyNumberFormat="1" applyFont="1" applyFill="1" applyBorder="1" applyAlignment="1">
      <alignment horizontal="center" vertical="center"/>
    </xf>
    <xf numFmtId="9" fontId="5" fillId="0" borderId="3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left" vertical="center" wrapText="1"/>
    </xf>
    <xf numFmtId="0" fontId="25" fillId="2" borderId="1" xfId="16" applyFont="1">
      <alignment vertical="center"/>
    </xf>
    <xf numFmtId="0" fontId="25" fillId="2" borderId="1" xfId="16" quotePrefix="1" applyFont="1">
      <alignment vertical="center"/>
    </xf>
    <xf numFmtId="0" fontId="25" fillId="2" borderId="1" xfId="16" applyFont="1" applyAlignment="1">
      <alignment horizontal="center" vertical="center"/>
    </xf>
    <xf numFmtId="3" fontId="25" fillId="2" borderId="1" xfId="16" applyNumberFormat="1" applyFont="1" applyAlignment="1">
      <alignment horizontal="center" vertical="center"/>
    </xf>
    <xf numFmtId="4" fontId="25" fillId="2" borderId="1" xfId="16" applyNumberFormat="1" applyFont="1">
      <alignment vertical="center"/>
    </xf>
    <xf numFmtId="3" fontId="25" fillId="2" borderId="1" xfId="16" applyNumberFormat="1" applyFont="1">
      <alignment vertical="center"/>
    </xf>
    <xf numFmtId="9" fontId="25" fillId="2" borderId="35" xfId="16" applyNumberFormat="1" applyFont="1" applyBorder="1" applyAlignment="1">
      <alignment horizontal="center" vertical="center"/>
    </xf>
    <xf numFmtId="4" fontId="25" fillId="2" borderId="34" xfId="16" applyNumberFormat="1" applyFont="1" applyBorder="1" applyAlignment="1">
      <alignment horizontal="center" vertical="center"/>
    </xf>
    <xf numFmtId="0" fontId="25" fillId="2" borderId="34" xfId="16" applyFont="1" applyBorder="1" applyAlignment="1">
      <alignment horizontal="center" vertical="center"/>
    </xf>
    <xf numFmtId="0" fontId="25" fillId="2" borderId="35" xfId="16" applyFont="1" applyBorder="1" applyAlignment="1">
      <alignment horizontal="center" vertical="center"/>
    </xf>
    <xf numFmtId="4" fontId="25" fillId="2" borderId="1" xfId="16" quotePrefix="1" applyNumberFormat="1" applyFont="1">
      <alignment vertical="center"/>
    </xf>
    <xf numFmtId="0" fontId="26" fillId="2" borderId="1" xfId="16" quotePrefix="1" applyFont="1">
      <alignment vertical="center"/>
    </xf>
    <xf numFmtId="1" fontId="5" fillId="0" borderId="8" xfId="0" applyNumberFormat="1" applyFont="1" applyBorder="1" applyAlignment="1">
      <alignment horizontal="center" vertical="center"/>
    </xf>
    <xf numFmtId="9" fontId="5" fillId="0" borderId="3" xfId="0" applyNumberFormat="1" applyFont="1" applyBorder="1" applyAlignment="1">
      <alignment horizontal="center" vertical="center"/>
    </xf>
    <xf numFmtId="9" fontId="5" fillId="0" borderId="3" xfId="0" applyNumberFormat="1" applyFont="1" applyBorder="1" applyAlignment="1">
      <alignment horizontal="center" vertical="center"/>
    </xf>
    <xf numFmtId="3" fontId="5" fillId="0" borderId="0" xfId="0" applyNumberFormat="1" applyFont="1">
      <alignment vertical="center"/>
    </xf>
    <xf numFmtId="3" fontId="5" fillId="0" borderId="0" xfId="0" applyNumberFormat="1" applyFont="1" applyAlignment="1">
      <alignment horizontal="center"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>
      <alignment vertical="center"/>
    </xf>
    <xf numFmtId="3" fontId="28" fillId="0" borderId="0" xfId="0" applyNumberFormat="1" applyFont="1" applyAlignment="1">
      <alignment horizontal="center" vertical="center"/>
    </xf>
    <xf numFmtId="0" fontId="34" fillId="0" borderId="0" xfId="0" applyFont="1">
      <alignment vertical="center"/>
    </xf>
    <xf numFmtId="49" fontId="36" fillId="0" borderId="0" xfId="0" applyNumberFormat="1" applyFont="1" applyAlignment="1">
      <alignment horizontal="left" vertical="center" wrapText="1"/>
    </xf>
    <xf numFmtId="0" fontId="36" fillId="0" borderId="0" xfId="0" applyFont="1">
      <alignment vertical="center"/>
    </xf>
    <xf numFmtId="0" fontId="38" fillId="0" borderId="0" xfId="0" applyFont="1">
      <alignment vertical="center"/>
    </xf>
    <xf numFmtId="4" fontId="0" fillId="2" borderId="34" xfId="16" applyNumberFormat="1" applyFont="1" applyBorder="1" applyAlignment="1">
      <alignment horizontal="center" vertical="center"/>
    </xf>
    <xf numFmtId="3" fontId="36" fillId="0" borderId="0" xfId="0" applyNumberFormat="1" applyFont="1">
      <alignment vertical="center"/>
    </xf>
    <xf numFmtId="0" fontId="41" fillId="0" borderId="0" xfId="0" applyFont="1">
      <alignment vertical="center"/>
    </xf>
    <xf numFmtId="0" fontId="43" fillId="0" borderId="0" xfId="0" applyFont="1">
      <alignment vertical="center"/>
    </xf>
    <xf numFmtId="0" fontId="46" fillId="0" borderId="0" xfId="0" applyFont="1">
      <alignment vertical="center"/>
    </xf>
    <xf numFmtId="3" fontId="49" fillId="0" borderId="0" xfId="0" applyNumberFormat="1" applyFont="1">
      <alignment vertical="center"/>
    </xf>
    <xf numFmtId="3" fontId="46" fillId="0" borderId="0" xfId="0" applyNumberFormat="1" applyFont="1">
      <alignment vertical="center"/>
    </xf>
    <xf numFmtId="0" fontId="42" fillId="0" borderId="0" xfId="0" applyFont="1">
      <alignment vertical="center"/>
    </xf>
    <xf numFmtId="0" fontId="0" fillId="2" borderId="1" xfId="0" applyFill="1" applyBorder="1">
      <alignment vertical="center"/>
    </xf>
    <xf numFmtId="0" fontId="58" fillId="0" borderId="0" xfId="0" applyFont="1">
      <alignment vertical="center"/>
    </xf>
    <xf numFmtId="0" fontId="62" fillId="0" borderId="0" xfId="0" applyFont="1">
      <alignment vertical="center"/>
    </xf>
    <xf numFmtId="0" fontId="49" fillId="0" borderId="0" xfId="0" applyFont="1">
      <alignment vertical="center"/>
    </xf>
    <xf numFmtId="0" fontId="57" fillId="0" borderId="0" xfId="0" applyFont="1">
      <alignment vertical="center"/>
    </xf>
    <xf numFmtId="3" fontId="5" fillId="0" borderId="0" xfId="0" applyNumberFormat="1" applyFont="1" applyAlignment="1">
      <alignment horizontal="center" vertical="center" wrapText="1"/>
    </xf>
    <xf numFmtId="0" fontId="56" fillId="2" borderId="1" xfId="17">
      <alignment vertical="center"/>
    </xf>
    <xf numFmtId="3" fontId="5" fillId="2" borderId="1" xfId="17" applyNumberFormat="1" applyFont="1" applyAlignment="1">
      <alignment horizontal="center" vertical="center"/>
    </xf>
    <xf numFmtId="3" fontId="46" fillId="2" borderId="1" xfId="17" applyNumberFormat="1" applyFont="1">
      <alignment vertical="center"/>
    </xf>
    <xf numFmtId="9" fontId="5" fillId="0" borderId="18" xfId="0" applyNumberFormat="1" applyFont="1" applyBorder="1" applyAlignment="1">
      <alignment horizontal="center" vertical="center"/>
    </xf>
    <xf numFmtId="9" fontId="5" fillId="0" borderId="19" xfId="0" applyNumberFormat="1" applyFont="1" applyBorder="1" applyAlignment="1">
      <alignment horizontal="center" vertical="center"/>
    </xf>
    <xf numFmtId="3" fontId="5" fillId="0" borderId="18" xfId="0" applyNumberFormat="1" applyFont="1" applyBorder="1" applyAlignment="1">
      <alignment horizontal="center" vertical="center"/>
    </xf>
    <xf numFmtId="3" fontId="5" fillId="0" borderId="19" xfId="0" applyNumberFormat="1" applyFont="1" applyBorder="1" applyAlignment="1">
      <alignment horizontal="center" vertical="center"/>
    </xf>
    <xf numFmtId="3" fontId="5" fillId="0" borderId="27" xfId="0" applyNumberFormat="1" applyFont="1" applyBorder="1" applyAlignment="1">
      <alignment horizontal="center" vertical="center"/>
    </xf>
    <xf numFmtId="3" fontId="5" fillId="0" borderId="28" xfId="0" applyNumberFormat="1" applyFont="1" applyBorder="1" applyAlignment="1">
      <alignment horizontal="center" vertical="center"/>
    </xf>
    <xf numFmtId="3" fontId="5" fillId="0" borderId="29" xfId="0" applyNumberFormat="1" applyFont="1" applyBorder="1" applyAlignment="1">
      <alignment horizontal="center" vertical="center"/>
    </xf>
    <xf numFmtId="3" fontId="5" fillId="0" borderId="30" xfId="0" applyNumberFormat="1" applyFont="1" applyBorder="1" applyAlignment="1">
      <alignment horizontal="center" vertical="center"/>
    </xf>
    <xf numFmtId="3" fontId="5" fillId="0" borderId="31" xfId="0" applyNumberFormat="1" applyFont="1" applyBorder="1" applyAlignment="1">
      <alignment horizontal="center" vertical="center"/>
    </xf>
    <xf numFmtId="3" fontId="5" fillId="0" borderId="32" xfId="0" applyNumberFormat="1" applyFont="1" applyBorder="1" applyAlignment="1">
      <alignment horizontal="center" vertical="center"/>
    </xf>
    <xf numFmtId="0" fontId="5" fillId="0" borderId="15" xfId="0" quotePrefix="1" applyFont="1" applyBorder="1" applyAlignment="1">
      <alignment horizontal="left" vertical="center" wrapText="1"/>
    </xf>
    <xf numFmtId="0" fontId="5" fillId="0" borderId="20" xfId="0" quotePrefix="1" applyFont="1" applyBorder="1" applyAlignment="1">
      <alignment horizontal="left" vertical="center" wrapText="1"/>
    </xf>
    <xf numFmtId="0" fontId="5" fillId="0" borderId="21" xfId="0" quotePrefix="1" applyFont="1" applyBorder="1" applyAlignment="1">
      <alignment horizontal="left" vertical="center" wrapText="1"/>
    </xf>
    <xf numFmtId="0" fontId="5" fillId="0" borderId="22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left" vertical="center" wrapText="1"/>
    </xf>
    <xf numFmtId="0" fontId="21" fillId="0" borderId="8" xfId="0" applyFont="1" applyBorder="1" applyAlignment="1">
      <alignment horizontal="left" vertical="center" wrapText="1"/>
    </xf>
    <xf numFmtId="164" fontId="27" fillId="0" borderId="17" xfId="0" applyNumberFormat="1" applyFont="1" applyBorder="1" applyAlignment="1">
      <alignment horizontal="center" vertical="center"/>
    </xf>
    <xf numFmtId="164" fontId="27" fillId="0" borderId="8" xfId="0" applyNumberFormat="1" applyFont="1" applyBorder="1" applyAlignment="1">
      <alignment horizontal="center" vertical="center"/>
    </xf>
    <xf numFmtId="1" fontId="5" fillId="0" borderId="18" xfId="0" applyNumberFormat="1" applyFont="1" applyBorder="1" applyAlignment="1">
      <alignment horizontal="center" vertical="center"/>
    </xf>
    <xf numFmtId="1" fontId="5" fillId="0" borderId="19" xfId="0" applyNumberFormat="1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8" xfId="0" applyNumberFormat="1" applyFont="1" applyBorder="1" applyAlignment="1">
      <alignment horizontal="center" vertical="center"/>
    </xf>
    <xf numFmtId="0" fontId="5" fillId="0" borderId="19" xfId="0" applyNumberFormat="1" applyFont="1" applyBorder="1" applyAlignment="1">
      <alignment horizontal="center" vertical="center"/>
    </xf>
    <xf numFmtId="167" fontId="5" fillId="3" borderId="10" xfId="0" applyNumberFormat="1" applyFont="1" applyFill="1" applyBorder="1" applyAlignment="1">
      <alignment horizontal="center" vertical="center"/>
    </xf>
    <xf numFmtId="167" fontId="5" fillId="3" borderId="12" xfId="0" applyNumberFormat="1" applyFont="1" applyFill="1" applyBorder="1" applyAlignment="1">
      <alignment horizontal="center" vertical="center"/>
    </xf>
    <xf numFmtId="164" fontId="5" fillId="0" borderId="17" xfId="0" applyNumberFormat="1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21" fillId="0" borderId="14" xfId="0" applyFont="1" applyBorder="1" applyAlignment="1">
      <alignment horizontal="left" vertical="center" wrapText="1"/>
    </xf>
    <xf numFmtId="164" fontId="5" fillId="0" borderId="14" xfId="0" applyNumberFormat="1" applyFont="1" applyBorder="1" applyAlignment="1">
      <alignment horizontal="center" vertical="center"/>
    </xf>
    <xf numFmtId="0" fontId="5" fillId="0" borderId="27" xfId="0" applyNumberFormat="1" applyFont="1" applyBorder="1" applyAlignment="1">
      <alignment horizontal="center" vertical="center"/>
    </xf>
    <xf numFmtId="0" fontId="5" fillId="0" borderId="28" xfId="0" applyNumberFormat="1" applyFont="1" applyBorder="1" applyAlignment="1">
      <alignment horizontal="center" vertical="center"/>
    </xf>
    <xf numFmtId="0" fontId="5" fillId="0" borderId="29" xfId="0" applyNumberFormat="1" applyFont="1" applyBorder="1" applyAlignment="1">
      <alignment horizontal="center" vertical="center"/>
    </xf>
    <xf numFmtId="0" fontId="5" fillId="0" borderId="40" xfId="0" applyNumberFormat="1" applyFont="1" applyBorder="1" applyAlignment="1">
      <alignment horizontal="center" vertical="center"/>
    </xf>
    <xf numFmtId="0" fontId="5" fillId="0" borderId="41" xfId="0" applyNumberFormat="1" applyFont="1" applyBorder="1" applyAlignment="1">
      <alignment horizontal="center" vertical="center"/>
    </xf>
    <xf numFmtId="0" fontId="5" fillId="0" borderId="42" xfId="0" applyNumberFormat="1" applyFont="1" applyBorder="1" applyAlignment="1">
      <alignment horizontal="center" vertical="center"/>
    </xf>
    <xf numFmtId="0" fontId="5" fillId="0" borderId="30" xfId="0" applyNumberFormat="1" applyFont="1" applyBorder="1" applyAlignment="1">
      <alignment horizontal="center" vertical="center"/>
    </xf>
    <xf numFmtId="0" fontId="5" fillId="0" borderId="31" xfId="0" applyNumberFormat="1" applyFont="1" applyBorder="1" applyAlignment="1">
      <alignment horizontal="center" vertical="center"/>
    </xf>
    <xf numFmtId="0" fontId="5" fillId="0" borderId="32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 wrapText="1"/>
    </xf>
    <xf numFmtId="0" fontId="5" fillId="3" borderId="10" xfId="0" applyNumberFormat="1" applyFont="1" applyFill="1" applyBorder="1" applyAlignment="1">
      <alignment horizontal="center" vertical="center"/>
    </xf>
    <xf numFmtId="0" fontId="5" fillId="3" borderId="11" xfId="0" applyNumberFormat="1" applyFont="1" applyFill="1" applyBorder="1" applyAlignment="1">
      <alignment horizontal="center" vertical="center"/>
    </xf>
    <xf numFmtId="0" fontId="5" fillId="3" borderId="12" xfId="0" applyNumberFormat="1" applyFont="1" applyFill="1" applyBorder="1" applyAlignment="1">
      <alignment horizontal="center" vertical="center"/>
    </xf>
    <xf numFmtId="0" fontId="21" fillId="0" borderId="13" xfId="0" applyFont="1" applyBorder="1" applyAlignment="1">
      <alignment horizontal="left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left" vertical="center" wrapText="1"/>
    </xf>
    <xf numFmtId="164" fontId="5" fillId="0" borderId="9" xfId="0" applyNumberFormat="1" applyFont="1" applyBorder="1" applyAlignment="1">
      <alignment horizontal="center" vertical="center"/>
    </xf>
    <xf numFmtId="0" fontId="5" fillId="0" borderId="37" xfId="0" applyNumberFormat="1" applyFont="1" applyBorder="1" applyAlignment="1">
      <alignment horizontal="center" vertical="center" wrapText="1"/>
    </xf>
    <xf numFmtId="0" fontId="5" fillId="0" borderId="39" xfId="0" applyNumberFormat="1" applyFont="1" applyBorder="1" applyAlignment="1">
      <alignment horizontal="center" vertical="center" wrapText="1"/>
    </xf>
    <xf numFmtId="0" fontId="5" fillId="0" borderId="38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5" fillId="3" borderId="43" xfId="0" applyFont="1" applyFill="1" applyBorder="1" applyAlignment="1">
      <alignment horizontal="center" vertical="center"/>
    </xf>
    <xf numFmtId="0" fontId="5" fillId="3" borderId="23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21" fillId="3" borderId="9" xfId="0" applyFont="1" applyFill="1" applyBorder="1" applyAlignment="1">
      <alignment horizontal="center" vertical="center"/>
    </xf>
    <xf numFmtId="0" fontId="21" fillId="3" borderId="14" xfId="0" applyFont="1" applyFill="1" applyBorder="1" applyAlignment="1">
      <alignment horizontal="center" vertical="center"/>
    </xf>
    <xf numFmtId="167" fontId="5" fillId="3" borderId="9" xfId="0" applyNumberFormat="1" applyFont="1" applyFill="1" applyBorder="1" applyAlignment="1">
      <alignment horizontal="center" vertical="center" wrapText="1"/>
    </xf>
    <xf numFmtId="167" fontId="5" fillId="3" borderId="14" xfId="0" applyNumberFormat="1" applyFont="1" applyFill="1" applyBorder="1" applyAlignment="1">
      <alignment horizontal="center" vertical="center" wrapText="1"/>
    </xf>
    <xf numFmtId="167" fontId="5" fillId="3" borderId="11" xfId="0" applyNumberFormat="1" applyFont="1" applyFill="1" applyBorder="1" applyAlignment="1">
      <alignment horizontal="center" vertical="center"/>
    </xf>
    <xf numFmtId="0" fontId="11" fillId="0" borderId="24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4" fontId="25" fillId="2" borderId="33" xfId="16" applyNumberFormat="1" applyFont="1" applyBorder="1" applyAlignment="1">
      <alignment horizontal="center" vertical="center"/>
    </xf>
    <xf numFmtId="0" fontId="25" fillId="2" borderId="34" xfId="16" applyFont="1" applyBorder="1" applyAlignment="1">
      <alignment horizontal="center" vertical="center"/>
    </xf>
    <xf numFmtId="0" fontId="25" fillId="2" borderId="36" xfId="16" applyFont="1" applyBorder="1" applyAlignment="1">
      <alignment horizontal="center" vertical="center"/>
    </xf>
    <xf numFmtId="0" fontId="25" fillId="2" borderId="35" xfId="16" applyFont="1" applyBorder="1" applyAlignment="1">
      <alignment horizontal="center" vertical="center"/>
    </xf>
    <xf numFmtId="0" fontId="25" fillId="2" borderId="34" xfId="16" applyFont="1" applyBorder="1" applyAlignment="1">
      <alignment horizontal="center" vertical="center" wrapText="1"/>
    </xf>
    <xf numFmtId="0" fontId="25" fillId="2" borderId="36" xfId="16" applyFont="1" applyBorder="1" applyAlignment="1">
      <alignment horizontal="center" vertical="center" wrapText="1"/>
    </xf>
    <xf numFmtId="0" fontId="25" fillId="2" borderId="35" xfId="16" applyFont="1" applyBorder="1" applyAlignment="1">
      <alignment horizontal="center" vertical="center" wrapText="1"/>
    </xf>
    <xf numFmtId="0" fontId="25" fillId="2" borderId="33" xfId="16" applyFont="1" applyBorder="1" applyAlignment="1">
      <alignment horizontal="center" vertical="center"/>
    </xf>
    <xf numFmtId="169" fontId="25" fillId="2" borderId="33" xfId="16" applyNumberFormat="1" applyFont="1" applyBorder="1" applyAlignment="1">
      <alignment horizontal="center" vertical="center"/>
    </xf>
    <xf numFmtId="0" fontId="25" fillId="2" borderId="33" xfId="16" applyFont="1" applyBorder="1" applyAlignment="1">
      <alignment horizontal="center" vertical="center" wrapText="1"/>
    </xf>
    <xf numFmtId="165" fontId="25" fillId="2" borderId="33" xfId="16" applyNumberFormat="1" applyFont="1" applyBorder="1" applyAlignment="1">
      <alignment horizontal="center" vertical="center"/>
    </xf>
    <xf numFmtId="0" fontId="25" fillId="2" borderId="34" xfId="16" applyFont="1" applyBorder="1" applyAlignment="1">
      <alignment horizontal="left" vertical="center"/>
    </xf>
    <xf numFmtId="0" fontId="25" fillId="2" borderId="35" xfId="16" applyFont="1" applyBorder="1" applyAlignment="1">
      <alignment horizontal="left" vertical="center"/>
    </xf>
  </cellXfs>
  <cellStyles count="19">
    <cellStyle name="Обычный" xfId="0" builtinId="0"/>
    <cellStyle name="Обычный 2" xfId="17"/>
    <cellStyle name="표준 2" xfId="1"/>
    <cellStyle name="표준 2 2" xfId="2"/>
    <cellStyle name="표준 2 3" xfId="11"/>
    <cellStyle name="표준 2 4" xfId="18"/>
    <cellStyle name="표준 3" xfId="12"/>
    <cellStyle name="표준 4" xfId="13"/>
    <cellStyle name="표준 5" xfId="14"/>
    <cellStyle name="표준 6" xfId="15"/>
    <cellStyle name="표준 6 2" xfId="16"/>
    <cellStyle name="常规 2" xfId="3"/>
    <cellStyle name="常规 3" xfId="4"/>
    <cellStyle name="常规 4" xfId="5"/>
    <cellStyle name="常规 5" xfId="6"/>
    <cellStyle name="常规 6" xfId="7"/>
    <cellStyle name="常规 7" xfId="8"/>
    <cellStyle name="常规 8" xfId="9"/>
    <cellStyle name="常规_JP 11151 PI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microsoft.com/office/2007/relationships/hdphoto" Target="../media/hdphoto1.wdp"/><Relationship Id="rId18" Type="http://schemas.openxmlformats.org/officeDocument/2006/relationships/image" Target="../media/image16.jpeg"/><Relationship Id="rId26" Type="http://schemas.openxmlformats.org/officeDocument/2006/relationships/image" Target="../media/image24.jpeg"/><Relationship Id="rId3" Type="http://schemas.openxmlformats.org/officeDocument/2006/relationships/image" Target="../media/image3.png"/><Relationship Id="rId21" Type="http://schemas.openxmlformats.org/officeDocument/2006/relationships/image" Target="../media/image19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5.jpeg"/><Relationship Id="rId25" Type="http://schemas.openxmlformats.org/officeDocument/2006/relationships/image" Target="../media/image23.jpeg"/><Relationship Id="rId33" Type="http://schemas.openxmlformats.org/officeDocument/2006/relationships/image" Target="../media/image31.jpeg"/><Relationship Id="rId2" Type="http://schemas.openxmlformats.org/officeDocument/2006/relationships/image" Target="../media/image2.png"/><Relationship Id="rId16" Type="http://schemas.openxmlformats.org/officeDocument/2006/relationships/image" Target="../media/image14.jpeg"/><Relationship Id="rId20" Type="http://schemas.openxmlformats.org/officeDocument/2006/relationships/image" Target="../media/image18.png"/><Relationship Id="rId29" Type="http://schemas.openxmlformats.org/officeDocument/2006/relationships/image" Target="../media/image27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2.jpeg"/><Relationship Id="rId32" Type="http://schemas.openxmlformats.org/officeDocument/2006/relationships/image" Target="../media/image30.jpeg"/><Relationship Id="rId5" Type="http://schemas.openxmlformats.org/officeDocument/2006/relationships/image" Target="../media/image5.png"/><Relationship Id="rId15" Type="http://schemas.microsoft.com/office/2007/relationships/hdphoto" Target="../media/hdphoto2.wdp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10" Type="http://schemas.openxmlformats.org/officeDocument/2006/relationships/image" Target="../media/image10.png"/><Relationship Id="rId19" Type="http://schemas.openxmlformats.org/officeDocument/2006/relationships/image" Target="../media/image17.jpeg"/><Relationship Id="rId31" Type="http://schemas.openxmlformats.org/officeDocument/2006/relationships/image" Target="../media/image2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3.pn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g"/><Relationship Id="rId13" Type="http://schemas.openxmlformats.org/officeDocument/2006/relationships/image" Target="../media/image44.wmf"/><Relationship Id="rId18" Type="http://schemas.openxmlformats.org/officeDocument/2006/relationships/image" Target="../media/image49.wmf"/><Relationship Id="rId26" Type="http://schemas.openxmlformats.org/officeDocument/2006/relationships/image" Target="../media/image57.png"/><Relationship Id="rId3" Type="http://schemas.openxmlformats.org/officeDocument/2006/relationships/image" Target="../media/image34.png"/><Relationship Id="rId21" Type="http://schemas.openxmlformats.org/officeDocument/2006/relationships/image" Target="../media/image52.wmf"/><Relationship Id="rId7" Type="http://schemas.openxmlformats.org/officeDocument/2006/relationships/image" Target="../media/image38.wmf"/><Relationship Id="rId12" Type="http://schemas.openxmlformats.org/officeDocument/2006/relationships/image" Target="../media/image43.wmf"/><Relationship Id="rId17" Type="http://schemas.openxmlformats.org/officeDocument/2006/relationships/image" Target="../media/image48.wmf"/><Relationship Id="rId25" Type="http://schemas.openxmlformats.org/officeDocument/2006/relationships/image" Target="../media/image56.png"/><Relationship Id="rId2" Type="http://schemas.openxmlformats.org/officeDocument/2006/relationships/image" Target="../media/image33.wmf"/><Relationship Id="rId16" Type="http://schemas.openxmlformats.org/officeDocument/2006/relationships/image" Target="../media/image47.wmf"/><Relationship Id="rId20" Type="http://schemas.openxmlformats.org/officeDocument/2006/relationships/image" Target="../media/image51.wmf"/><Relationship Id="rId29" Type="http://schemas.openxmlformats.org/officeDocument/2006/relationships/image" Target="../media/image60.png"/><Relationship Id="rId1" Type="http://schemas.openxmlformats.org/officeDocument/2006/relationships/image" Target="../media/image32.wmf"/><Relationship Id="rId6" Type="http://schemas.openxmlformats.org/officeDocument/2006/relationships/image" Target="../media/image37.png"/><Relationship Id="rId11" Type="http://schemas.openxmlformats.org/officeDocument/2006/relationships/image" Target="../media/image42.wmf"/><Relationship Id="rId24" Type="http://schemas.openxmlformats.org/officeDocument/2006/relationships/image" Target="../media/image55.wmf"/><Relationship Id="rId32" Type="http://schemas.openxmlformats.org/officeDocument/2006/relationships/image" Target="../media/image62.jpeg"/><Relationship Id="rId5" Type="http://schemas.openxmlformats.org/officeDocument/2006/relationships/image" Target="../media/image36.png"/><Relationship Id="rId15" Type="http://schemas.openxmlformats.org/officeDocument/2006/relationships/image" Target="../media/image46.wmf"/><Relationship Id="rId23" Type="http://schemas.openxmlformats.org/officeDocument/2006/relationships/image" Target="../media/image54.wmf"/><Relationship Id="rId28" Type="http://schemas.openxmlformats.org/officeDocument/2006/relationships/image" Target="../media/image59.png"/><Relationship Id="rId10" Type="http://schemas.openxmlformats.org/officeDocument/2006/relationships/image" Target="../media/image41.wmf"/><Relationship Id="rId19" Type="http://schemas.openxmlformats.org/officeDocument/2006/relationships/image" Target="../media/image50.wmf"/><Relationship Id="rId31" Type="http://schemas.microsoft.com/office/2007/relationships/hdphoto" Target="../media/hdphoto3.wdp"/><Relationship Id="rId4" Type="http://schemas.openxmlformats.org/officeDocument/2006/relationships/image" Target="../media/image35.png"/><Relationship Id="rId9" Type="http://schemas.openxmlformats.org/officeDocument/2006/relationships/image" Target="../media/image40.wmf"/><Relationship Id="rId14" Type="http://schemas.openxmlformats.org/officeDocument/2006/relationships/image" Target="../media/image45.wmf"/><Relationship Id="rId22" Type="http://schemas.openxmlformats.org/officeDocument/2006/relationships/image" Target="../media/image53.wmf"/><Relationship Id="rId27" Type="http://schemas.openxmlformats.org/officeDocument/2006/relationships/image" Target="../media/image58.png"/><Relationship Id="rId30" Type="http://schemas.openxmlformats.org/officeDocument/2006/relationships/image" Target="../media/image6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200025</xdr:colOff>
      <xdr:row>9</xdr:row>
      <xdr:rowOff>38100</xdr:rowOff>
    </xdr:from>
    <xdr:to>
      <xdr:col>5</xdr:col>
      <xdr:colOff>781050</xdr:colOff>
      <xdr:row>12</xdr:row>
      <xdr:rowOff>188595</xdr:rowOff>
    </xdr:to>
    <xdr:pic>
      <xdr:nvPicPr>
        <xdr:cNvPr id="3" name="Picture 22" descr="D:\MF사진\MF종류별\편집\DSC_0011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10175" y="1657350"/>
          <a:ext cx="581025" cy="836295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4</xdr:col>
      <xdr:colOff>2343149</xdr:colOff>
      <xdr:row>14</xdr:row>
      <xdr:rowOff>107951</xdr:rowOff>
    </xdr:from>
    <xdr:to>
      <xdr:col>5</xdr:col>
      <xdr:colOff>1047751</xdr:colOff>
      <xdr:row>17</xdr:row>
      <xdr:rowOff>137585</xdr:rowOff>
    </xdr:to>
    <xdr:pic>
      <xdr:nvPicPr>
        <xdr:cNvPr id="4" name="_x199103488" descr="EMB000002a4521e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flipH="1">
          <a:off x="4972049" y="2813051"/>
          <a:ext cx="1085852" cy="686859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68580</xdr:colOff>
      <xdr:row>20</xdr:row>
      <xdr:rowOff>64770</xdr:rowOff>
    </xdr:from>
    <xdr:to>
      <xdr:col>5</xdr:col>
      <xdr:colOff>895350</xdr:colOff>
      <xdr:row>23</xdr:row>
      <xdr:rowOff>142240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flipH="1">
          <a:off x="5078730" y="4055745"/>
          <a:ext cx="826770" cy="763270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296122</xdr:colOff>
      <xdr:row>25</xdr:row>
      <xdr:rowOff>160655</xdr:rowOff>
    </xdr:from>
    <xdr:to>
      <xdr:col>5</xdr:col>
      <xdr:colOff>800312</xdr:colOff>
      <xdr:row>30</xdr:row>
      <xdr:rowOff>85090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12622" y="5335905"/>
          <a:ext cx="504190" cy="898102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55880</xdr:colOff>
      <xdr:row>30</xdr:row>
      <xdr:rowOff>138007</xdr:rowOff>
    </xdr:from>
    <xdr:to>
      <xdr:col>5</xdr:col>
      <xdr:colOff>1007745</xdr:colOff>
      <xdr:row>33</xdr:row>
      <xdr:rowOff>174202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72380" y="6286924"/>
          <a:ext cx="951865" cy="607695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145415</xdr:colOff>
      <xdr:row>36</xdr:row>
      <xdr:rowOff>240665</xdr:rowOff>
    </xdr:from>
    <xdr:to>
      <xdr:col>5</xdr:col>
      <xdr:colOff>920750</xdr:colOff>
      <xdr:row>38</xdr:row>
      <xdr:rowOff>52493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55565" y="10775315"/>
          <a:ext cx="775335" cy="669078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142875</xdr:colOff>
      <xdr:row>43</xdr:row>
      <xdr:rowOff>31750</xdr:rowOff>
    </xdr:from>
    <xdr:to>
      <xdr:col>5</xdr:col>
      <xdr:colOff>904875</xdr:colOff>
      <xdr:row>44</xdr:row>
      <xdr:rowOff>254635</xdr:rowOff>
    </xdr:to>
    <xdr:pic>
      <xdr:nvPicPr>
        <xdr:cNvPr id="14" name="Picture 31" descr="D:\캡틴위\HUNAROBO\전시판넬\TOP모델\OFF LOADER2.gif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153025" y="13223875"/>
          <a:ext cx="762000" cy="508635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215265</xdr:colOff>
      <xdr:row>45</xdr:row>
      <xdr:rowOff>119801</xdr:rowOff>
    </xdr:from>
    <xdr:to>
      <xdr:col>5</xdr:col>
      <xdr:colOff>727075</xdr:colOff>
      <xdr:row>46</xdr:row>
      <xdr:rowOff>265851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231765" y="11020634"/>
          <a:ext cx="511810" cy="463550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19050</xdr:colOff>
      <xdr:row>35</xdr:row>
      <xdr:rowOff>19050</xdr:rowOff>
    </xdr:from>
    <xdr:to>
      <xdr:col>5</xdr:col>
      <xdr:colOff>1038225</xdr:colOff>
      <xdr:row>36</xdr:row>
      <xdr:rowOff>200025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0" y="7229475"/>
          <a:ext cx="1019175" cy="609600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116416</xdr:colOff>
      <xdr:row>38</xdr:row>
      <xdr:rowOff>74507</xdr:rowOff>
    </xdr:from>
    <xdr:to>
      <xdr:col>5</xdr:col>
      <xdr:colOff>1026583</xdr:colOff>
      <xdr:row>39</xdr:row>
      <xdr:rowOff>127001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126566" y="11466407"/>
          <a:ext cx="910167" cy="481119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84668</xdr:colOff>
      <xdr:row>39</xdr:row>
      <xdr:rowOff>170392</xdr:rowOff>
    </xdr:from>
    <xdr:to>
      <xdr:col>5</xdr:col>
      <xdr:colOff>963084</xdr:colOff>
      <xdr:row>40</xdr:row>
      <xdr:rowOff>278351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094818" y="11990917"/>
          <a:ext cx="878416" cy="508009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143510</xdr:colOff>
      <xdr:row>41</xdr:row>
      <xdr:rowOff>9525</xdr:rowOff>
    </xdr:from>
    <xdr:to>
      <xdr:col>5</xdr:col>
      <xdr:colOff>847090</xdr:colOff>
      <xdr:row>42</xdr:row>
      <xdr:rowOff>265430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44210" y="9715500"/>
          <a:ext cx="703580" cy="541655"/>
        </a:xfrm>
        <a:prstGeom prst="rect">
          <a:avLst/>
        </a:prstGeom>
        <a:noFill/>
        <a:ln w="4445">
          <a:noFill/>
        </a:ln>
      </xdr:spPr>
    </xdr:pic>
    <xdr:clientData/>
  </xdr:twoCellAnchor>
  <xdr:twoCellAnchor editAs="oneCell">
    <xdr:from>
      <xdr:col>5</xdr:col>
      <xdr:colOff>52917</xdr:colOff>
      <xdr:row>51</xdr:row>
      <xdr:rowOff>31750</xdr:rowOff>
    </xdr:from>
    <xdr:to>
      <xdr:col>5</xdr:col>
      <xdr:colOff>938588</xdr:colOff>
      <xdr:row>52</xdr:row>
      <xdr:rowOff>275166</xdr:rowOff>
    </xdr:to>
    <xdr:pic>
      <xdr:nvPicPr>
        <xdr:cNvPr id="20" name="Picture 2" descr="C:\Users\SAM\Desktop\Fish.pn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629" r="3071" b="3826"/>
        <a:stretch/>
      </xdr:blipFill>
      <xdr:spPr bwMode="auto">
        <a:xfrm rot="388727">
          <a:off x="5063067" y="14424025"/>
          <a:ext cx="885671" cy="586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2375755</xdr:colOff>
      <xdr:row>53</xdr:row>
      <xdr:rowOff>23511</xdr:rowOff>
    </xdr:from>
    <xdr:to>
      <xdr:col>6</xdr:col>
      <xdr:colOff>20523</xdr:colOff>
      <xdr:row>55</xdr:row>
      <xdr:rowOff>11199</xdr:rowOff>
    </xdr:to>
    <xdr:pic>
      <xdr:nvPicPr>
        <xdr:cNvPr id="21" name="Picture 2" descr="C:\Users\SAM\Desktop\Dropbox\5메뉴얼 작업\로봇 물고기\Fish.png"/>
        <xdr:cNvPicPr/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4655" y="15101586"/>
          <a:ext cx="1073768" cy="673489"/>
        </a:xfrm>
        <a:prstGeom prst="rect">
          <a:avLst/>
        </a:prstGeom>
        <a:noFill/>
        <a:extLst/>
      </xdr:spPr>
    </xdr:pic>
    <xdr:clientData/>
  </xdr:twoCellAnchor>
  <xdr:twoCellAnchor>
    <xdr:from>
      <xdr:col>5</xdr:col>
      <xdr:colOff>261422</xdr:colOff>
      <xdr:row>49</xdr:row>
      <xdr:rowOff>42366</xdr:rowOff>
    </xdr:from>
    <xdr:to>
      <xdr:col>5</xdr:col>
      <xdr:colOff>739760</xdr:colOff>
      <xdr:row>50</xdr:row>
      <xdr:rowOff>362493</xdr:rowOff>
    </xdr:to>
    <xdr:pic>
      <xdr:nvPicPr>
        <xdr:cNvPr id="22" name="그림 21" descr="FR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7922" y="11578199"/>
          <a:ext cx="478338" cy="754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291041</xdr:colOff>
      <xdr:row>61</xdr:row>
      <xdr:rowOff>19050</xdr:rowOff>
    </xdr:from>
    <xdr:to>
      <xdr:col>20</xdr:col>
      <xdr:colOff>367241</xdr:colOff>
      <xdr:row>70</xdr:row>
      <xdr:rowOff>85725</xdr:rowOff>
    </xdr:to>
    <xdr:pic>
      <xdr:nvPicPr>
        <xdr:cNvPr id="32" name="Рисунок 31" descr="Описание: aeProduct.getSubject()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666" y="16487775"/>
          <a:ext cx="1619250" cy="1609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406399</xdr:colOff>
      <xdr:row>60</xdr:row>
      <xdr:rowOff>224367</xdr:rowOff>
    </xdr:from>
    <xdr:to>
      <xdr:col>16</xdr:col>
      <xdr:colOff>406399</xdr:colOff>
      <xdr:row>70</xdr:row>
      <xdr:rowOff>27517</xdr:rowOff>
    </xdr:to>
    <xdr:pic>
      <xdr:nvPicPr>
        <xdr:cNvPr id="34" name="Рисунок 33" descr="Описание: aeProduct.getSubject()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5924" y="16464492"/>
          <a:ext cx="1543050" cy="157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346075</xdr:colOff>
      <xdr:row>61</xdr:row>
      <xdr:rowOff>19051</xdr:rowOff>
    </xdr:from>
    <xdr:to>
      <xdr:col>18</xdr:col>
      <xdr:colOff>292100</xdr:colOff>
      <xdr:row>70</xdr:row>
      <xdr:rowOff>85725</xdr:rowOff>
    </xdr:to>
    <xdr:pic>
      <xdr:nvPicPr>
        <xdr:cNvPr id="35" name="Рисунок 34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328650" y="16487776"/>
          <a:ext cx="1489075" cy="16097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219075</xdr:colOff>
      <xdr:row>61</xdr:row>
      <xdr:rowOff>9525</xdr:rowOff>
    </xdr:from>
    <xdr:to>
      <xdr:col>14</xdr:col>
      <xdr:colOff>390525</xdr:colOff>
      <xdr:row>70</xdr:row>
      <xdr:rowOff>76201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6478250"/>
          <a:ext cx="1543050" cy="160972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61</xdr:row>
      <xdr:rowOff>123824</xdr:rowOff>
    </xdr:from>
    <xdr:to>
      <xdr:col>4</xdr:col>
      <xdr:colOff>518313</xdr:colOff>
      <xdr:row>70</xdr:row>
      <xdr:rowOff>96361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6592549"/>
          <a:ext cx="3404388" cy="1515587"/>
        </a:xfrm>
        <a:prstGeom prst="rect">
          <a:avLst/>
        </a:prstGeom>
      </xdr:spPr>
    </xdr:pic>
    <xdr:clientData/>
  </xdr:twoCellAnchor>
  <xdr:twoCellAnchor editAs="oneCell">
    <xdr:from>
      <xdr:col>4</xdr:col>
      <xdr:colOff>523874</xdr:colOff>
      <xdr:row>61</xdr:row>
      <xdr:rowOff>123824</xdr:rowOff>
    </xdr:from>
    <xdr:to>
      <xdr:col>5</xdr:col>
      <xdr:colOff>1000125</xdr:colOff>
      <xdr:row>70</xdr:row>
      <xdr:rowOff>95249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3324" y="16592549"/>
          <a:ext cx="2857501" cy="1514475"/>
        </a:xfrm>
        <a:prstGeom prst="rect">
          <a:avLst/>
        </a:prstGeom>
      </xdr:spPr>
    </xdr:pic>
    <xdr:clientData/>
  </xdr:twoCellAnchor>
  <xdr:twoCellAnchor editAs="oneCell">
    <xdr:from>
      <xdr:col>15</xdr:col>
      <xdr:colOff>638175</xdr:colOff>
      <xdr:row>34</xdr:row>
      <xdr:rowOff>9524</xdr:rowOff>
    </xdr:from>
    <xdr:to>
      <xdr:col>17</xdr:col>
      <xdr:colOff>581025</xdr:colOff>
      <xdr:row>37</xdr:row>
      <xdr:rowOff>9523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9225" y="6915149"/>
          <a:ext cx="1485900" cy="1162049"/>
        </a:xfrm>
        <a:prstGeom prst="rect">
          <a:avLst/>
        </a:prstGeom>
      </xdr:spPr>
    </xdr:pic>
    <xdr:clientData/>
  </xdr:twoCellAnchor>
  <xdr:twoCellAnchor editAs="oneCell">
    <xdr:from>
      <xdr:col>13</xdr:col>
      <xdr:colOff>22226</xdr:colOff>
      <xdr:row>34</xdr:row>
      <xdr:rowOff>9526</xdr:rowOff>
    </xdr:from>
    <xdr:to>
      <xdr:col>15</xdr:col>
      <xdr:colOff>685800</xdr:colOff>
      <xdr:row>37</xdr:row>
      <xdr:rowOff>9526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2676" y="6915151"/>
          <a:ext cx="1654174" cy="1162050"/>
        </a:xfrm>
        <a:prstGeom prst="rect">
          <a:avLst/>
        </a:prstGeom>
      </xdr:spPr>
    </xdr:pic>
    <xdr:clientData/>
  </xdr:twoCellAnchor>
  <xdr:twoCellAnchor editAs="oneCell">
    <xdr:from>
      <xdr:col>17</xdr:col>
      <xdr:colOff>581025</xdr:colOff>
      <xdr:row>34</xdr:row>
      <xdr:rowOff>8361</xdr:rowOff>
    </xdr:from>
    <xdr:to>
      <xdr:col>19</xdr:col>
      <xdr:colOff>750821</xdr:colOff>
      <xdr:row>37</xdr:row>
      <xdr:rowOff>9525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6913986"/>
          <a:ext cx="1712846" cy="1163214"/>
        </a:xfrm>
        <a:prstGeom prst="rect">
          <a:avLst/>
        </a:prstGeom>
      </xdr:spPr>
    </xdr:pic>
    <xdr:clientData/>
  </xdr:twoCellAnchor>
  <xdr:twoCellAnchor editAs="oneCell">
    <xdr:from>
      <xdr:col>19</xdr:col>
      <xdr:colOff>742950</xdr:colOff>
      <xdr:row>34</xdr:row>
      <xdr:rowOff>9525</xdr:rowOff>
    </xdr:from>
    <xdr:to>
      <xdr:col>21</xdr:col>
      <xdr:colOff>749300</xdr:colOff>
      <xdr:row>37</xdr:row>
      <xdr:rowOff>9525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0100" y="6915150"/>
          <a:ext cx="1549400" cy="116205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19049</xdr:colOff>
      <xdr:row>37</xdr:row>
      <xdr:rowOff>11906</xdr:rowOff>
    </xdr:from>
    <xdr:to>
      <xdr:col>16</xdr:col>
      <xdr:colOff>390525</xdr:colOff>
      <xdr:row>40</xdr:row>
      <xdr:rowOff>333375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499" y="8079581"/>
          <a:ext cx="2133601" cy="1578769"/>
        </a:xfrm>
        <a:prstGeom prst="rect">
          <a:avLst/>
        </a:prstGeom>
      </xdr:spPr>
    </xdr:pic>
    <xdr:clientData/>
  </xdr:twoCellAnchor>
  <xdr:twoCellAnchor editAs="oneCell">
    <xdr:from>
      <xdr:col>19</xdr:col>
      <xdr:colOff>114300</xdr:colOff>
      <xdr:row>37</xdr:row>
      <xdr:rowOff>9525</xdr:rowOff>
    </xdr:from>
    <xdr:to>
      <xdr:col>21</xdr:col>
      <xdr:colOff>752475</xdr:colOff>
      <xdr:row>40</xdr:row>
      <xdr:rowOff>333375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1450" y="8077200"/>
          <a:ext cx="2181225" cy="1581150"/>
        </a:xfrm>
        <a:prstGeom prst="rect">
          <a:avLst/>
        </a:prstGeom>
      </xdr:spPr>
    </xdr:pic>
    <xdr:clientData/>
  </xdr:twoCellAnchor>
  <xdr:twoCellAnchor editAs="oneCell">
    <xdr:from>
      <xdr:col>16</xdr:col>
      <xdr:colOff>323850</xdr:colOff>
      <xdr:row>37</xdr:row>
      <xdr:rowOff>14286</xdr:rowOff>
    </xdr:from>
    <xdr:to>
      <xdr:col>19</xdr:col>
      <xdr:colOff>123825</xdr:colOff>
      <xdr:row>40</xdr:row>
      <xdr:rowOff>342899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3306425" y="8081961"/>
          <a:ext cx="2114550" cy="1585913"/>
        </a:xfrm>
        <a:prstGeom prst="rect">
          <a:avLst/>
        </a:prstGeom>
      </xdr:spPr>
    </xdr:pic>
    <xdr:clientData/>
  </xdr:twoCellAnchor>
  <xdr:twoCellAnchor editAs="oneCell">
    <xdr:from>
      <xdr:col>15</xdr:col>
      <xdr:colOff>661432</xdr:colOff>
      <xdr:row>109</xdr:row>
      <xdr:rowOff>136829</xdr:rowOff>
    </xdr:from>
    <xdr:to>
      <xdr:col>18</xdr:col>
      <xdr:colOff>359066</xdr:colOff>
      <xdr:row>125</xdr:row>
      <xdr:rowOff>76574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636762" flipH="1">
          <a:off x="12537114" y="25713447"/>
          <a:ext cx="2682945" cy="2012209"/>
        </a:xfrm>
        <a:prstGeom prst="rect">
          <a:avLst/>
        </a:prstGeom>
      </xdr:spPr>
    </xdr:pic>
    <xdr:clientData/>
  </xdr:twoCellAnchor>
  <xdr:twoCellAnchor editAs="oneCell">
    <xdr:from>
      <xdr:col>10</xdr:col>
      <xdr:colOff>479359</xdr:colOff>
      <xdr:row>109</xdr:row>
      <xdr:rowOff>8662</xdr:rowOff>
    </xdr:from>
    <xdr:to>
      <xdr:col>15</xdr:col>
      <xdr:colOff>77345</xdr:colOff>
      <xdr:row>124</xdr:row>
      <xdr:rowOff>36665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677328">
          <a:off x="9813163" y="25374433"/>
          <a:ext cx="2599753" cy="2350711"/>
        </a:xfrm>
        <a:prstGeom prst="rect">
          <a:avLst/>
        </a:prstGeom>
      </xdr:spPr>
    </xdr:pic>
    <xdr:clientData/>
  </xdr:twoCellAnchor>
  <xdr:twoCellAnchor editAs="oneCell">
    <xdr:from>
      <xdr:col>5</xdr:col>
      <xdr:colOff>795748</xdr:colOff>
      <xdr:row>103</xdr:row>
      <xdr:rowOff>61575</xdr:rowOff>
    </xdr:from>
    <xdr:to>
      <xdr:col>9</xdr:col>
      <xdr:colOff>442746</xdr:colOff>
      <xdr:row>126</xdr:row>
      <xdr:rowOff>96610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758047">
          <a:off x="5830954" y="24839619"/>
          <a:ext cx="3978385" cy="2847398"/>
        </a:xfrm>
        <a:prstGeom prst="rect">
          <a:avLst/>
        </a:prstGeom>
      </xdr:spPr>
    </xdr:pic>
    <xdr:clientData/>
  </xdr:twoCellAnchor>
  <xdr:twoCellAnchor editAs="oneCell">
    <xdr:from>
      <xdr:col>2</xdr:col>
      <xdr:colOff>991573</xdr:colOff>
      <xdr:row>100</xdr:row>
      <xdr:rowOff>10191</xdr:rowOff>
    </xdr:from>
    <xdr:to>
      <xdr:col>4</xdr:col>
      <xdr:colOff>1953292</xdr:colOff>
      <xdr:row>129</xdr:row>
      <xdr:rowOff>170475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819450">
          <a:off x="944616" y="24612598"/>
          <a:ext cx="5132334" cy="33239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324808</xdr:colOff>
      <xdr:row>6</xdr:row>
      <xdr:rowOff>44287</xdr:rowOff>
    </xdr:from>
    <xdr:to>
      <xdr:col>4</xdr:col>
      <xdr:colOff>1153581</xdr:colOff>
      <xdr:row>7</xdr:row>
      <xdr:rowOff>243418</xdr:rowOff>
    </xdr:to>
    <xdr:pic>
      <xdr:nvPicPr>
        <xdr:cNvPr id="2" name="그림 1" descr="2009-B.wm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99141" y="1832870"/>
          <a:ext cx="828773" cy="453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280693</xdr:colOff>
      <xdr:row>20</xdr:row>
      <xdr:rowOff>35440</xdr:rowOff>
    </xdr:from>
    <xdr:to>
      <xdr:col>4</xdr:col>
      <xdr:colOff>1062104</xdr:colOff>
      <xdr:row>21</xdr:row>
      <xdr:rowOff>248849</xdr:rowOff>
    </xdr:to>
    <xdr:pic>
      <xdr:nvPicPr>
        <xdr:cNvPr id="3" name="그림 2" descr="1M003.wm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55026" y="3824273"/>
          <a:ext cx="781411" cy="467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302741</xdr:colOff>
      <xdr:row>22</xdr:row>
      <xdr:rowOff>44590</xdr:rowOff>
    </xdr:from>
    <xdr:to>
      <xdr:col>4</xdr:col>
      <xdr:colOff>1201466</xdr:colOff>
      <xdr:row>24</xdr:row>
      <xdr:rowOff>2402</xdr:rowOff>
    </xdr:to>
    <xdr:pic>
      <xdr:nvPicPr>
        <xdr:cNvPr id="4" name="Picture 8" descr="C:\Users\SAM\Desktop\제목 없음-1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241148">
          <a:off x="2377074" y="4341423"/>
          <a:ext cx="898725" cy="46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391680</xdr:colOff>
      <xdr:row>25</xdr:row>
      <xdr:rowOff>253455</xdr:rowOff>
    </xdr:from>
    <xdr:to>
      <xdr:col>4</xdr:col>
      <xdr:colOff>1025348</xdr:colOff>
      <xdr:row>28</xdr:row>
      <xdr:rowOff>44505</xdr:rowOff>
    </xdr:to>
    <xdr:pic>
      <xdr:nvPicPr>
        <xdr:cNvPr id="5" name="Picture 101" descr="C:\Users\SAM\Desktop\진행중\홈피\홈피\Accesories\TR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013" y="5312288"/>
          <a:ext cx="633668" cy="55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314325</xdr:colOff>
      <xdr:row>32</xdr:row>
      <xdr:rowOff>158751</xdr:rowOff>
    </xdr:from>
    <xdr:to>
      <xdr:col>4</xdr:col>
      <xdr:colOff>1154200</xdr:colOff>
      <xdr:row>33</xdr:row>
      <xdr:rowOff>143449</xdr:rowOff>
    </xdr:to>
    <xdr:pic>
      <xdr:nvPicPr>
        <xdr:cNvPr id="6" name="Picture 100" descr="C:\Users\SAM\Desktop\진행중\홈피\홈피\Accesories\B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85" t="23776" r="10964" b="22933"/>
        <a:stretch/>
      </xdr:blipFill>
      <xdr:spPr bwMode="auto">
        <a:xfrm>
          <a:off x="2388658" y="6487584"/>
          <a:ext cx="839875" cy="238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228403</xdr:colOff>
      <xdr:row>34</xdr:row>
      <xdr:rowOff>77000</xdr:rowOff>
    </xdr:from>
    <xdr:to>
      <xdr:col>4</xdr:col>
      <xdr:colOff>1133671</xdr:colOff>
      <xdr:row>35</xdr:row>
      <xdr:rowOff>102755</xdr:rowOff>
    </xdr:to>
    <xdr:pic>
      <xdr:nvPicPr>
        <xdr:cNvPr id="7" name="그림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2736" y="6913833"/>
          <a:ext cx="905268" cy="279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321234</xdr:colOff>
      <xdr:row>12</xdr:row>
      <xdr:rowOff>63222</xdr:rowOff>
    </xdr:from>
    <xdr:to>
      <xdr:col>4</xdr:col>
      <xdr:colOff>1092593</xdr:colOff>
      <xdr:row>13</xdr:row>
      <xdr:rowOff>250048</xdr:rowOff>
    </xdr:to>
    <xdr:pic>
      <xdr:nvPicPr>
        <xdr:cNvPr id="8" name="그림 7" descr="BATTERY.wmf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395567" y="1820055"/>
          <a:ext cx="771359" cy="440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203336</xdr:colOff>
      <xdr:row>36</xdr:row>
      <xdr:rowOff>33116</xdr:rowOff>
    </xdr:from>
    <xdr:to>
      <xdr:col>4</xdr:col>
      <xdr:colOff>759746</xdr:colOff>
      <xdr:row>37</xdr:row>
      <xdr:rowOff>242048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7669" y="8531533"/>
          <a:ext cx="556410" cy="462932"/>
        </a:xfrm>
        <a:prstGeom prst="rect">
          <a:avLst/>
        </a:prstGeom>
      </xdr:spPr>
    </xdr:pic>
    <xdr:clientData/>
  </xdr:twoCellAnchor>
  <xdr:twoCellAnchor editAs="oneCell">
    <xdr:from>
      <xdr:col>4</xdr:col>
      <xdr:colOff>314842</xdr:colOff>
      <xdr:row>38</xdr:row>
      <xdr:rowOff>27950</xdr:rowOff>
    </xdr:from>
    <xdr:to>
      <xdr:col>4</xdr:col>
      <xdr:colOff>1153069</xdr:colOff>
      <xdr:row>39</xdr:row>
      <xdr:rowOff>249981</xdr:rowOff>
    </xdr:to>
    <xdr:pic>
      <xdr:nvPicPr>
        <xdr:cNvPr id="10" name="그림 9" descr="1M004.wmf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389175" y="9034367"/>
          <a:ext cx="838227" cy="476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125735</xdr:colOff>
      <xdr:row>40</xdr:row>
      <xdr:rowOff>72485</xdr:rowOff>
    </xdr:from>
    <xdr:to>
      <xdr:col>4</xdr:col>
      <xdr:colOff>889205</xdr:colOff>
      <xdr:row>42</xdr:row>
      <xdr:rowOff>133</xdr:rowOff>
    </xdr:to>
    <xdr:pic>
      <xdr:nvPicPr>
        <xdr:cNvPr id="11" name="그림 10" descr="1M005.wmf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200068" y="9586902"/>
          <a:ext cx="763470" cy="435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343720</xdr:colOff>
      <xdr:row>14</xdr:row>
      <xdr:rowOff>60527</xdr:rowOff>
    </xdr:from>
    <xdr:to>
      <xdr:col>4</xdr:col>
      <xdr:colOff>1010593</xdr:colOff>
      <xdr:row>15</xdr:row>
      <xdr:rowOff>172241</xdr:rowOff>
    </xdr:to>
    <xdr:pic>
      <xdr:nvPicPr>
        <xdr:cNvPr id="12" name="그림 11" descr="REMOCON.wmf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418053" y="2325360"/>
          <a:ext cx="666873" cy="365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407454</xdr:colOff>
      <xdr:row>10</xdr:row>
      <xdr:rowOff>96565</xdr:rowOff>
    </xdr:from>
    <xdr:to>
      <xdr:col>4</xdr:col>
      <xdr:colOff>1084419</xdr:colOff>
      <xdr:row>11</xdr:row>
      <xdr:rowOff>229080</xdr:rowOff>
    </xdr:to>
    <xdr:pic>
      <xdr:nvPicPr>
        <xdr:cNvPr id="13" name="그림 12" descr="charger.wmf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481787" y="1345398"/>
          <a:ext cx="676965" cy="386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301474</xdr:colOff>
      <xdr:row>44</xdr:row>
      <xdr:rowOff>64358</xdr:rowOff>
    </xdr:from>
    <xdr:to>
      <xdr:col>4</xdr:col>
      <xdr:colOff>995513</xdr:colOff>
      <xdr:row>45</xdr:row>
      <xdr:rowOff>201532</xdr:rowOff>
    </xdr:to>
    <xdr:pic>
      <xdr:nvPicPr>
        <xdr:cNvPr id="15" name="그림 14" descr="1B003.wmf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375807" y="9949191"/>
          <a:ext cx="694039" cy="391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449062</xdr:colOff>
      <xdr:row>46</xdr:row>
      <xdr:rowOff>164284</xdr:rowOff>
    </xdr:from>
    <xdr:to>
      <xdr:col>4</xdr:col>
      <xdr:colOff>845281</xdr:colOff>
      <xdr:row>47</xdr:row>
      <xdr:rowOff>134330</xdr:rowOff>
    </xdr:to>
    <xdr:pic>
      <xdr:nvPicPr>
        <xdr:cNvPr id="16" name="그림 15" descr="1B004.wmf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523395" y="10557117"/>
          <a:ext cx="396219" cy="224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284543</xdr:colOff>
      <xdr:row>48</xdr:row>
      <xdr:rowOff>65925</xdr:rowOff>
    </xdr:from>
    <xdr:to>
      <xdr:col>4</xdr:col>
      <xdr:colOff>978582</xdr:colOff>
      <xdr:row>49</xdr:row>
      <xdr:rowOff>207942</xdr:rowOff>
    </xdr:to>
    <xdr:pic>
      <xdr:nvPicPr>
        <xdr:cNvPr id="17" name="그림 16" descr="1B005.wmf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358876" y="10966758"/>
          <a:ext cx="694039" cy="3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176561</xdr:colOff>
      <xdr:row>50</xdr:row>
      <xdr:rowOff>22478</xdr:rowOff>
    </xdr:from>
    <xdr:to>
      <xdr:col>4</xdr:col>
      <xdr:colOff>1008247</xdr:colOff>
      <xdr:row>51</xdr:row>
      <xdr:rowOff>223473</xdr:rowOff>
    </xdr:to>
    <xdr:pic>
      <xdr:nvPicPr>
        <xdr:cNvPr id="18" name="그림 17" descr="1B006.wmf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250894" y="11431311"/>
          <a:ext cx="831686" cy="4549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183966</xdr:colOff>
      <xdr:row>52</xdr:row>
      <xdr:rowOff>21217</xdr:rowOff>
    </xdr:from>
    <xdr:to>
      <xdr:col>4</xdr:col>
      <xdr:colOff>1015652</xdr:colOff>
      <xdr:row>53</xdr:row>
      <xdr:rowOff>219585</xdr:rowOff>
    </xdr:to>
    <xdr:pic>
      <xdr:nvPicPr>
        <xdr:cNvPr id="19" name="그림 18" descr="1B007.wmf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258299" y="11938050"/>
          <a:ext cx="831686" cy="4523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334526</xdr:colOff>
      <xdr:row>54</xdr:row>
      <xdr:rowOff>110368</xdr:rowOff>
    </xdr:from>
    <xdr:to>
      <xdr:col>4</xdr:col>
      <xdr:colOff>930167</xdr:colOff>
      <xdr:row>55</xdr:row>
      <xdr:rowOff>191833</xdr:rowOff>
    </xdr:to>
    <xdr:pic>
      <xdr:nvPicPr>
        <xdr:cNvPr id="20" name="그림 19" descr="1B009.wmf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408859" y="13180785"/>
          <a:ext cx="595641" cy="3354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381593</xdr:colOff>
      <xdr:row>55</xdr:row>
      <xdr:rowOff>10033</xdr:rowOff>
    </xdr:from>
    <xdr:to>
      <xdr:col>4</xdr:col>
      <xdr:colOff>974122</xdr:colOff>
      <xdr:row>59</xdr:row>
      <xdr:rowOff>57050</xdr:rowOff>
    </xdr:to>
    <xdr:pic>
      <xdr:nvPicPr>
        <xdr:cNvPr id="21" name="그림 20" descr="1B011_L.wmf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 rot="16200000">
          <a:off x="2220682" y="13569694"/>
          <a:ext cx="1063017" cy="5925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354997</xdr:colOff>
      <xdr:row>64</xdr:row>
      <xdr:rowOff>91878</xdr:rowOff>
    </xdr:from>
    <xdr:to>
      <xdr:col>4</xdr:col>
      <xdr:colOff>935102</xdr:colOff>
      <xdr:row>65</xdr:row>
      <xdr:rowOff>169451</xdr:rowOff>
    </xdr:to>
    <xdr:pic>
      <xdr:nvPicPr>
        <xdr:cNvPr id="22" name="그림 21" descr="Cable Clamp.wmf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429330" y="15056711"/>
          <a:ext cx="580105" cy="331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427409</xdr:colOff>
      <xdr:row>30</xdr:row>
      <xdr:rowOff>74920</xdr:rowOff>
    </xdr:from>
    <xdr:to>
      <xdr:col>4</xdr:col>
      <xdr:colOff>937868</xdr:colOff>
      <xdr:row>31</xdr:row>
      <xdr:rowOff>234275</xdr:rowOff>
    </xdr:to>
    <xdr:pic>
      <xdr:nvPicPr>
        <xdr:cNvPr id="23" name="그림 22" descr="TILT_SENSOR.wmf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501742" y="5895753"/>
          <a:ext cx="510459" cy="413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361975</xdr:colOff>
      <xdr:row>62</xdr:row>
      <xdr:rowOff>75300</xdr:rowOff>
    </xdr:from>
    <xdr:to>
      <xdr:col>4</xdr:col>
      <xdr:colOff>1000091</xdr:colOff>
      <xdr:row>63</xdr:row>
      <xdr:rowOff>186029</xdr:rowOff>
    </xdr:to>
    <xdr:pic>
      <xdr:nvPicPr>
        <xdr:cNvPr id="24" name="그림 23" descr="1R002.wmf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436308" y="14532133"/>
          <a:ext cx="638116" cy="364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429306</xdr:colOff>
      <xdr:row>66</xdr:row>
      <xdr:rowOff>129033</xdr:rowOff>
    </xdr:from>
    <xdr:to>
      <xdr:col>4</xdr:col>
      <xdr:colOff>908949</xdr:colOff>
      <xdr:row>67</xdr:row>
      <xdr:rowOff>148093</xdr:rowOff>
    </xdr:to>
    <xdr:pic>
      <xdr:nvPicPr>
        <xdr:cNvPr id="25" name="그림 24" descr="FREE HONE.wmf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503639" y="15601866"/>
          <a:ext cx="479643" cy="273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378151</xdr:colOff>
      <xdr:row>57</xdr:row>
      <xdr:rowOff>9485</xdr:rowOff>
    </xdr:from>
    <xdr:to>
      <xdr:col>4</xdr:col>
      <xdr:colOff>970678</xdr:colOff>
      <xdr:row>61</xdr:row>
      <xdr:rowOff>57586</xdr:rowOff>
    </xdr:to>
    <xdr:pic>
      <xdr:nvPicPr>
        <xdr:cNvPr id="26" name="그림 25" descr="1B011_R.wmf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 rot="4729068">
          <a:off x="2216697" y="14077689"/>
          <a:ext cx="1064101" cy="592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786125</xdr:colOff>
      <xdr:row>18</xdr:row>
      <xdr:rowOff>202796</xdr:rowOff>
    </xdr:from>
    <xdr:to>
      <xdr:col>4</xdr:col>
      <xdr:colOff>1357000</xdr:colOff>
      <xdr:row>19</xdr:row>
      <xdr:rowOff>177946</xdr:rowOff>
    </xdr:to>
    <xdr:pic>
      <xdr:nvPicPr>
        <xdr:cNvPr id="32" name="Picture 97" descr="C:\Users\SAM\Desktop\진행중\홈피\홈피\Accesories\Z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87" t="34177" r="19792" b="32911"/>
        <a:stretch/>
      </xdr:blipFill>
      <xdr:spPr bwMode="auto">
        <a:xfrm>
          <a:off x="2860458" y="3483629"/>
          <a:ext cx="570875" cy="22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119821</xdr:colOff>
      <xdr:row>18</xdr:row>
      <xdr:rowOff>109263</xdr:rowOff>
    </xdr:from>
    <xdr:to>
      <xdr:col>4</xdr:col>
      <xdr:colOff>613604</xdr:colOff>
      <xdr:row>19</xdr:row>
      <xdr:rowOff>170138</xdr:rowOff>
    </xdr:to>
    <xdr:pic>
      <xdr:nvPicPr>
        <xdr:cNvPr id="34" name="그림 33" descr="NEO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154" y="3390096"/>
          <a:ext cx="493783" cy="3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394549</xdr:colOff>
      <xdr:row>16</xdr:row>
      <xdr:rowOff>109262</xdr:rowOff>
    </xdr:from>
    <xdr:to>
      <xdr:col>4</xdr:col>
      <xdr:colOff>936835</xdr:colOff>
      <xdr:row>17</xdr:row>
      <xdr:rowOff>170138</xdr:rowOff>
    </xdr:to>
    <xdr:pic>
      <xdr:nvPicPr>
        <xdr:cNvPr id="35" name="그림 34" descr="NEO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8882" y="2882095"/>
          <a:ext cx="542286" cy="314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414949</xdr:colOff>
      <xdr:row>28</xdr:row>
      <xdr:rowOff>61896</xdr:rowOff>
    </xdr:from>
    <xdr:to>
      <xdr:col>4</xdr:col>
      <xdr:colOff>1059655</xdr:colOff>
      <xdr:row>30</xdr:row>
      <xdr:rowOff>6725</xdr:rowOff>
    </xdr:to>
    <xdr:pic>
      <xdr:nvPicPr>
        <xdr:cNvPr id="36" name="Picture 98" descr="C:\Users\SAM\Desktop\진행중\홈피\홈피\Accesories\ZB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733" t="29642" r="27097" b="28939"/>
        <a:stretch/>
      </xdr:blipFill>
      <xdr:spPr bwMode="auto">
        <a:xfrm>
          <a:off x="2489282" y="6993979"/>
          <a:ext cx="644706" cy="452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211865</xdr:colOff>
      <xdr:row>8</xdr:row>
      <xdr:rowOff>16866</xdr:rowOff>
    </xdr:from>
    <xdr:to>
      <xdr:col>4</xdr:col>
      <xdr:colOff>1169100</xdr:colOff>
      <xdr:row>9</xdr:row>
      <xdr:rowOff>234402</xdr:rowOff>
    </xdr:to>
    <xdr:pic>
      <xdr:nvPicPr>
        <xdr:cNvPr id="28" name="그림 2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198" y="1911283"/>
          <a:ext cx="957235" cy="471536"/>
        </a:xfrm>
        <a:prstGeom prst="rect">
          <a:avLst/>
        </a:prstGeom>
      </xdr:spPr>
    </xdr:pic>
    <xdr:clientData/>
  </xdr:twoCellAnchor>
  <xdr:twoCellAnchor editAs="oneCell">
    <xdr:from>
      <xdr:col>4</xdr:col>
      <xdr:colOff>285690</xdr:colOff>
      <xdr:row>42</xdr:row>
      <xdr:rowOff>37570</xdr:rowOff>
    </xdr:from>
    <xdr:to>
      <xdr:col>4</xdr:col>
      <xdr:colOff>889068</xdr:colOff>
      <xdr:row>43</xdr:row>
      <xdr:rowOff>237595</xdr:rowOff>
    </xdr:to>
    <xdr:pic>
      <xdr:nvPicPr>
        <xdr:cNvPr id="33" name="그림 10" descr="1B001_금형(2010-05-20)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0023" y="10567987"/>
          <a:ext cx="603378" cy="45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856961</xdr:colOff>
      <xdr:row>70</xdr:row>
      <xdr:rowOff>27790</xdr:rowOff>
    </xdr:from>
    <xdr:to>
      <xdr:col>4</xdr:col>
      <xdr:colOff>1295689</xdr:colOff>
      <xdr:row>71</xdr:row>
      <xdr:rowOff>229391</xdr:rowOff>
    </xdr:to>
    <xdr:pic>
      <xdr:nvPicPr>
        <xdr:cNvPr id="39" name="그림 9" descr="1B001_금형5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1294" y="17670207"/>
          <a:ext cx="438728" cy="4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46"/>
  <sheetViews>
    <sheetView tabSelected="1" topLeftCell="A82" zoomScaleNormal="100" workbookViewId="0">
      <selection activeCell="I155" sqref="I155"/>
    </sheetView>
  </sheetViews>
  <sheetFormatPr defaultColWidth="9" defaultRowHeight="13.5"/>
  <cols>
    <col min="1" max="1" width="1" style="6" customWidth="1"/>
    <col min="2" max="2" width="9" style="6" customWidth="1"/>
    <col min="3" max="3" width="12.33203125" style="6" customWidth="1"/>
    <col min="4" max="4" width="15.21875" style="6" customWidth="1"/>
    <col min="5" max="5" width="27.77734375" style="31" customWidth="1"/>
    <col min="6" max="6" width="12.21875" style="6" customWidth="1"/>
    <col min="7" max="7" width="9.6640625" style="6" customWidth="1"/>
    <col min="8" max="8" width="7.77734375" style="4" customWidth="1"/>
    <col min="9" max="9" width="7.6640625" style="1" customWidth="1"/>
    <col min="10" max="10" width="7.6640625" style="4" customWidth="1"/>
    <col min="11" max="11" width="7.109375" style="6" customWidth="1"/>
    <col min="12" max="12" width="6.21875" style="4" customWidth="1"/>
    <col min="13" max="13" width="7.21875" style="6" customWidth="1"/>
    <col min="14" max="14" width="2.5546875" style="6" customWidth="1"/>
    <col min="15" max="15" width="9" style="6"/>
    <col min="16" max="17" width="9" style="58"/>
    <col min="18" max="18" width="9" style="76"/>
    <col min="19" max="20" width="9" style="58"/>
    <col min="21" max="16384" width="9" style="6"/>
  </cols>
  <sheetData>
    <row r="1" spans="2:20" ht="9.75" customHeight="1"/>
    <row r="2" spans="2:20" ht="21.75" customHeight="1">
      <c r="B2" s="27" t="s">
        <v>27</v>
      </c>
      <c r="E2" s="63" t="s">
        <v>126</v>
      </c>
      <c r="F2" s="60"/>
      <c r="G2" s="62"/>
      <c r="I2" s="23"/>
      <c r="J2" s="23"/>
      <c r="K2" s="23"/>
      <c r="L2" s="6"/>
      <c r="M2" s="23"/>
    </row>
    <row r="3" spans="2:20">
      <c r="B3" s="24"/>
      <c r="C3" s="24"/>
      <c r="E3" s="60"/>
      <c r="F3" s="61"/>
      <c r="G3" s="24"/>
      <c r="H3" s="24"/>
      <c r="I3" s="24"/>
      <c r="J3" s="24" t="s">
        <v>113</v>
      </c>
      <c r="K3" s="7"/>
      <c r="M3" s="24"/>
    </row>
    <row r="4" spans="2:20">
      <c r="B4" s="28"/>
      <c r="C4" s="25"/>
      <c r="D4" s="25"/>
      <c r="E4" s="32"/>
      <c r="F4" s="25"/>
      <c r="G4" s="25"/>
      <c r="H4" s="25"/>
      <c r="I4" s="25"/>
      <c r="J4" s="25" t="s">
        <v>112</v>
      </c>
      <c r="K4" s="7"/>
      <c r="M4" s="25"/>
    </row>
    <row r="5" spans="2:20" ht="6" customHeight="1">
      <c r="B5" s="25"/>
      <c r="C5" s="25"/>
      <c r="D5" s="25"/>
      <c r="E5" s="32"/>
      <c r="F5" s="25"/>
      <c r="G5" s="25"/>
      <c r="H5" s="25"/>
      <c r="I5" s="25"/>
      <c r="J5" s="25"/>
      <c r="K5" s="25"/>
      <c r="L5" s="7"/>
      <c r="M5" s="25"/>
    </row>
    <row r="6" spans="2:20" ht="19.5">
      <c r="F6" s="65" t="s">
        <v>128</v>
      </c>
      <c r="G6" s="8"/>
      <c r="H6" s="8"/>
      <c r="I6" s="8"/>
      <c r="J6" s="149"/>
      <c r="K6" s="149"/>
      <c r="L6" s="149"/>
      <c r="M6" s="149"/>
    </row>
    <row r="7" spans="2:20" ht="4.5" customHeight="1">
      <c r="H7" s="5"/>
      <c r="I7" s="2"/>
      <c r="J7" s="5"/>
      <c r="K7" s="2"/>
      <c r="L7" s="5"/>
      <c r="M7" s="2"/>
    </row>
    <row r="8" spans="2:20" ht="21" customHeight="1">
      <c r="B8" s="150" t="s">
        <v>127</v>
      </c>
      <c r="C8" s="152" t="s">
        <v>114</v>
      </c>
      <c r="D8" s="152" t="s">
        <v>115</v>
      </c>
      <c r="E8" s="154" t="s">
        <v>117</v>
      </c>
      <c r="F8" s="14"/>
      <c r="G8" s="156" t="s">
        <v>123</v>
      </c>
      <c r="H8" s="115" t="s">
        <v>124</v>
      </c>
      <c r="I8" s="158"/>
      <c r="J8" s="158"/>
      <c r="K8" s="158"/>
      <c r="L8" s="158"/>
      <c r="M8" s="116"/>
    </row>
    <row r="9" spans="2:20" ht="21" customHeight="1">
      <c r="B9" s="151"/>
      <c r="C9" s="153"/>
      <c r="D9" s="153"/>
      <c r="E9" s="155"/>
      <c r="F9" s="15"/>
      <c r="G9" s="157"/>
      <c r="H9" s="20" t="s">
        <v>125</v>
      </c>
      <c r="I9" s="17" t="s">
        <v>0</v>
      </c>
      <c r="J9" s="17" t="s">
        <v>1</v>
      </c>
      <c r="K9" s="17" t="s">
        <v>2</v>
      </c>
      <c r="L9" s="17" t="s">
        <v>3</v>
      </c>
      <c r="M9" s="16" t="s">
        <v>4</v>
      </c>
    </row>
    <row r="10" spans="2:20" s="12" customFormat="1" ht="18" customHeight="1">
      <c r="B10" s="138">
        <v>1</v>
      </c>
      <c r="C10" s="141" t="s">
        <v>116</v>
      </c>
      <c r="D10" s="143" t="s">
        <v>118</v>
      </c>
      <c r="E10" s="144" t="s">
        <v>132</v>
      </c>
      <c r="F10" s="143"/>
      <c r="G10" s="145">
        <v>1297</v>
      </c>
      <c r="H10" s="18">
        <v>1102.45</v>
      </c>
      <c r="I10" s="18">
        <v>1037.5999999999999</v>
      </c>
      <c r="J10" s="18">
        <v>972.75</v>
      </c>
      <c r="K10" s="18">
        <v>907.9</v>
      </c>
      <c r="L10" s="18">
        <v>843.05</v>
      </c>
      <c r="M10" s="146" t="s">
        <v>119</v>
      </c>
      <c r="N10" s="13"/>
      <c r="P10" s="59"/>
      <c r="Q10" s="59"/>
      <c r="R10" s="76"/>
      <c r="S10" s="59"/>
      <c r="T10" s="59"/>
    </row>
    <row r="11" spans="2:20" s="12" customFormat="1" ht="18" customHeight="1">
      <c r="B11" s="139"/>
      <c r="C11" s="142"/>
      <c r="D11" s="112"/>
      <c r="E11" s="137"/>
      <c r="F11" s="112"/>
      <c r="G11" s="118"/>
      <c r="H11" s="38">
        <v>0.15</v>
      </c>
      <c r="I11" s="38">
        <v>0.2</v>
      </c>
      <c r="J11" s="38">
        <f>1-(J10/G10)</f>
        <v>0.25</v>
      </c>
      <c r="K11" s="38">
        <f>1-(K10/G10)</f>
        <v>0.30000000000000004</v>
      </c>
      <c r="L11" s="38">
        <f>1-(L10/G10)</f>
        <v>0.35000000000000009</v>
      </c>
      <c r="M11" s="147"/>
      <c r="N11" s="13"/>
      <c r="P11" s="59"/>
      <c r="Q11" s="59"/>
      <c r="R11" s="76"/>
      <c r="S11" s="59"/>
      <c r="T11" s="59"/>
    </row>
    <row r="12" spans="2:20" s="12" customFormat="1" ht="18" customHeight="1">
      <c r="B12" s="139"/>
      <c r="C12" s="159"/>
      <c r="D12" s="112"/>
      <c r="E12" s="137"/>
      <c r="F12" s="112"/>
      <c r="G12" s="117">
        <v>1154</v>
      </c>
      <c r="H12" s="36">
        <v>980.9</v>
      </c>
      <c r="I12" s="36">
        <v>923.2</v>
      </c>
      <c r="J12" s="36">
        <v>865.5</v>
      </c>
      <c r="K12" s="36">
        <v>807.8</v>
      </c>
      <c r="L12" s="36">
        <v>750.1</v>
      </c>
      <c r="M12" s="147"/>
      <c r="P12" s="59"/>
      <c r="Q12" s="59"/>
      <c r="R12" s="76"/>
      <c r="S12" s="59"/>
      <c r="T12" s="59"/>
    </row>
    <row r="13" spans="2:20" s="12" customFormat="1" ht="18" customHeight="1">
      <c r="B13" s="140"/>
      <c r="C13" s="160"/>
      <c r="D13" s="133"/>
      <c r="E13" s="120"/>
      <c r="F13" s="133"/>
      <c r="G13" s="121"/>
      <c r="H13" s="19">
        <v>0.15</v>
      </c>
      <c r="I13" s="19">
        <f>1-(I12/G12)</f>
        <v>0.19999999999999996</v>
      </c>
      <c r="J13" s="19">
        <f>1-(J12/G12)</f>
        <v>0.25</v>
      </c>
      <c r="K13" s="19">
        <f>1-(K12/G12)</f>
        <v>0.30000000000000004</v>
      </c>
      <c r="L13" s="19">
        <f>1-(L12/G12)</f>
        <v>0.35</v>
      </c>
      <c r="M13" s="148"/>
      <c r="P13" s="59"/>
      <c r="Q13" s="59"/>
      <c r="R13" s="76"/>
      <c r="S13" s="59"/>
      <c r="T13" s="59"/>
    </row>
    <row r="14" spans="2:20" s="12" customFormat="1" ht="13.5" customHeight="1">
      <c r="B14" s="40"/>
      <c r="C14" s="39"/>
      <c r="D14" s="41"/>
      <c r="E14" s="42"/>
      <c r="F14" s="9"/>
      <c r="G14" s="10"/>
      <c r="H14" s="21" t="s">
        <v>125</v>
      </c>
      <c r="I14" s="22" t="s">
        <v>0</v>
      </c>
      <c r="J14" s="134" t="s">
        <v>121</v>
      </c>
      <c r="K14" s="135"/>
      <c r="L14" s="135"/>
      <c r="M14" s="136"/>
      <c r="P14" s="59"/>
      <c r="Q14" s="59"/>
      <c r="R14" s="76"/>
      <c r="S14" s="59"/>
      <c r="T14" s="59"/>
    </row>
    <row r="15" spans="2:20" s="12" customFormat="1" ht="17.25" customHeight="1">
      <c r="B15" s="98">
        <v>2</v>
      </c>
      <c r="C15" s="102" t="s">
        <v>5</v>
      </c>
      <c r="D15" s="102" t="s">
        <v>6</v>
      </c>
      <c r="E15" s="104" t="s">
        <v>131</v>
      </c>
      <c r="F15" s="102"/>
      <c r="G15" s="117">
        <v>2470</v>
      </c>
      <c r="H15" s="30">
        <v>2099.5</v>
      </c>
      <c r="I15" s="30">
        <v>1852.5</v>
      </c>
      <c r="J15" s="122" t="s">
        <v>120</v>
      </c>
      <c r="K15" s="123"/>
      <c r="L15" s="123"/>
      <c r="M15" s="124"/>
      <c r="Q15" s="59"/>
      <c r="R15" s="76"/>
      <c r="S15" s="59"/>
      <c r="T15" s="59"/>
    </row>
    <row r="16" spans="2:20" s="12" customFormat="1" ht="17.25" customHeight="1">
      <c r="B16" s="131"/>
      <c r="C16" s="103"/>
      <c r="D16" s="112"/>
      <c r="E16" s="137"/>
      <c r="F16" s="112"/>
      <c r="G16" s="118"/>
      <c r="H16" s="38">
        <f>1-(H15/G15)</f>
        <v>0.15000000000000002</v>
      </c>
      <c r="I16" s="38">
        <f>1-(I15/G15)</f>
        <v>0.25</v>
      </c>
      <c r="J16" s="128"/>
      <c r="K16" s="129"/>
      <c r="L16" s="129"/>
      <c r="M16" s="130"/>
      <c r="Q16" s="59"/>
      <c r="R16" s="76"/>
      <c r="S16" s="59"/>
      <c r="T16" s="59"/>
    </row>
    <row r="17" spans="2:20" s="12" customFormat="1" ht="17.25" customHeight="1">
      <c r="B17" s="131"/>
      <c r="C17" s="100" t="s">
        <v>7</v>
      </c>
      <c r="D17" s="112"/>
      <c r="E17" s="137"/>
      <c r="F17" s="103"/>
      <c r="G17" s="117">
        <v>2340</v>
      </c>
      <c r="H17" s="29">
        <v>1989</v>
      </c>
      <c r="I17" s="29">
        <v>1801.8</v>
      </c>
      <c r="J17" s="122" t="s">
        <v>120</v>
      </c>
      <c r="K17" s="123"/>
      <c r="L17" s="123"/>
      <c r="M17" s="124"/>
      <c r="P17" s="59"/>
      <c r="Q17" s="59"/>
      <c r="R17" s="76"/>
      <c r="S17" s="59"/>
      <c r="T17" s="59"/>
    </row>
    <row r="18" spans="2:20" s="12" customFormat="1" ht="17.25" customHeight="1">
      <c r="B18" s="132"/>
      <c r="C18" s="119"/>
      <c r="D18" s="133"/>
      <c r="E18" s="120"/>
      <c r="F18" s="35"/>
      <c r="G18" s="121"/>
      <c r="H18" s="19">
        <f>1-(H17/G17)</f>
        <v>0.15000000000000002</v>
      </c>
      <c r="I18" s="19">
        <f>1-(I17/G17)</f>
        <v>0.22999999999999998</v>
      </c>
      <c r="J18" s="125"/>
      <c r="K18" s="126"/>
      <c r="L18" s="126"/>
      <c r="M18" s="127"/>
      <c r="P18" s="59"/>
      <c r="Q18" s="59"/>
      <c r="R18" s="76"/>
      <c r="S18" s="59"/>
      <c r="T18" s="59"/>
    </row>
    <row r="19" spans="2:20" s="12" customFormat="1" ht="14.25" customHeight="1">
      <c r="B19" s="40"/>
      <c r="C19" s="39"/>
      <c r="D19" s="9"/>
      <c r="E19" s="33"/>
      <c r="F19" s="41"/>
      <c r="G19" s="10"/>
      <c r="H19" s="21" t="s">
        <v>125</v>
      </c>
      <c r="I19" s="134" t="s">
        <v>122</v>
      </c>
      <c r="J19" s="135"/>
      <c r="K19" s="135"/>
      <c r="L19" s="135"/>
      <c r="M19" s="136"/>
      <c r="P19" s="59"/>
      <c r="Q19" s="59"/>
      <c r="R19" s="76"/>
      <c r="S19" s="59"/>
      <c r="T19" s="59"/>
    </row>
    <row r="20" spans="2:20" s="12" customFormat="1" ht="18" customHeight="1">
      <c r="B20" s="98">
        <v>3</v>
      </c>
      <c r="C20" s="100" t="s">
        <v>8</v>
      </c>
      <c r="D20" s="102" t="s">
        <v>9</v>
      </c>
      <c r="E20" s="104" t="s">
        <v>133</v>
      </c>
      <c r="F20" s="102"/>
      <c r="G20" s="117">
        <v>34000</v>
      </c>
      <c r="H20" s="29">
        <v>27200</v>
      </c>
      <c r="I20" s="122" t="s">
        <v>120</v>
      </c>
      <c r="J20" s="123"/>
      <c r="K20" s="123"/>
      <c r="L20" s="123"/>
      <c r="M20" s="124"/>
      <c r="P20" s="59"/>
      <c r="Q20" s="59"/>
      <c r="R20" s="76"/>
      <c r="S20" s="59"/>
      <c r="T20" s="59"/>
    </row>
    <row r="21" spans="2:20" s="12" customFormat="1" ht="18" customHeight="1">
      <c r="B21" s="131"/>
      <c r="C21" s="101"/>
      <c r="D21" s="103"/>
      <c r="E21" s="137"/>
      <c r="F21" s="112"/>
      <c r="G21" s="118"/>
      <c r="H21" s="38">
        <f>1-(H20/G20)</f>
        <v>0.19999999999999996</v>
      </c>
      <c r="I21" s="128"/>
      <c r="J21" s="129"/>
      <c r="K21" s="129"/>
      <c r="L21" s="129"/>
      <c r="M21" s="130"/>
      <c r="P21" s="59"/>
      <c r="Q21" s="59"/>
      <c r="R21" s="76"/>
      <c r="S21" s="59"/>
      <c r="T21" s="59"/>
    </row>
    <row r="22" spans="2:20" s="12" customFormat="1" ht="18" customHeight="1">
      <c r="B22" s="131"/>
      <c r="C22" s="100" t="s">
        <v>10</v>
      </c>
      <c r="D22" s="102" t="s">
        <v>11</v>
      </c>
      <c r="E22" s="137"/>
      <c r="F22" s="112"/>
      <c r="G22" s="117">
        <v>40000</v>
      </c>
      <c r="H22" s="29">
        <v>32000</v>
      </c>
      <c r="I22" s="122" t="s">
        <v>120</v>
      </c>
      <c r="J22" s="123"/>
      <c r="K22" s="123"/>
      <c r="L22" s="123"/>
      <c r="M22" s="124"/>
      <c r="Q22" s="59"/>
      <c r="R22" s="76"/>
      <c r="S22" s="59"/>
      <c r="T22" s="59"/>
    </row>
    <row r="23" spans="2:20" s="12" customFormat="1" ht="18" customHeight="1">
      <c r="B23" s="131"/>
      <c r="C23" s="101"/>
      <c r="D23" s="103"/>
      <c r="E23" s="137"/>
      <c r="F23" s="112"/>
      <c r="G23" s="118"/>
      <c r="H23" s="38">
        <f>1-(H22/G22)</f>
        <v>0.19999999999999996</v>
      </c>
      <c r="I23" s="128"/>
      <c r="J23" s="129"/>
      <c r="K23" s="129"/>
      <c r="L23" s="129"/>
      <c r="M23" s="130"/>
      <c r="P23" s="59"/>
      <c r="Q23" s="59"/>
      <c r="R23" s="76"/>
      <c r="S23" s="59"/>
      <c r="T23" s="59"/>
    </row>
    <row r="24" spans="2:20" s="12" customFormat="1" ht="18" customHeight="1">
      <c r="B24" s="131"/>
      <c r="C24" s="100" t="s">
        <v>12</v>
      </c>
      <c r="D24" s="102" t="s">
        <v>13</v>
      </c>
      <c r="E24" s="137"/>
      <c r="F24" s="112"/>
      <c r="G24" s="117">
        <v>47000</v>
      </c>
      <c r="H24" s="29">
        <v>37600</v>
      </c>
      <c r="I24" s="122" t="s">
        <v>120</v>
      </c>
      <c r="J24" s="123"/>
      <c r="K24" s="123"/>
      <c r="L24" s="123"/>
      <c r="M24" s="124"/>
      <c r="P24" s="59"/>
      <c r="Q24" s="59"/>
      <c r="R24" s="76"/>
      <c r="S24" s="59"/>
      <c r="T24" s="59"/>
    </row>
    <row r="25" spans="2:20" s="12" customFormat="1" ht="18" customHeight="1">
      <c r="B25" s="132"/>
      <c r="C25" s="119"/>
      <c r="D25" s="133"/>
      <c r="E25" s="120"/>
      <c r="F25" s="133"/>
      <c r="G25" s="121"/>
      <c r="H25" s="19">
        <f>1-(H24/G24)</f>
        <v>0.19999999999999996</v>
      </c>
      <c r="I25" s="125"/>
      <c r="J25" s="126"/>
      <c r="K25" s="126"/>
      <c r="L25" s="126"/>
      <c r="M25" s="127"/>
      <c r="P25" s="59"/>
      <c r="Q25" s="59"/>
      <c r="R25" s="76"/>
      <c r="S25" s="59"/>
      <c r="T25" s="59"/>
    </row>
    <row r="26" spans="2:20" s="12" customFormat="1" ht="16.5" customHeight="1">
      <c r="B26" s="40"/>
      <c r="C26" s="39"/>
      <c r="D26" s="41"/>
      <c r="E26" s="33"/>
      <c r="F26" s="41"/>
      <c r="G26" s="10"/>
      <c r="H26" s="21" t="s">
        <v>125</v>
      </c>
      <c r="I26" s="134" t="s">
        <v>122</v>
      </c>
      <c r="J26" s="135"/>
      <c r="K26" s="135"/>
      <c r="L26" s="135"/>
      <c r="M26" s="136"/>
      <c r="P26" s="59"/>
      <c r="Q26" s="59"/>
      <c r="R26" s="76"/>
      <c r="S26" s="59"/>
      <c r="T26" s="59"/>
    </row>
    <row r="27" spans="2:20" s="12" customFormat="1" ht="15" customHeight="1">
      <c r="B27" s="98">
        <v>4</v>
      </c>
      <c r="C27" s="100" t="s">
        <v>14</v>
      </c>
      <c r="D27" s="100" t="s">
        <v>15</v>
      </c>
      <c r="E27" s="104" t="s">
        <v>134</v>
      </c>
      <c r="F27" s="102"/>
      <c r="G27" s="106">
        <v>12700</v>
      </c>
      <c r="H27" s="29">
        <v>10795</v>
      </c>
      <c r="I27" s="122" t="s">
        <v>120</v>
      </c>
      <c r="J27" s="123"/>
      <c r="K27" s="123"/>
      <c r="L27" s="123"/>
      <c r="M27" s="124"/>
      <c r="P27" s="59"/>
      <c r="Q27" s="59"/>
      <c r="R27" s="76"/>
      <c r="S27" s="59"/>
      <c r="T27" s="59"/>
    </row>
    <row r="28" spans="2:20" s="12" customFormat="1" ht="15" customHeight="1">
      <c r="B28" s="131"/>
      <c r="C28" s="101"/>
      <c r="D28" s="101"/>
      <c r="E28" s="105"/>
      <c r="F28" s="112"/>
      <c r="G28" s="107"/>
      <c r="H28" s="38">
        <v>0.15</v>
      </c>
      <c r="I28" s="128"/>
      <c r="J28" s="129"/>
      <c r="K28" s="129"/>
      <c r="L28" s="129"/>
      <c r="M28" s="130"/>
      <c r="P28" s="59"/>
      <c r="Q28" s="59"/>
      <c r="R28" s="76"/>
      <c r="S28" s="59"/>
      <c r="T28" s="59"/>
    </row>
    <row r="29" spans="2:20" s="12" customFormat="1" ht="15" customHeight="1">
      <c r="B29" s="131"/>
      <c r="C29" s="100" t="s">
        <v>16</v>
      </c>
      <c r="D29" s="100" t="s">
        <v>17</v>
      </c>
      <c r="E29" s="104" t="s">
        <v>135</v>
      </c>
      <c r="F29" s="112"/>
      <c r="G29" s="117">
        <v>21800</v>
      </c>
      <c r="H29" s="29">
        <v>17440</v>
      </c>
      <c r="I29" s="122" t="s">
        <v>120</v>
      </c>
      <c r="J29" s="123"/>
      <c r="K29" s="123"/>
      <c r="L29" s="123"/>
      <c r="M29" s="124"/>
      <c r="P29" s="59"/>
      <c r="Q29" s="59"/>
      <c r="R29" s="76"/>
      <c r="S29" s="59"/>
      <c r="T29" s="59"/>
    </row>
    <row r="30" spans="2:20" s="12" customFormat="1" ht="15" customHeight="1">
      <c r="B30" s="99"/>
      <c r="C30" s="101"/>
      <c r="D30" s="101"/>
      <c r="E30" s="105"/>
      <c r="F30" s="103"/>
      <c r="G30" s="118"/>
      <c r="H30" s="38">
        <f>1-(H29/G29)</f>
        <v>0.19999999999999996</v>
      </c>
      <c r="I30" s="128"/>
      <c r="J30" s="129"/>
      <c r="K30" s="129"/>
      <c r="L30" s="129"/>
      <c r="M30" s="130"/>
      <c r="P30" s="59"/>
      <c r="Q30" s="59"/>
      <c r="R30" s="76"/>
      <c r="S30" s="59"/>
      <c r="T30" s="59"/>
    </row>
    <row r="31" spans="2:20" s="12" customFormat="1" ht="15" customHeight="1">
      <c r="B31" s="98">
        <v>5</v>
      </c>
      <c r="C31" s="100" t="s">
        <v>18</v>
      </c>
      <c r="D31" s="100" t="s">
        <v>19</v>
      </c>
      <c r="E31" s="104" t="s">
        <v>136</v>
      </c>
      <c r="F31" s="102"/>
      <c r="G31" s="117">
        <v>19720</v>
      </c>
      <c r="H31" s="29">
        <v>15776</v>
      </c>
      <c r="I31" s="122" t="s">
        <v>120</v>
      </c>
      <c r="J31" s="123"/>
      <c r="K31" s="123"/>
      <c r="L31" s="123"/>
      <c r="M31" s="124"/>
      <c r="P31" s="59" t="s">
        <v>160</v>
      </c>
      <c r="Q31" s="59"/>
      <c r="R31" s="76"/>
      <c r="S31" s="59"/>
      <c r="T31" s="59"/>
    </row>
    <row r="32" spans="2:20" s="12" customFormat="1" ht="15" customHeight="1">
      <c r="B32" s="131"/>
      <c r="C32" s="101"/>
      <c r="D32" s="101"/>
      <c r="E32" s="105"/>
      <c r="F32" s="112"/>
      <c r="G32" s="118"/>
      <c r="H32" s="38">
        <f>1-(H31/G31)</f>
        <v>0.19999999999999996</v>
      </c>
      <c r="I32" s="128"/>
      <c r="J32" s="129"/>
      <c r="K32" s="129"/>
      <c r="L32" s="129"/>
      <c r="M32" s="130"/>
      <c r="R32" s="81" t="s">
        <v>172</v>
      </c>
      <c r="S32" s="81" t="s">
        <v>171</v>
      </c>
      <c r="T32" s="81" t="s">
        <v>170</v>
      </c>
    </row>
    <row r="33" spans="2:20" s="12" customFormat="1" ht="15" customHeight="1">
      <c r="B33" s="131"/>
      <c r="C33" s="100" t="s">
        <v>20</v>
      </c>
      <c r="D33" s="100" t="s">
        <v>21</v>
      </c>
      <c r="E33" s="104" t="s">
        <v>137</v>
      </c>
      <c r="F33" s="112"/>
      <c r="G33" s="117">
        <v>24400</v>
      </c>
      <c r="H33" s="29">
        <v>19520</v>
      </c>
      <c r="I33" s="122" t="s">
        <v>120</v>
      </c>
      <c r="J33" s="123"/>
      <c r="K33" s="123"/>
      <c r="L33" s="123"/>
      <c r="M33" s="124"/>
      <c r="P33" s="59" t="s">
        <v>173</v>
      </c>
      <c r="Q33" s="59"/>
      <c r="R33" s="76"/>
      <c r="S33" s="59"/>
      <c r="T33" s="59"/>
    </row>
    <row r="34" spans="2:20" s="12" customFormat="1" ht="15" customHeight="1">
      <c r="B34" s="132"/>
      <c r="C34" s="119"/>
      <c r="D34" s="119"/>
      <c r="E34" s="120"/>
      <c r="F34" s="133"/>
      <c r="G34" s="121"/>
      <c r="H34" s="19">
        <f>1-(H33/G33)</f>
        <v>0.19999999999999996</v>
      </c>
      <c r="I34" s="125"/>
      <c r="J34" s="126"/>
      <c r="K34" s="126"/>
      <c r="L34" s="126"/>
      <c r="M34" s="127"/>
      <c r="P34" s="59"/>
      <c r="Q34" s="82"/>
      <c r="R34" s="76"/>
      <c r="S34" s="59"/>
      <c r="T34" s="59"/>
    </row>
    <row r="35" spans="2:20" s="12" customFormat="1" ht="24" customHeight="1">
      <c r="B35" s="40"/>
      <c r="C35" s="39"/>
      <c r="D35" s="41"/>
      <c r="E35" s="33"/>
      <c r="F35" s="41"/>
      <c r="G35" s="10"/>
      <c r="H35" s="21" t="s">
        <v>125</v>
      </c>
      <c r="I35" s="37" t="s">
        <v>0</v>
      </c>
      <c r="J35" s="37" t="s">
        <v>1</v>
      </c>
      <c r="K35" s="37" t="s">
        <v>2</v>
      </c>
      <c r="L35" s="115" t="s">
        <v>22</v>
      </c>
      <c r="M35" s="116"/>
      <c r="P35" s="59"/>
      <c r="Q35" s="82"/>
      <c r="R35" s="76"/>
      <c r="S35" s="59"/>
      <c r="T35" s="59"/>
    </row>
    <row r="36" spans="2:20" s="12" customFormat="1" ht="33.75" customHeight="1">
      <c r="B36" s="98">
        <v>6</v>
      </c>
      <c r="C36" s="100" t="s">
        <v>103</v>
      </c>
      <c r="D36" s="100" t="s">
        <v>102</v>
      </c>
      <c r="E36" s="110" t="s">
        <v>138</v>
      </c>
      <c r="F36" s="102"/>
      <c r="G36" s="117">
        <v>240</v>
      </c>
      <c r="H36" s="11">
        <v>216</v>
      </c>
      <c r="I36" s="11">
        <v>192</v>
      </c>
      <c r="J36" s="11">
        <v>180</v>
      </c>
      <c r="K36" s="11">
        <v>168</v>
      </c>
      <c r="L36" s="113">
        <f>G36*(1-L37)</f>
        <v>144</v>
      </c>
      <c r="M36" s="114"/>
      <c r="Q36" s="82"/>
      <c r="R36" s="76"/>
      <c r="S36" s="59"/>
      <c r="T36" s="59"/>
    </row>
    <row r="37" spans="2:20" s="12" customFormat="1" ht="33.75" customHeight="1">
      <c r="B37" s="99"/>
      <c r="C37" s="101"/>
      <c r="D37" s="101"/>
      <c r="E37" s="111"/>
      <c r="F37" s="103"/>
      <c r="G37" s="118"/>
      <c r="H37" s="38">
        <v>0.1</v>
      </c>
      <c r="I37" s="38">
        <v>0.2</v>
      </c>
      <c r="J37" s="38">
        <v>0.25</v>
      </c>
      <c r="K37" s="38">
        <v>0.3</v>
      </c>
      <c r="L37" s="85">
        <v>0.4</v>
      </c>
      <c r="M37" s="86"/>
      <c r="Q37" s="82"/>
      <c r="R37" s="76"/>
      <c r="S37" s="59"/>
      <c r="T37" s="59"/>
    </row>
    <row r="38" spans="2:20" s="12" customFormat="1" ht="33.75" customHeight="1">
      <c r="B38" s="98">
        <v>7</v>
      </c>
      <c r="C38" s="100" t="s">
        <v>104</v>
      </c>
      <c r="D38" s="100" t="s">
        <v>31</v>
      </c>
      <c r="E38" s="110" t="s">
        <v>138</v>
      </c>
      <c r="F38" s="102"/>
      <c r="G38" s="106">
        <v>240</v>
      </c>
      <c r="H38" s="11">
        <v>216</v>
      </c>
      <c r="I38" s="11">
        <f>G38*(1-I39)</f>
        <v>192</v>
      </c>
      <c r="J38" s="11">
        <v>180</v>
      </c>
      <c r="K38" s="11">
        <f>G38*(1-K39)</f>
        <v>168</v>
      </c>
      <c r="L38" s="113">
        <f>G38*(1-L39)</f>
        <v>144</v>
      </c>
      <c r="M38" s="114"/>
      <c r="Q38" s="82"/>
      <c r="R38" s="76"/>
      <c r="S38" s="59"/>
      <c r="T38" s="59"/>
    </row>
    <row r="39" spans="2:20" s="12" customFormat="1" ht="33.75" customHeight="1">
      <c r="B39" s="99"/>
      <c r="C39" s="101"/>
      <c r="D39" s="101"/>
      <c r="E39" s="111"/>
      <c r="F39" s="103"/>
      <c r="G39" s="107"/>
      <c r="H39" s="57">
        <v>0.1</v>
      </c>
      <c r="I39" s="57">
        <v>0.2</v>
      </c>
      <c r="J39" s="57">
        <v>0.25</v>
      </c>
      <c r="K39" s="57">
        <v>0.3</v>
      </c>
      <c r="L39" s="85">
        <v>0.4</v>
      </c>
      <c r="M39" s="86"/>
      <c r="P39" s="59"/>
      <c r="Q39" s="82"/>
      <c r="R39" s="76"/>
      <c r="S39" s="59"/>
      <c r="T39" s="59"/>
    </row>
    <row r="40" spans="2:20" s="12" customFormat="1" ht="31.5" customHeight="1">
      <c r="B40" s="98">
        <v>8</v>
      </c>
      <c r="C40" s="100" t="s">
        <v>105</v>
      </c>
      <c r="D40" s="100" t="s">
        <v>32</v>
      </c>
      <c r="E40" s="110" t="s">
        <v>138</v>
      </c>
      <c r="F40" s="102"/>
      <c r="G40" s="106">
        <v>200</v>
      </c>
      <c r="H40" s="11">
        <v>180</v>
      </c>
      <c r="I40" s="11">
        <f>G40*(1-I41)</f>
        <v>160</v>
      </c>
      <c r="J40" s="11">
        <f>G40*(1-J41)</f>
        <v>150</v>
      </c>
      <c r="K40" s="11">
        <f>G40*(1-K41)</f>
        <v>140</v>
      </c>
      <c r="L40" s="113">
        <f>G40*(1-L41)</f>
        <v>120</v>
      </c>
      <c r="M40" s="114"/>
      <c r="P40" s="59"/>
      <c r="Q40" s="82"/>
      <c r="R40" s="76"/>
      <c r="S40" s="59"/>
      <c r="T40" s="59"/>
    </row>
    <row r="41" spans="2:20" s="12" customFormat="1" ht="31.5" customHeight="1">
      <c r="B41" s="99"/>
      <c r="C41" s="101"/>
      <c r="D41" s="101"/>
      <c r="E41" s="111"/>
      <c r="F41" s="103"/>
      <c r="G41" s="107"/>
      <c r="H41" s="57">
        <v>0.1</v>
      </c>
      <c r="I41" s="57">
        <v>0.2</v>
      </c>
      <c r="J41" s="57">
        <v>0.25</v>
      </c>
      <c r="K41" s="57">
        <v>0.3</v>
      </c>
      <c r="L41" s="85">
        <v>0.4</v>
      </c>
      <c r="M41" s="86"/>
      <c r="P41" s="59"/>
      <c r="Q41" s="83"/>
      <c r="R41" s="76"/>
      <c r="S41" s="59"/>
      <c r="T41" s="59"/>
    </row>
    <row r="42" spans="2:20" s="12" customFormat="1" ht="22.5" customHeight="1">
      <c r="B42" s="98">
        <v>9</v>
      </c>
      <c r="C42" s="100" t="s">
        <v>106</v>
      </c>
      <c r="D42" s="102" t="s">
        <v>23</v>
      </c>
      <c r="E42" s="110" t="s">
        <v>138</v>
      </c>
      <c r="F42" s="102"/>
      <c r="G42" s="106">
        <v>280</v>
      </c>
      <c r="H42" s="55">
        <f>G42*(1-H43)</f>
        <v>224</v>
      </c>
      <c r="I42" s="55">
        <f>G42*(1-I43)</f>
        <v>210</v>
      </c>
      <c r="J42" s="55">
        <f>G42*(1-J43)</f>
        <v>196</v>
      </c>
      <c r="K42" s="55">
        <f>G42*(1-K43)</f>
        <v>182</v>
      </c>
      <c r="L42" s="108">
        <f>G42*(1-L43)</f>
        <v>168</v>
      </c>
      <c r="M42" s="109"/>
      <c r="P42" s="59"/>
      <c r="Q42" s="83"/>
      <c r="R42" s="76"/>
      <c r="S42" s="59"/>
    </row>
    <row r="43" spans="2:20" s="12" customFormat="1" ht="22.5" customHeight="1">
      <c r="B43" s="99"/>
      <c r="C43" s="101"/>
      <c r="D43" s="103"/>
      <c r="E43" s="111"/>
      <c r="F43" s="112"/>
      <c r="G43" s="107"/>
      <c r="H43" s="57">
        <v>0.2</v>
      </c>
      <c r="I43" s="57">
        <v>0.25</v>
      </c>
      <c r="J43" s="57">
        <v>0.3</v>
      </c>
      <c r="K43" s="57">
        <v>0.35</v>
      </c>
      <c r="L43" s="85">
        <v>0.4</v>
      </c>
      <c r="M43" s="86"/>
      <c r="P43" s="59"/>
      <c r="Q43" s="83"/>
      <c r="R43" s="76"/>
      <c r="S43" s="59"/>
      <c r="T43" s="59"/>
    </row>
    <row r="44" spans="2:20" s="12" customFormat="1" ht="22.5" customHeight="1">
      <c r="B44" s="98">
        <v>10</v>
      </c>
      <c r="C44" s="100" t="s">
        <v>107</v>
      </c>
      <c r="D44" s="102" t="s">
        <v>24</v>
      </c>
      <c r="E44" s="110" t="s">
        <v>138</v>
      </c>
      <c r="F44" s="112"/>
      <c r="G44" s="106">
        <v>280</v>
      </c>
      <c r="H44" s="55">
        <f>G44*(1-H45)</f>
        <v>224</v>
      </c>
      <c r="I44" s="55">
        <f>G44*(1-I45)</f>
        <v>210</v>
      </c>
      <c r="J44" s="55">
        <f>G44*(1-J45)</f>
        <v>196</v>
      </c>
      <c r="K44" s="55">
        <f>G44*(1-K45)</f>
        <v>182</v>
      </c>
      <c r="L44" s="108">
        <f>G44*(1-L45)</f>
        <v>168</v>
      </c>
      <c r="M44" s="109"/>
      <c r="P44" s="59"/>
      <c r="Q44" s="83"/>
      <c r="R44" s="76"/>
      <c r="S44" s="59"/>
      <c r="T44" s="59"/>
    </row>
    <row r="45" spans="2:20" s="12" customFormat="1" ht="22.5" customHeight="1">
      <c r="B45" s="99"/>
      <c r="C45" s="101"/>
      <c r="D45" s="103"/>
      <c r="E45" s="111"/>
      <c r="F45" s="103"/>
      <c r="G45" s="107"/>
      <c r="H45" s="57">
        <v>0.2</v>
      </c>
      <c r="I45" s="57">
        <v>0.25</v>
      </c>
      <c r="J45" s="57">
        <v>0.3</v>
      </c>
      <c r="K45" s="57">
        <v>0.35</v>
      </c>
      <c r="L45" s="85">
        <v>0.4</v>
      </c>
      <c r="M45" s="86"/>
      <c r="P45" s="59"/>
      <c r="Q45" s="83"/>
      <c r="R45" s="76"/>
      <c r="S45" s="59"/>
      <c r="T45" s="59"/>
    </row>
    <row r="46" spans="2:20" s="12" customFormat="1" ht="24.75" customHeight="1">
      <c r="B46" s="98">
        <v>11</v>
      </c>
      <c r="C46" s="100" t="s">
        <v>25</v>
      </c>
      <c r="D46" s="102" t="s">
        <v>26</v>
      </c>
      <c r="E46" s="104" t="s">
        <v>139</v>
      </c>
      <c r="F46" s="102"/>
      <c r="G46" s="106">
        <v>150</v>
      </c>
      <c r="H46" s="55">
        <f>G46*(1-H47)</f>
        <v>112.5</v>
      </c>
      <c r="I46" s="55">
        <f>G46*(1-I47)</f>
        <v>105</v>
      </c>
      <c r="J46" s="55">
        <f>G46*(1-J47)</f>
        <v>101.99999999999999</v>
      </c>
      <c r="K46" s="55">
        <f>G46*(1-K47)</f>
        <v>97.5</v>
      </c>
      <c r="L46" s="108">
        <f>G46*(1-L47)</f>
        <v>97.5</v>
      </c>
      <c r="M46" s="109"/>
      <c r="P46" s="59"/>
      <c r="Q46" s="83"/>
      <c r="R46" s="76"/>
      <c r="S46" s="59"/>
      <c r="T46" s="59"/>
    </row>
    <row r="47" spans="2:20" s="12" customFormat="1" ht="24.75" customHeight="1">
      <c r="B47" s="99"/>
      <c r="C47" s="101"/>
      <c r="D47" s="103"/>
      <c r="E47" s="105"/>
      <c r="F47" s="103"/>
      <c r="G47" s="107"/>
      <c r="H47" s="38">
        <v>0.25</v>
      </c>
      <c r="I47" s="38">
        <v>0.3</v>
      </c>
      <c r="J47" s="38">
        <v>0.32</v>
      </c>
      <c r="K47" s="38">
        <v>0.35</v>
      </c>
      <c r="L47" s="85">
        <v>0.35</v>
      </c>
      <c r="M47" s="86"/>
      <c r="P47" s="59"/>
      <c r="Q47" s="83"/>
      <c r="R47" s="76"/>
      <c r="S47" s="59"/>
      <c r="T47" s="59"/>
    </row>
    <row r="48" spans="2:20" s="12" customFormat="1" ht="24.75" customHeight="1">
      <c r="B48" s="98">
        <v>12</v>
      </c>
      <c r="C48" s="100" t="s">
        <v>99</v>
      </c>
      <c r="D48" s="102" t="s">
        <v>100</v>
      </c>
      <c r="E48" s="104" t="s">
        <v>140</v>
      </c>
      <c r="F48" s="102"/>
      <c r="G48" s="106">
        <v>3270</v>
      </c>
      <c r="H48" s="30">
        <f>G48*(1-H49)</f>
        <v>2616</v>
      </c>
      <c r="I48" s="30">
        <f>G48*(1-I49)</f>
        <v>2517.9</v>
      </c>
      <c r="J48" s="30">
        <f>G48*(1-J49)</f>
        <v>2387.1</v>
      </c>
      <c r="K48" s="30">
        <f>G48*(1-K49)</f>
        <v>2223.6</v>
      </c>
      <c r="L48" s="87">
        <f>G48*(1-L49)</f>
        <v>1962</v>
      </c>
      <c r="M48" s="88"/>
      <c r="P48" s="59"/>
      <c r="Q48" s="83"/>
      <c r="R48" s="76"/>
      <c r="S48" s="59"/>
      <c r="T48" s="59"/>
    </row>
    <row r="49" spans="2:21" s="12" customFormat="1" ht="24.75" customHeight="1">
      <c r="B49" s="99"/>
      <c r="C49" s="101"/>
      <c r="D49" s="103"/>
      <c r="E49" s="105"/>
      <c r="F49" s="103"/>
      <c r="G49" s="107"/>
      <c r="H49" s="56">
        <v>0.2</v>
      </c>
      <c r="I49" s="56">
        <v>0.23</v>
      </c>
      <c r="J49" s="56">
        <v>0.27</v>
      </c>
      <c r="K49" s="56">
        <v>0.32</v>
      </c>
      <c r="L49" s="85">
        <v>0.4</v>
      </c>
      <c r="M49" s="86"/>
      <c r="P49" s="59"/>
      <c r="Q49" s="83"/>
      <c r="R49" s="76"/>
      <c r="S49" s="59"/>
      <c r="T49" s="59"/>
    </row>
    <row r="50" spans="2:21" s="12" customFormat="1" ht="34.5" customHeight="1">
      <c r="B50" s="98">
        <v>13</v>
      </c>
      <c r="C50" s="100" t="s">
        <v>97</v>
      </c>
      <c r="D50" s="102" t="s">
        <v>98</v>
      </c>
      <c r="E50" s="110"/>
      <c r="F50" s="102"/>
      <c r="G50" s="106">
        <v>14500</v>
      </c>
      <c r="H50" s="30">
        <f>G50*(1-H51)</f>
        <v>11600</v>
      </c>
      <c r="I50" s="30">
        <f>G50*(1-I51)</f>
        <v>11165</v>
      </c>
      <c r="J50" s="30">
        <f>G50*(1-J51)</f>
        <v>10585</v>
      </c>
      <c r="K50" s="30">
        <f>G50*(1-K51)</f>
        <v>9860</v>
      </c>
      <c r="L50" s="87">
        <f>G50*(1-L51)</f>
        <v>8700</v>
      </c>
      <c r="M50" s="88"/>
      <c r="P50" s="59"/>
      <c r="Q50" s="83"/>
      <c r="R50" s="76"/>
      <c r="S50" s="59"/>
      <c r="T50" s="59"/>
      <c r="U50" s="59"/>
    </row>
    <row r="51" spans="2:21" s="12" customFormat="1" ht="34.5" customHeight="1">
      <c r="B51" s="99"/>
      <c r="C51" s="101"/>
      <c r="D51" s="103"/>
      <c r="E51" s="111"/>
      <c r="F51" s="103"/>
      <c r="G51" s="107"/>
      <c r="H51" s="56">
        <v>0.2</v>
      </c>
      <c r="I51" s="56">
        <v>0.23</v>
      </c>
      <c r="J51" s="56">
        <v>0.27</v>
      </c>
      <c r="K51" s="56">
        <v>0.32</v>
      </c>
      <c r="L51" s="85">
        <v>0.4</v>
      </c>
      <c r="M51" s="86"/>
      <c r="P51" s="59"/>
      <c r="Q51" s="83"/>
      <c r="R51" s="76"/>
      <c r="S51" s="59"/>
      <c r="T51" s="59"/>
    </row>
    <row r="52" spans="2:21" s="12" customFormat="1" ht="27" customHeight="1">
      <c r="B52" s="98">
        <v>14</v>
      </c>
      <c r="C52" s="100" t="s">
        <v>28</v>
      </c>
      <c r="D52" s="102" t="s">
        <v>33</v>
      </c>
      <c r="E52" s="104" t="s">
        <v>142</v>
      </c>
      <c r="F52" s="102"/>
      <c r="G52" s="106">
        <v>10500</v>
      </c>
      <c r="H52" s="29">
        <v>8715</v>
      </c>
      <c r="I52" s="29">
        <v>7875</v>
      </c>
      <c r="J52" s="89" t="s">
        <v>120</v>
      </c>
      <c r="K52" s="90"/>
      <c r="L52" s="90"/>
      <c r="M52" s="91"/>
      <c r="P52" s="59"/>
      <c r="Q52" s="83"/>
      <c r="R52" s="76"/>
      <c r="S52" s="59"/>
      <c r="T52" s="59"/>
    </row>
    <row r="53" spans="2:21" s="12" customFormat="1" ht="27" customHeight="1">
      <c r="B53" s="99"/>
      <c r="C53" s="101"/>
      <c r="D53" s="103"/>
      <c r="E53" s="105"/>
      <c r="F53" s="103"/>
      <c r="G53" s="107"/>
      <c r="H53" s="38">
        <f>1-(H52/G52)</f>
        <v>0.17000000000000004</v>
      </c>
      <c r="I53" s="38">
        <f>1-(I52/G52)</f>
        <v>0.25</v>
      </c>
      <c r="J53" s="92"/>
      <c r="K53" s="93"/>
      <c r="L53" s="93"/>
      <c r="M53" s="94"/>
      <c r="P53" s="59"/>
      <c r="Q53" s="83"/>
      <c r="R53" s="76"/>
      <c r="S53" s="59"/>
      <c r="T53" s="59"/>
    </row>
    <row r="54" spans="2:21" s="12" customFormat="1" ht="27" customHeight="1">
      <c r="B54" s="98">
        <v>15</v>
      </c>
      <c r="C54" s="100" t="s">
        <v>29</v>
      </c>
      <c r="D54" s="102" t="s">
        <v>30</v>
      </c>
      <c r="E54" s="104" t="s">
        <v>141</v>
      </c>
      <c r="F54" s="102"/>
      <c r="G54" s="106">
        <v>6900</v>
      </c>
      <c r="H54" s="29">
        <v>5559</v>
      </c>
      <c r="I54" s="29">
        <v>5175</v>
      </c>
      <c r="J54" s="89" t="s">
        <v>120</v>
      </c>
      <c r="K54" s="90"/>
      <c r="L54" s="90"/>
      <c r="M54" s="91"/>
      <c r="P54" s="59"/>
      <c r="Q54" s="83"/>
      <c r="R54" s="76"/>
      <c r="S54" s="59"/>
      <c r="T54" s="59"/>
    </row>
    <row r="55" spans="2:21" s="12" customFormat="1" ht="27" customHeight="1">
      <c r="B55" s="99"/>
      <c r="C55" s="101"/>
      <c r="D55" s="103"/>
      <c r="E55" s="105"/>
      <c r="F55" s="103"/>
      <c r="G55" s="107"/>
      <c r="H55" s="38">
        <f>1-(H54/G54)</f>
        <v>0.19434782608695655</v>
      </c>
      <c r="I55" s="38">
        <f>1-(I54/G54)</f>
        <v>0.25</v>
      </c>
      <c r="J55" s="92"/>
      <c r="K55" s="93"/>
      <c r="L55" s="93"/>
      <c r="M55" s="94"/>
      <c r="P55" s="59"/>
      <c r="Q55" s="83"/>
      <c r="R55" s="76"/>
      <c r="S55" s="59"/>
      <c r="T55" s="59"/>
    </row>
    <row r="56" spans="2:21" ht="98.25" customHeight="1">
      <c r="B56" s="3"/>
      <c r="C56" s="95" t="s">
        <v>130</v>
      </c>
      <c r="D56" s="96"/>
      <c r="E56" s="96"/>
      <c r="F56" s="96"/>
      <c r="G56" s="96"/>
      <c r="H56" s="96"/>
      <c r="I56" s="96"/>
      <c r="J56" s="96"/>
      <c r="K56" s="96"/>
      <c r="L56" s="96"/>
      <c r="M56" s="97"/>
      <c r="Q56" s="83"/>
    </row>
    <row r="57" spans="2:21" ht="5.25" customHeight="1">
      <c r="E57" s="6"/>
      <c r="H57" s="6"/>
      <c r="I57" s="6"/>
      <c r="J57" s="6"/>
      <c r="L57" s="6"/>
      <c r="Q57" s="83"/>
    </row>
    <row r="58" spans="2:21">
      <c r="B58" s="26"/>
      <c r="C58" s="26"/>
      <c r="D58" s="26"/>
      <c r="E58" s="34"/>
      <c r="F58" s="26"/>
      <c r="G58" s="26"/>
      <c r="H58" s="26"/>
      <c r="I58" s="26"/>
      <c r="J58" s="6"/>
      <c r="K58" s="26"/>
      <c r="L58" s="26"/>
      <c r="M58" s="26"/>
      <c r="N58" s="26"/>
      <c r="Q58" s="83"/>
    </row>
    <row r="59" spans="2:21">
      <c r="Q59" s="83"/>
    </row>
    <row r="60" spans="2:21" ht="19.5">
      <c r="B60" s="66" t="s">
        <v>155</v>
      </c>
      <c r="N60" s="72"/>
      <c r="P60" s="69"/>
      <c r="Q60" s="83"/>
    </row>
    <row r="61" spans="2:21" ht="18">
      <c r="B61" s="6" t="s">
        <v>157</v>
      </c>
      <c r="E61" s="31" t="s">
        <v>156</v>
      </c>
      <c r="Q61" s="83"/>
      <c r="S61" s="74" t="s">
        <v>143</v>
      </c>
      <c r="T61" s="73"/>
    </row>
    <row r="62" spans="2:21">
      <c r="Q62" s="83"/>
    </row>
    <row r="63" spans="2:21">
      <c r="Q63" s="83"/>
    </row>
    <row r="64" spans="2:21">
      <c r="Q64" s="83"/>
    </row>
    <row r="65" spans="2:17">
      <c r="Q65" s="83"/>
    </row>
    <row r="66" spans="2:17">
      <c r="Q66" s="83"/>
    </row>
    <row r="67" spans="2:17">
      <c r="Q67" s="83"/>
    </row>
    <row r="68" spans="2:17">
      <c r="Q68" s="83"/>
    </row>
    <row r="69" spans="2:17">
      <c r="Q69" s="83"/>
    </row>
    <row r="70" spans="2:17">
      <c r="Q70" s="83"/>
    </row>
    <row r="71" spans="2:17">
      <c r="Q71" s="83"/>
    </row>
    <row r="72" spans="2:17">
      <c r="Q72" s="83"/>
    </row>
    <row r="73" spans="2:17" ht="15.75">
      <c r="B73" s="64" t="s">
        <v>150</v>
      </c>
      <c r="Q73" s="83"/>
    </row>
    <row r="74" spans="2:17" ht="15.75">
      <c r="B74" s="64" t="s">
        <v>151</v>
      </c>
      <c r="Q74" s="83"/>
    </row>
    <row r="75" spans="2:17" ht="15.75">
      <c r="B75" s="64" t="s">
        <v>152</v>
      </c>
      <c r="Q75" s="83"/>
    </row>
    <row r="76" spans="2:17" ht="15.75">
      <c r="B76" s="64" t="s">
        <v>154</v>
      </c>
      <c r="Q76" s="83"/>
    </row>
    <row r="77" spans="2:17" ht="15.75">
      <c r="B77" s="64" t="s">
        <v>153</v>
      </c>
      <c r="Q77" s="83"/>
    </row>
    <row r="78" spans="2:17" ht="15.75">
      <c r="B78" s="64" t="s">
        <v>158</v>
      </c>
      <c r="Q78" s="83"/>
    </row>
    <row r="79" spans="2:17" ht="15.75">
      <c r="B79" s="64" t="s">
        <v>144</v>
      </c>
      <c r="Q79" s="83"/>
    </row>
    <row r="80" spans="2:17" ht="15.75">
      <c r="B80" s="64" t="s">
        <v>159</v>
      </c>
      <c r="Q80" s="83"/>
    </row>
    <row r="81" spans="2:17" ht="18.75">
      <c r="B81" s="67" t="s">
        <v>145</v>
      </c>
      <c r="Q81" s="83"/>
    </row>
    <row r="82" spans="2:17" ht="18.75">
      <c r="B82" s="75" t="s">
        <v>149</v>
      </c>
      <c r="Q82" s="83"/>
    </row>
    <row r="83" spans="2:17" ht="15">
      <c r="B83" s="71" t="s">
        <v>146</v>
      </c>
      <c r="Q83" s="83"/>
    </row>
    <row r="84" spans="2:17" ht="15">
      <c r="B84" s="71"/>
      <c r="O84" s="71" t="s">
        <v>148</v>
      </c>
      <c r="Q84" s="83"/>
    </row>
    <row r="85" spans="2:17">
      <c r="Q85" s="83"/>
    </row>
    <row r="86" spans="2:17" ht="15.75" customHeight="1">
      <c r="E86" s="70"/>
      <c r="P86" s="58" t="s">
        <v>147</v>
      </c>
      <c r="Q86" s="83"/>
    </row>
    <row r="87" spans="2:17">
      <c r="Q87" s="82"/>
    </row>
    <row r="88" spans="2:17" ht="19.5">
      <c r="E88" s="66"/>
      <c r="Q88" s="82"/>
    </row>
    <row r="89" spans="2:17">
      <c r="Q89" s="82"/>
    </row>
    <row r="91" spans="2:17" ht="14.25">
      <c r="B91" s="71" t="s">
        <v>174</v>
      </c>
      <c r="Q91" s="82"/>
    </row>
    <row r="92" spans="2:17" ht="18">
      <c r="Q92" s="84" t="s">
        <v>143</v>
      </c>
    </row>
    <row r="95" spans="2:17" ht="29.25">
      <c r="B95" s="77" t="s">
        <v>175</v>
      </c>
    </row>
    <row r="134" spans="2:5" ht="14.25" customHeight="1">
      <c r="E134" s="66"/>
    </row>
    <row r="135" spans="2:5" ht="22.5">
      <c r="B135" s="78" t="s">
        <v>176</v>
      </c>
    </row>
    <row r="136" spans="2:5" ht="22.5">
      <c r="B136" s="78" t="s">
        <v>161</v>
      </c>
    </row>
    <row r="137" spans="2:5" ht="18">
      <c r="B137" s="79" t="s">
        <v>162</v>
      </c>
    </row>
    <row r="138" spans="2:5" ht="18">
      <c r="B138" s="79" t="s">
        <v>163</v>
      </c>
    </row>
    <row r="139" spans="2:5" ht="18">
      <c r="B139" s="79" t="s">
        <v>164</v>
      </c>
    </row>
    <row r="140" spans="2:5" ht="18">
      <c r="B140" s="79" t="s">
        <v>165</v>
      </c>
    </row>
    <row r="141" spans="2:5" ht="18">
      <c r="B141" s="79" t="s">
        <v>166</v>
      </c>
    </row>
    <row r="142" spans="2:5" ht="18">
      <c r="B142" s="79" t="s">
        <v>167</v>
      </c>
    </row>
    <row r="143" spans="2:5" ht="18">
      <c r="B143" s="79" t="s">
        <v>168</v>
      </c>
    </row>
    <row r="145" spans="2:2" ht="22.5">
      <c r="B145" s="80" t="s">
        <v>169</v>
      </c>
    </row>
    <row r="146" spans="2:2" ht="22.5">
      <c r="B146" s="78" t="s">
        <v>177</v>
      </c>
    </row>
  </sheetData>
  <mergeCells count="147">
    <mergeCell ref="J6:M6"/>
    <mergeCell ref="B8:B9"/>
    <mergeCell ref="C8:C9"/>
    <mergeCell ref="D8:D9"/>
    <mergeCell ref="E8:E9"/>
    <mergeCell ref="G8:G9"/>
    <mergeCell ref="H8:M8"/>
    <mergeCell ref="C12:C13"/>
    <mergeCell ref="G12:G13"/>
    <mergeCell ref="J14:M14"/>
    <mergeCell ref="B15:B18"/>
    <mergeCell ref="C15:C16"/>
    <mergeCell ref="D15:D18"/>
    <mergeCell ref="E15:E18"/>
    <mergeCell ref="F15:F17"/>
    <mergeCell ref="B10:B13"/>
    <mergeCell ref="C10:C11"/>
    <mergeCell ref="D10:D13"/>
    <mergeCell ref="E10:E13"/>
    <mergeCell ref="F10:F13"/>
    <mergeCell ref="G10:G11"/>
    <mergeCell ref="M10:M13"/>
    <mergeCell ref="B20:B25"/>
    <mergeCell ref="C20:C21"/>
    <mergeCell ref="D20:D21"/>
    <mergeCell ref="E20:E25"/>
    <mergeCell ref="F20:F25"/>
    <mergeCell ref="G20:G21"/>
    <mergeCell ref="G15:G16"/>
    <mergeCell ref="J15:M16"/>
    <mergeCell ref="C17:C18"/>
    <mergeCell ref="G17:G18"/>
    <mergeCell ref="J17:M18"/>
    <mergeCell ref="I19:M19"/>
    <mergeCell ref="I20:M21"/>
    <mergeCell ref="C22:C23"/>
    <mergeCell ref="D22:D23"/>
    <mergeCell ref="G22:G23"/>
    <mergeCell ref="I22:M23"/>
    <mergeCell ref="C24:C25"/>
    <mergeCell ref="D24:D25"/>
    <mergeCell ref="G24:G25"/>
    <mergeCell ref="I24:M25"/>
    <mergeCell ref="I26:M26"/>
    <mergeCell ref="B27:B30"/>
    <mergeCell ref="C27:C28"/>
    <mergeCell ref="D27:D28"/>
    <mergeCell ref="E27:E28"/>
    <mergeCell ref="F27:F30"/>
    <mergeCell ref="G27:G28"/>
    <mergeCell ref="I27:M28"/>
    <mergeCell ref="C29:C30"/>
    <mergeCell ref="D29:D30"/>
    <mergeCell ref="C33:C34"/>
    <mergeCell ref="D33:D34"/>
    <mergeCell ref="E33:E34"/>
    <mergeCell ref="G33:G34"/>
    <mergeCell ref="I33:M34"/>
    <mergeCell ref="E29:E30"/>
    <mergeCell ref="G29:G30"/>
    <mergeCell ref="I29:M30"/>
    <mergeCell ref="B31:B34"/>
    <mergeCell ref="C31:C32"/>
    <mergeCell ref="D31:D32"/>
    <mergeCell ref="E31:E32"/>
    <mergeCell ref="F31:F34"/>
    <mergeCell ref="G31:G32"/>
    <mergeCell ref="I31:M32"/>
    <mergeCell ref="L35:M35"/>
    <mergeCell ref="B36:B37"/>
    <mergeCell ref="C36:C37"/>
    <mergeCell ref="D36:D37"/>
    <mergeCell ref="E36:E37"/>
    <mergeCell ref="F36:F37"/>
    <mergeCell ref="G36:G37"/>
    <mergeCell ref="L36:M36"/>
    <mergeCell ref="L37:M37"/>
    <mergeCell ref="L38:M38"/>
    <mergeCell ref="L39:M39"/>
    <mergeCell ref="B40:B41"/>
    <mergeCell ref="C40:C41"/>
    <mergeCell ref="D40:D41"/>
    <mergeCell ref="E40:E41"/>
    <mergeCell ref="F40:F41"/>
    <mergeCell ref="G40:G41"/>
    <mergeCell ref="L40:M40"/>
    <mergeCell ref="L41:M41"/>
    <mergeCell ref="B38:B39"/>
    <mergeCell ref="C38:C39"/>
    <mergeCell ref="D38:D39"/>
    <mergeCell ref="E38:E39"/>
    <mergeCell ref="F38:F39"/>
    <mergeCell ref="G38:G39"/>
    <mergeCell ref="L42:M42"/>
    <mergeCell ref="L43:M43"/>
    <mergeCell ref="B44:B45"/>
    <mergeCell ref="C44:C45"/>
    <mergeCell ref="D44:D45"/>
    <mergeCell ref="E44:E45"/>
    <mergeCell ref="G44:G45"/>
    <mergeCell ref="L44:M44"/>
    <mergeCell ref="L45:M45"/>
    <mergeCell ref="B42:B43"/>
    <mergeCell ref="C42:C43"/>
    <mergeCell ref="D42:D43"/>
    <mergeCell ref="E42:E43"/>
    <mergeCell ref="F42:F45"/>
    <mergeCell ref="G42:G43"/>
    <mergeCell ref="L46:M46"/>
    <mergeCell ref="L47:M47"/>
    <mergeCell ref="B52:B53"/>
    <mergeCell ref="C52:C53"/>
    <mergeCell ref="D52:D53"/>
    <mergeCell ref="E52:E53"/>
    <mergeCell ref="F52:F53"/>
    <mergeCell ref="G52:G53"/>
    <mergeCell ref="J52:M53"/>
    <mergeCell ref="B46:B47"/>
    <mergeCell ref="C46:C47"/>
    <mergeCell ref="D46:D47"/>
    <mergeCell ref="E46:E47"/>
    <mergeCell ref="F46:F47"/>
    <mergeCell ref="G46:G47"/>
    <mergeCell ref="B50:B51"/>
    <mergeCell ref="C50:C51"/>
    <mergeCell ref="D50:D51"/>
    <mergeCell ref="E50:E51"/>
    <mergeCell ref="F50:F51"/>
    <mergeCell ref="G50:G51"/>
    <mergeCell ref="B48:B49"/>
    <mergeCell ref="C48:C49"/>
    <mergeCell ref="D48:D49"/>
    <mergeCell ref="L51:M51"/>
    <mergeCell ref="L50:M50"/>
    <mergeCell ref="L49:M49"/>
    <mergeCell ref="L48:M48"/>
    <mergeCell ref="J54:M55"/>
    <mergeCell ref="C56:M56"/>
    <mergeCell ref="B54:B55"/>
    <mergeCell ref="C54:C55"/>
    <mergeCell ref="D54:D55"/>
    <mergeCell ref="E54:E55"/>
    <mergeCell ref="F54:F55"/>
    <mergeCell ref="G54:G55"/>
    <mergeCell ref="E48:E49"/>
    <mergeCell ref="F48:F49"/>
    <mergeCell ref="G48:G49"/>
  </mergeCells>
  <phoneticPr fontId="15" type="noConversion"/>
  <pageMargins left="0.25" right="0.25" top="0.75" bottom="0.75" header="0.3" footer="0.3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4"/>
  <sheetViews>
    <sheetView topLeftCell="A91" zoomScale="90" zoomScaleNormal="90" workbookViewId="0">
      <selection activeCell="L107" sqref="L107"/>
    </sheetView>
  </sheetViews>
  <sheetFormatPr defaultRowHeight="14.25"/>
  <cols>
    <col min="1" max="2" width="1.21875" style="43" customWidth="1"/>
    <col min="3" max="3" width="4.21875" style="45" customWidth="1"/>
    <col min="4" max="4" width="17.5546875" style="45" customWidth="1"/>
    <col min="5" max="5" width="16.6640625" style="45" customWidth="1"/>
    <col min="6" max="6" width="6.6640625" style="46" customWidth="1"/>
    <col min="7" max="7" width="11.109375" style="47" customWidth="1"/>
    <col min="8" max="8" width="12.44140625" style="47" customWidth="1"/>
    <col min="9" max="9" width="11.88671875" style="47" customWidth="1"/>
    <col min="10" max="10" width="8.88671875" style="48"/>
    <col min="11" max="16384" width="8.88671875" style="43"/>
  </cols>
  <sheetData>
    <row r="1" spans="2:10" ht="12.75" customHeight="1"/>
    <row r="2" spans="2:10" ht="19.5" customHeight="1">
      <c r="B2" s="54" t="s">
        <v>95</v>
      </c>
    </row>
    <row r="3" spans="2:10" ht="15.75" customHeight="1">
      <c r="B3" s="44"/>
      <c r="I3" s="53"/>
    </row>
    <row r="4" spans="2:10" ht="24.75" customHeight="1">
      <c r="B4" s="44"/>
      <c r="C4" s="162" t="s">
        <v>34</v>
      </c>
      <c r="D4" s="162" t="s">
        <v>53</v>
      </c>
      <c r="E4" s="162" t="s">
        <v>110</v>
      </c>
      <c r="F4" s="165" t="s">
        <v>92</v>
      </c>
      <c r="G4" s="165" t="s">
        <v>96</v>
      </c>
      <c r="H4" s="161" t="s">
        <v>94</v>
      </c>
      <c r="I4" s="161"/>
    </row>
    <row r="5" spans="2:10" s="45" customFormat="1" ht="18" customHeight="1">
      <c r="C5" s="163"/>
      <c r="D5" s="163"/>
      <c r="E5" s="163"/>
      <c r="F5" s="166"/>
      <c r="G5" s="163"/>
      <c r="I5" s="51" t="s">
        <v>129</v>
      </c>
      <c r="J5" s="46"/>
    </row>
    <row r="6" spans="2:10" s="45" customFormat="1" ht="18" customHeight="1">
      <c r="C6" s="164"/>
      <c r="D6" s="164"/>
      <c r="E6" s="164"/>
      <c r="F6" s="167"/>
      <c r="G6" s="164"/>
      <c r="H6" s="52"/>
      <c r="I6" s="52" t="s">
        <v>93</v>
      </c>
      <c r="J6" s="46"/>
    </row>
    <row r="7" spans="2:10" s="45" customFormat="1" ht="20.25" customHeight="1">
      <c r="C7" s="168">
        <v>1</v>
      </c>
      <c r="D7" s="168" t="s">
        <v>35</v>
      </c>
      <c r="E7" s="168"/>
      <c r="F7" s="168">
        <v>1</v>
      </c>
      <c r="G7" s="169">
        <v>60</v>
      </c>
      <c r="H7" s="50"/>
      <c r="I7" s="50">
        <v>51</v>
      </c>
      <c r="J7" s="46"/>
    </row>
    <row r="8" spans="2:10" s="45" customFormat="1" ht="20.25" customHeight="1">
      <c r="C8" s="168"/>
      <c r="D8" s="168"/>
      <c r="E8" s="168"/>
      <c r="F8" s="168"/>
      <c r="G8" s="169"/>
      <c r="H8" s="49"/>
      <c r="I8" s="49">
        <v>0.15</v>
      </c>
      <c r="J8" s="46"/>
    </row>
    <row r="9" spans="2:10" s="45" customFormat="1" ht="20.25" customHeight="1">
      <c r="C9" s="168">
        <v>2</v>
      </c>
      <c r="D9" s="168" t="s">
        <v>101</v>
      </c>
      <c r="E9" s="168"/>
      <c r="F9" s="168">
        <v>1</v>
      </c>
      <c r="G9" s="169">
        <v>4</v>
      </c>
      <c r="H9" s="50"/>
      <c r="I9" s="50">
        <v>3.4</v>
      </c>
      <c r="J9" s="46"/>
    </row>
    <row r="10" spans="2:10" s="45" customFormat="1" ht="20.25" customHeight="1">
      <c r="C10" s="168"/>
      <c r="D10" s="168"/>
      <c r="E10" s="168"/>
      <c r="F10" s="168"/>
      <c r="G10" s="169"/>
      <c r="H10" s="49"/>
      <c r="I10" s="49">
        <v>0.15</v>
      </c>
      <c r="J10" s="46"/>
    </row>
    <row r="11" spans="2:10" s="45" customFormat="1" ht="20.25" customHeight="1">
      <c r="C11" s="168">
        <v>3</v>
      </c>
      <c r="D11" s="170" t="s">
        <v>42</v>
      </c>
      <c r="E11" s="168"/>
      <c r="F11" s="168">
        <v>1</v>
      </c>
      <c r="G11" s="169">
        <v>45</v>
      </c>
      <c r="H11" s="50"/>
      <c r="I11" s="50">
        <v>38.25</v>
      </c>
      <c r="J11" s="46"/>
    </row>
    <row r="12" spans="2:10" s="45" customFormat="1" ht="20.25" customHeight="1">
      <c r="C12" s="168"/>
      <c r="D12" s="170"/>
      <c r="E12" s="168"/>
      <c r="F12" s="168"/>
      <c r="G12" s="169"/>
      <c r="H12" s="49"/>
      <c r="I12" s="49">
        <v>0.15</v>
      </c>
      <c r="J12" s="46"/>
    </row>
    <row r="13" spans="2:10" s="45" customFormat="1" ht="20.25" customHeight="1">
      <c r="C13" s="168">
        <v>4</v>
      </c>
      <c r="D13" s="168" t="s">
        <v>38</v>
      </c>
      <c r="E13" s="168"/>
      <c r="F13" s="168">
        <v>1</v>
      </c>
      <c r="G13" s="169">
        <v>30</v>
      </c>
      <c r="H13" s="50"/>
      <c r="I13" s="50">
        <v>25.5</v>
      </c>
      <c r="J13" s="46"/>
    </row>
    <row r="14" spans="2:10" s="45" customFormat="1" ht="20.25" customHeight="1">
      <c r="C14" s="168"/>
      <c r="D14" s="168"/>
      <c r="E14" s="168"/>
      <c r="F14" s="168"/>
      <c r="G14" s="169"/>
      <c r="H14" s="49"/>
      <c r="I14" s="49">
        <v>0.15</v>
      </c>
      <c r="J14" s="46"/>
    </row>
    <row r="15" spans="2:10" s="45" customFormat="1" ht="20.25" customHeight="1">
      <c r="C15" s="168">
        <v>5</v>
      </c>
      <c r="D15" s="170" t="s">
        <v>41</v>
      </c>
      <c r="E15" s="168"/>
      <c r="F15" s="168">
        <v>1</v>
      </c>
      <c r="G15" s="169">
        <v>20</v>
      </c>
      <c r="H15" s="51"/>
      <c r="I15" s="50">
        <v>17</v>
      </c>
      <c r="J15" s="46"/>
    </row>
    <row r="16" spans="2:10" s="45" customFormat="1" ht="20.25" customHeight="1">
      <c r="C16" s="168"/>
      <c r="D16" s="170"/>
      <c r="E16" s="168"/>
      <c r="F16" s="168"/>
      <c r="G16" s="169"/>
      <c r="H16" s="49"/>
      <c r="I16" s="49">
        <v>0.15</v>
      </c>
      <c r="J16" s="46"/>
    </row>
    <row r="17" spans="1:10" s="45" customFormat="1" ht="20.25" customHeight="1">
      <c r="C17" s="168">
        <v>6</v>
      </c>
      <c r="D17" s="170" t="s">
        <v>91</v>
      </c>
      <c r="E17" s="168"/>
      <c r="F17" s="168">
        <v>1</v>
      </c>
      <c r="G17" s="169">
        <v>50</v>
      </c>
      <c r="H17" s="50"/>
      <c r="I17" s="50">
        <v>42.5</v>
      </c>
      <c r="J17" s="46"/>
    </row>
    <row r="18" spans="1:10" s="45" customFormat="1" ht="20.25" customHeight="1">
      <c r="C18" s="168"/>
      <c r="D18" s="170"/>
      <c r="E18" s="168"/>
      <c r="F18" s="168"/>
      <c r="G18" s="169"/>
      <c r="H18" s="49"/>
      <c r="I18" s="49">
        <v>0.15</v>
      </c>
      <c r="J18" s="46"/>
    </row>
    <row r="19" spans="1:10" s="45" customFormat="1" ht="20.25" customHeight="1">
      <c r="C19" s="168">
        <v>7</v>
      </c>
      <c r="D19" s="170" t="s">
        <v>111</v>
      </c>
      <c r="E19" s="168"/>
      <c r="F19" s="168">
        <v>1</v>
      </c>
      <c r="G19" s="169">
        <v>120</v>
      </c>
      <c r="H19" s="50"/>
      <c r="I19" s="50">
        <v>102</v>
      </c>
      <c r="J19" s="46"/>
    </row>
    <row r="20" spans="1:10" s="45" customFormat="1" ht="20.25" customHeight="1">
      <c r="C20" s="168"/>
      <c r="D20" s="170"/>
      <c r="E20" s="168"/>
      <c r="F20" s="168"/>
      <c r="G20" s="169"/>
      <c r="H20" s="49"/>
      <c r="I20" s="49">
        <v>0.15</v>
      </c>
      <c r="J20" s="46"/>
    </row>
    <row r="21" spans="1:10" s="45" customFormat="1" ht="20.25" customHeight="1">
      <c r="C21" s="168">
        <v>8</v>
      </c>
      <c r="D21" s="168" t="s">
        <v>36</v>
      </c>
      <c r="E21" s="168"/>
      <c r="F21" s="168">
        <v>1</v>
      </c>
      <c r="G21" s="169">
        <v>270</v>
      </c>
      <c r="H21" s="68"/>
      <c r="I21" s="50">
        <v>229.5</v>
      </c>
      <c r="J21" s="46"/>
    </row>
    <row r="22" spans="1:10" s="45" customFormat="1" ht="20.25" customHeight="1">
      <c r="C22" s="168"/>
      <c r="D22" s="168"/>
      <c r="E22" s="168"/>
      <c r="F22" s="168"/>
      <c r="G22" s="169"/>
      <c r="H22" s="49"/>
      <c r="I22" s="49">
        <v>0.15</v>
      </c>
      <c r="J22" s="46"/>
    </row>
    <row r="23" spans="1:10" s="45" customFormat="1" ht="20.25" customHeight="1">
      <c r="C23" s="168">
        <v>9</v>
      </c>
      <c r="D23" s="170" t="s">
        <v>90</v>
      </c>
      <c r="E23" s="168"/>
      <c r="F23" s="168">
        <v>1</v>
      </c>
      <c r="G23" s="169">
        <v>120</v>
      </c>
      <c r="H23" s="50"/>
      <c r="I23" s="50">
        <v>102</v>
      </c>
      <c r="J23" s="46"/>
    </row>
    <row r="24" spans="1:10" s="45" customFormat="1" ht="20.25" customHeight="1">
      <c r="C24" s="168"/>
      <c r="D24" s="168"/>
      <c r="E24" s="168"/>
      <c r="F24" s="168"/>
      <c r="G24" s="169"/>
      <c r="H24" s="49"/>
      <c r="I24" s="49">
        <v>0.15</v>
      </c>
      <c r="J24" s="46"/>
    </row>
    <row r="25" spans="1:10" s="45" customFormat="1" ht="20.25" customHeight="1">
      <c r="C25" s="168">
        <v>10</v>
      </c>
      <c r="D25" s="170" t="s">
        <v>85</v>
      </c>
      <c r="E25" s="168"/>
      <c r="F25" s="168">
        <v>1</v>
      </c>
      <c r="G25" s="169">
        <v>135</v>
      </c>
      <c r="H25" s="50"/>
      <c r="I25" s="50">
        <v>114.75</v>
      </c>
      <c r="J25" s="46"/>
    </row>
    <row r="26" spans="1:10" s="45" customFormat="1" ht="20.25" customHeight="1">
      <c r="C26" s="168"/>
      <c r="D26" s="168"/>
      <c r="E26" s="168"/>
      <c r="F26" s="168"/>
      <c r="G26" s="169"/>
      <c r="H26" s="49"/>
      <c r="I26" s="49">
        <v>0.15</v>
      </c>
      <c r="J26" s="46"/>
    </row>
    <row r="27" spans="1:10" s="45" customFormat="1" ht="20.25" customHeight="1">
      <c r="C27" s="168">
        <v>11</v>
      </c>
      <c r="D27" s="168" t="s">
        <v>50</v>
      </c>
      <c r="E27" s="168"/>
      <c r="F27" s="168">
        <v>1</v>
      </c>
      <c r="G27" s="169">
        <v>35</v>
      </c>
      <c r="H27" s="50"/>
      <c r="I27" s="50">
        <v>29.75</v>
      </c>
      <c r="J27" s="46"/>
    </row>
    <row r="28" spans="1:10" s="45" customFormat="1" ht="20.25" customHeight="1">
      <c r="C28" s="168"/>
      <c r="D28" s="168"/>
      <c r="E28" s="168"/>
      <c r="F28" s="168"/>
      <c r="G28" s="169"/>
      <c r="H28" s="49"/>
      <c r="I28" s="49">
        <v>0.15</v>
      </c>
      <c r="J28" s="46"/>
    </row>
    <row r="29" spans="1:10" s="48" customFormat="1" ht="20.25" customHeight="1">
      <c r="A29" s="43"/>
      <c r="B29" s="43"/>
      <c r="C29" s="168">
        <v>12</v>
      </c>
      <c r="D29" s="168" t="s">
        <v>84</v>
      </c>
      <c r="E29" s="168"/>
      <c r="F29" s="168">
        <v>1</v>
      </c>
      <c r="G29" s="169">
        <v>118</v>
      </c>
      <c r="H29" s="50"/>
      <c r="I29" s="50">
        <v>100.3</v>
      </c>
    </row>
    <row r="30" spans="1:10" s="48" customFormat="1" ht="20.25" customHeight="1">
      <c r="A30" s="43"/>
      <c r="B30" s="43"/>
      <c r="C30" s="168"/>
      <c r="D30" s="168"/>
      <c r="E30" s="168"/>
      <c r="F30" s="168"/>
      <c r="G30" s="169"/>
      <c r="H30" s="49"/>
      <c r="I30" s="49">
        <v>0.15</v>
      </c>
    </row>
    <row r="31" spans="1:10" s="45" customFormat="1" ht="20.25" customHeight="1">
      <c r="C31" s="168">
        <v>13</v>
      </c>
      <c r="D31" s="168" t="s">
        <v>51</v>
      </c>
      <c r="E31" s="168"/>
      <c r="F31" s="168">
        <v>1</v>
      </c>
      <c r="G31" s="169">
        <v>30</v>
      </c>
      <c r="H31" s="50"/>
      <c r="I31" s="50">
        <v>25.5</v>
      </c>
      <c r="J31" s="46"/>
    </row>
    <row r="32" spans="1:10" s="45" customFormat="1" ht="20.25" customHeight="1">
      <c r="C32" s="168"/>
      <c r="D32" s="168"/>
      <c r="E32" s="168"/>
      <c r="F32" s="168"/>
      <c r="G32" s="169"/>
      <c r="H32" s="49"/>
      <c r="I32" s="49">
        <v>0.15</v>
      </c>
      <c r="J32" s="46"/>
    </row>
    <row r="33" spans="3:10" s="45" customFormat="1" ht="20.25" customHeight="1">
      <c r="C33" s="168">
        <v>14</v>
      </c>
      <c r="D33" s="168" t="s">
        <v>52</v>
      </c>
      <c r="E33" s="168"/>
      <c r="F33" s="168">
        <v>1</v>
      </c>
      <c r="G33" s="169">
        <v>15</v>
      </c>
      <c r="H33" s="50"/>
      <c r="I33" s="50">
        <v>12.75</v>
      </c>
      <c r="J33" s="46"/>
    </row>
    <row r="34" spans="3:10" s="45" customFormat="1" ht="20.25" customHeight="1">
      <c r="C34" s="168"/>
      <c r="D34" s="168"/>
      <c r="E34" s="168"/>
      <c r="F34" s="168"/>
      <c r="G34" s="169"/>
      <c r="H34" s="49"/>
      <c r="I34" s="49">
        <v>0.15</v>
      </c>
      <c r="J34" s="46"/>
    </row>
    <row r="35" spans="3:10" s="45" customFormat="1" ht="20.25" customHeight="1">
      <c r="C35" s="168">
        <v>15</v>
      </c>
      <c r="D35" s="168" t="s">
        <v>86</v>
      </c>
      <c r="E35" s="168"/>
      <c r="F35" s="168">
        <v>1</v>
      </c>
      <c r="G35" s="169">
        <v>20</v>
      </c>
      <c r="H35" s="50"/>
      <c r="I35" s="50">
        <v>17</v>
      </c>
      <c r="J35" s="46"/>
    </row>
    <row r="36" spans="3:10" s="45" customFormat="1" ht="20.25" customHeight="1">
      <c r="C36" s="168"/>
      <c r="D36" s="168" t="s">
        <v>37</v>
      </c>
      <c r="E36" s="168"/>
      <c r="F36" s="168">
        <v>1</v>
      </c>
      <c r="G36" s="169">
        <v>20</v>
      </c>
      <c r="H36" s="49"/>
      <c r="I36" s="49">
        <v>0.15</v>
      </c>
      <c r="J36" s="46"/>
    </row>
    <row r="37" spans="3:10" s="45" customFormat="1" ht="20.25" customHeight="1">
      <c r="C37" s="168">
        <v>16</v>
      </c>
      <c r="D37" s="168" t="s">
        <v>87</v>
      </c>
      <c r="E37" s="168"/>
      <c r="F37" s="168">
        <v>1</v>
      </c>
      <c r="G37" s="169">
        <v>20</v>
      </c>
      <c r="H37" s="50"/>
      <c r="I37" s="50">
        <v>17</v>
      </c>
      <c r="J37" s="46"/>
    </row>
    <row r="38" spans="3:10" s="45" customFormat="1" ht="20.25" customHeight="1">
      <c r="C38" s="168"/>
      <c r="D38" s="168" t="s">
        <v>39</v>
      </c>
      <c r="E38" s="168"/>
      <c r="F38" s="168">
        <v>1</v>
      </c>
      <c r="G38" s="169">
        <v>10</v>
      </c>
      <c r="H38" s="49"/>
      <c r="I38" s="49">
        <v>0.15</v>
      </c>
      <c r="J38" s="46"/>
    </row>
    <row r="39" spans="3:10" s="45" customFormat="1" ht="20.25" customHeight="1">
      <c r="C39" s="168">
        <v>17</v>
      </c>
      <c r="D39" s="168" t="s">
        <v>88</v>
      </c>
      <c r="E39" s="168"/>
      <c r="F39" s="168">
        <v>1</v>
      </c>
      <c r="G39" s="169">
        <v>10</v>
      </c>
      <c r="H39" s="50"/>
      <c r="I39" s="50">
        <v>8.5</v>
      </c>
      <c r="J39" s="46"/>
    </row>
    <row r="40" spans="3:10" s="45" customFormat="1" ht="20.25" customHeight="1">
      <c r="C40" s="168"/>
      <c r="D40" s="168" t="s">
        <v>40</v>
      </c>
      <c r="E40" s="168"/>
      <c r="F40" s="168">
        <v>1</v>
      </c>
      <c r="G40" s="169">
        <v>10</v>
      </c>
      <c r="H40" s="49"/>
      <c r="I40" s="49">
        <v>0.15</v>
      </c>
      <c r="J40" s="46"/>
    </row>
    <row r="41" spans="3:10" s="45" customFormat="1" ht="20.25" customHeight="1">
      <c r="C41" s="168">
        <v>18</v>
      </c>
      <c r="D41" s="168" t="s">
        <v>89</v>
      </c>
      <c r="E41" s="168"/>
      <c r="F41" s="168">
        <v>1</v>
      </c>
      <c r="G41" s="169">
        <v>10</v>
      </c>
      <c r="H41" s="50"/>
      <c r="I41" s="50">
        <v>8.5</v>
      </c>
      <c r="J41" s="46"/>
    </row>
    <row r="42" spans="3:10" s="45" customFormat="1" ht="20.25" customHeight="1">
      <c r="C42" s="168"/>
      <c r="D42" s="168"/>
      <c r="E42" s="168"/>
      <c r="F42" s="168"/>
      <c r="G42" s="169"/>
      <c r="H42" s="49"/>
      <c r="I42" s="49">
        <v>0.15</v>
      </c>
      <c r="J42" s="46"/>
    </row>
    <row r="43" spans="3:10" s="45" customFormat="1" ht="20.25" customHeight="1">
      <c r="C43" s="168">
        <v>19</v>
      </c>
      <c r="D43" s="168" t="s">
        <v>54</v>
      </c>
      <c r="E43" s="168"/>
      <c r="F43" s="168">
        <v>1</v>
      </c>
      <c r="G43" s="171">
        <v>14.000112000896006</v>
      </c>
      <c r="H43" s="50"/>
      <c r="I43" s="50">
        <v>11.9</v>
      </c>
      <c r="J43" s="46"/>
    </row>
    <row r="44" spans="3:10" s="45" customFormat="1" ht="20.25" customHeight="1">
      <c r="C44" s="168"/>
      <c r="D44" s="168"/>
      <c r="E44" s="168"/>
      <c r="F44" s="168"/>
      <c r="G44" s="171"/>
      <c r="H44" s="49"/>
      <c r="I44" s="49">
        <v>0.15</v>
      </c>
      <c r="J44" s="46"/>
    </row>
    <row r="45" spans="3:10" s="45" customFormat="1" ht="20.25" customHeight="1">
      <c r="C45" s="162">
        <v>20</v>
      </c>
      <c r="D45" s="168" t="s">
        <v>55</v>
      </c>
      <c r="E45" s="168"/>
      <c r="F45" s="168">
        <v>1</v>
      </c>
      <c r="G45" s="171">
        <v>6.0000480003840027</v>
      </c>
      <c r="H45" s="50"/>
      <c r="I45" s="50">
        <v>5.0999999999999996</v>
      </c>
      <c r="J45" s="46"/>
    </row>
    <row r="46" spans="3:10" s="45" customFormat="1" ht="20.25" customHeight="1">
      <c r="C46" s="164"/>
      <c r="D46" s="168"/>
      <c r="E46" s="168"/>
      <c r="F46" s="168"/>
      <c r="G46" s="171"/>
      <c r="H46" s="49"/>
      <c r="I46" s="49">
        <v>0.15</v>
      </c>
      <c r="J46" s="46"/>
    </row>
    <row r="47" spans="3:10" s="45" customFormat="1" ht="20.25" customHeight="1">
      <c r="C47" s="162">
        <v>21</v>
      </c>
      <c r="D47" s="168" t="s">
        <v>56</v>
      </c>
      <c r="E47" s="168"/>
      <c r="F47" s="168">
        <v>1</v>
      </c>
      <c r="G47" s="171">
        <v>1.8181818181818181</v>
      </c>
      <c r="H47" s="50"/>
      <c r="I47" s="50">
        <v>1.54</v>
      </c>
      <c r="J47" s="46"/>
    </row>
    <row r="48" spans="3:10" s="45" customFormat="1" ht="20.25" customHeight="1">
      <c r="C48" s="164"/>
      <c r="D48" s="168"/>
      <c r="E48" s="168"/>
      <c r="F48" s="168"/>
      <c r="G48" s="171"/>
      <c r="H48" s="49"/>
      <c r="I48" s="49">
        <v>0.15</v>
      </c>
      <c r="J48" s="46"/>
    </row>
    <row r="49" spans="3:10" s="45" customFormat="1" ht="20.25" customHeight="1">
      <c r="C49" s="162">
        <v>22</v>
      </c>
      <c r="D49" s="168" t="s">
        <v>57</v>
      </c>
      <c r="E49" s="168"/>
      <c r="F49" s="168">
        <v>1</v>
      </c>
      <c r="G49" s="171">
        <v>4.8181818181818183</v>
      </c>
      <c r="H49" s="50"/>
      <c r="I49" s="50">
        <v>4.09</v>
      </c>
      <c r="J49" s="46"/>
    </row>
    <row r="50" spans="3:10" s="45" customFormat="1" ht="20.25" customHeight="1">
      <c r="C50" s="164"/>
      <c r="D50" s="168"/>
      <c r="E50" s="168"/>
      <c r="F50" s="168"/>
      <c r="G50" s="171"/>
      <c r="H50" s="49"/>
      <c r="I50" s="49">
        <v>0.15</v>
      </c>
      <c r="J50" s="46"/>
    </row>
    <row r="51" spans="3:10" s="45" customFormat="1" ht="20.25" customHeight="1">
      <c r="C51" s="162">
        <v>23</v>
      </c>
      <c r="D51" s="168" t="s">
        <v>58</v>
      </c>
      <c r="E51" s="168"/>
      <c r="F51" s="168">
        <v>1</v>
      </c>
      <c r="G51" s="171">
        <v>19.636363636363637</v>
      </c>
      <c r="H51" s="50"/>
      <c r="I51" s="50">
        <v>16.690000000000001</v>
      </c>
      <c r="J51" s="46"/>
    </row>
    <row r="52" spans="3:10" s="45" customFormat="1" ht="20.25" customHeight="1">
      <c r="C52" s="164"/>
      <c r="D52" s="168"/>
      <c r="E52" s="168"/>
      <c r="F52" s="168"/>
      <c r="G52" s="171"/>
      <c r="H52" s="49"/>
      <c r="I52" s="49">
        <v>0.15</v>
      </c>
      <c r="J52" s="46"/>
    </row>
    <row r="53" spans="3:10" s="45" customFormat="1" ht="20.25" customHeight="1">
      <c r="C53" s="162">
        <v>24</v>
      </c>
      <c r="D53" s="168" t="s">
        <v>59</v>
      </c>
      <c r="E53" s="168"/>
      <c r="F53" s="168">
        <v>1</v>
      </c>
      <c r="G53" s="171">
        <v>19.636363636363637</v>
      </c>
      <c r="H53" s="50"/>
      <c r="I53" s="50">
        <v>16.600000000000001</v>
      </c>
      <c r="J53" s="46"/>
    </row>
    <row r="54" spans="3:10" s="45" customFormat="1" ht="20.25" customHeight="1">
      <c r="C54" s="164"/>
      <c r="D54" s="168"/>
      <c r="E54" s="168"/>
      <c r="F54" s="168"/>
      <c r="G54" s="171"/>
      <c r="H54" s="49"/>
      <c r="I54" s="49">
        <v>0.15</v>
      </c>
      <c r="J54" s="46"/>
    </row>
    <row r="55" spans="3:10" s="45" customFormat="1" ht="20.25" customHeight="1">
      <c r="C55" s="162">
        <v>25</v>
      </c>
      <c r="D55" s="168" t="s">
        <v>60</v>
      </c>
      <c r="E55" s="168"/>
      <c r="F55" s="168">
        <v>1</v>
      </c>
      <c r="G55" s="171">
        <v>4.3636363636363633</v>
      </c>
      <c r="H55" s="50"/>
      <c r="I55" s="50">
        <v>3.7</v>
      </c>
      <c r="J55" s="46"/>
    </row>
    <row r="56" spans="3:10" s="45" customFormat="1" ht="20.25" customHeight="1">
      <c r="C56" s="164"/>
      <c r="D56" s="168"/>
      <c r="E56" s="168"/>
      <c r="F56" s="168"/>
      <c r="G56" s="171"/>
      <c r="H56" s="49"/>
      <c r="I56" s="49">
        <v>0.15</v>
      </c>
      <c r="J56" s="46"/>
    </row>
    <row r="57" spans="3:10" s="45" customFormat="1" ht="20.25" customHeight="1">
      <c r="C57" s="162">
        <v>26</v>
      </c>
      <c r="D57" s="168" t="s">
        <v>61</v>
      </c>
      <c r="E57" s="168"/>
      <c r="F57" s="168">
        <v>1</v>
      </c>
      <c r="G57" s="171">
        <v>10.363636363636363</v>
      </c>
      <c r="H57" s="50"/>
      <c r="I57" s="50">
        <v>8.8000000000000007</v>
      </c>
      <c r="J57" s="46"/>
    </row>
    <row r="58" spans="3:10" s="45" customFormat="1" ht="20.25" customHeight="1">
      <c r="C58" s="164"/>
      <c r="D58" s="168"/>
      <c r="E58" s="168"/>
      <c r="F58" s="168"/>
      <c r="G58" s="171"/>
      <c r="H58" s="49"/>
      <c r="I58" s="49">
        <v>0.15</v>
      </c>
      <c r="J58" s="46"/>
    </row>
    <row r="59" spans="3:10" s="45" customFormat="1" ht="20.25" customHeight="1">
      <c r="C59" s="162">
        <v>27</v>
      </c>
      <c r="D59" s="168" t="s">
        <v>62</v>
      </c>
      <c r="E59" s="168"/>
      <c r="F59" s="168">
        <v>1</v>
      </c>
      <c r="G59" s="171">
        <v>10.363636363636363</v>
      </c>
      <c r="H59" s="50"/>
      <c r="I59" s="50">
        <v>8.8000000000000007</v>
      </c>
      <c r="J59" s="46"/>
    </row>
    <row r="60" spans="3:10" s="45" customFormat="1" ht="20.25" customHeight="1">
      <c r="C60" s="164"/>
      <c r="D60" s="168"/>
      <c r="E60" s="168"/>
      <c r="F60" s="168"/>
      <c r="G60" s="171"/>
      <c r="H60" s="49"/>
      <c r="I60" s="49">
        <v>0.15</v>
      </c>
      <c r="J60" s="46"/>
    </row>
    <row r="61" spans="3:10" s="45" customFormat="1" ht="20.25" customHeight="1">
      <c r="C61" s="162">
        <v>28</v>
      </c>
      <c r="D61" s="168" t="s">
        <v>63</v>
      </c>
      <c r="E61" s="168" t="s">
        <v>43</v>
      </c>
      <c r="F61" s="168">
        <v>1</v>
      </c>
      <c r="G61" s="171">
        <v>122.72727272727273</v>
      </c>
      <c r="H61" s="50"/>
      <c r="I61" s="50">
        <v>104.32</v>
      </c>
      <c r="J61" s="46"/>
    </row>
    <row r="62" spans="3:10" s="45" customFormat="1" ht="20.25" customHeight="1">
      <c r="C62" s="164"/>
      <c r="D62" s="168"/>
      <c r="E62" s="168"/>
      <c r="F62" s="168"/>
      <c r="G62" s="171"/>
      <c r="H62" s="49"/>
      <c r="I62" s="49">
        <v>0.15</v>
      </c>
      <c r="J62" s="46"/>
    </row>
    <row r="63" spans="3:10" s="45" customFormat="1" ht="20.25" customHeight="1">
      <c r="C63" s="162">
        <v>29</v>
      </c>
      <c r="D63" s="168" t="s">
        <v>64</v>
      </c>
      <c r="E63" s="168"/>
      <c r="F63" s="168">
        <v>1</v>
      </c>
      <c r="G63" s="171">
        <v>1</v>
      </c>
      <c r="H63" s="50"/>
      <c r="I63" s="50">
        <v>0.85</v>
      </c>
      <c r="J63" s="46"/>
    </row>
    <row r="64" spans="3:10" s="45" customFormat="1" ht="20.25" customHeight="1">
      <c r="C64" s="164"/>
      <c r="D64" s="168"/>
      <c r="E64" s="168"/>
      <c r="F64" s="168"/>
      <c r="G64" s="171"/>
      <c r="H64" s="49"/>
      <c r="I64" s="49">
        <v>0.15</v>
      </c>
      <c r="J64" s="46"/>
    </row>
    <row r="65" spans="3:10" ht="20.25" customHeight="1">
      <c r="C65" s="162">
        <v>30</v>
      </c>
      <c r="D65" s="168" t="s">
        <v>65</v>
      </c>
      <c r="E65" s="168"/>
      <c r="F65" s="168">
        <v>16</v>
      </c>
      <c r="G65" s="171">
        <v>1</v>
      </c>
      <c r="H65" s="50"/>
      <c r="I65" s="50">
        <v>0.85</v>
      </c>
    </row>
    <row r="66" spans="3:10" ht="20.25" customHeight="1">
      <c r="C66" s="164"/>
      <c r="D66" s="168"/>
      <c r="E66" s="168"/>
      <c r="F66" s="168"/>
      <c r="G66" s="171"/>
      <c r="H66" s="49"/>
      <c r="I66" s="49">
        <v>0.15</v>
      </c>
    </row>
    <row r="67" spans="3:10" s="45" customFormat="1" ht="20.25" customHeight="1">
      <c r="C67" s="162">
        <v>31</v>
      </c>
      <c r="D67" s="168" t="s">
        <v>66</v>
      </c>
      <c r="E67" s="168"/>
      <c r="F67" s="168">
        <v>2</v>
      </c>
      <c r="G67" s="171">
        <v>1</v>
      </c>
      <c r="H67" s="50"/>
      <c r="I67" s="50">
        <v>0.85</v>
      </c>
      <c r="J67" s="46"/>
    </row>
    <row r="68" spans="3:10" s="45" customFormat="1" ht="20.25" customHeight="1">
      <c r="C68" s="164"/>
      <c r="D68" s="168"/>
      <c r="E68" s="168"/>
      <c r="F68" s="168"/>
      <c r="G68" s="171"/>
      <c r="H68" s="49"/>
      <c r="I68" s="49">
        <v>0.15</v>
      </c>
      <c r="J68" s="46"/>
    </row>
    <row r="69" spans="3:10" s="45" customFormat="1" ht="20.25" customHeight="1">
      <c r="C69" s="162">
        <v>32</v>
      </c>
      <c r="D69" s="168" t="s">
        <v>67</v>
      </c>
      <c r="E69" s="168" t="s">
        <v>44</v>
      </c>
      <c r="F69" s="168">
        <v>1</v>
      </c>
      <c r="G69" s="171">
        <v>9</v>
      </c>
      <c r="H69" s="50"/>
      <c r="I69" s="50">
        <v>7.65</v>
      </c>
      <c r="J69" s="46"/>
    </row>
    <row r="70" spans="3:10" s="45" customFormat="1" ht="20.25" customHeight="1">
      <c r="C70" s="164"/>
      <c r="D70" s="168"/>
      <c r="E70" s="168"/>
      <c r="F70" s="168"/>
      <c r="G70" s="171"/>
      <c r="H70" s="49"/>
      <c r="I70" s="49">
        <v>0.15</v>
      </c>
      <c r="J70" s="46"/>
    </row>
    <row r="71" spans="3:10" s="45" customFormat="1" ht="20.25" customHeight="1">
      <c r="C71" s="162">
        <v>33</v>
      </c>
      <c r="D71" s="168" t="s">
        <v>108</v>
      </c>
      <c r="E71" s="172" t="s">
        <v>109</v>
      </c>
      <c r="F71" s="168">
        <v>2</v>
      </c>
      <c r="G71" s="171">
        <v>10</v>
      </c>
      <c r="H71" s="50"/>
      <c r="I71" s="50">
        <v>8.5</v>
      </c>
      <c r="J71" s="46"/>
    </row>
    <row r="72" spans="3:10" s="45" customFormat="1" ht="20.25" customHeight="1">
      <c r="C72" s="164"/>
      <c r="D72" s="168"/>
      <c r="E72" s="173"/>
      <c r="F72" s="168"/>
      <c r="G72" s="171"/>
      <c r="H72" s="49"/>
      <c r="I72" s="49">
        <v>0.15</v>
      </c>
      <c r="J72" s="46"/>
    </row>
    <row r="73" spans="3:10" s="45" customFormat="1" ht="20.25" customHeight="1">
      <c r="C73" s="162">
        <v>34</v>
      </c>
      <c r="D73" s="168" t="s">
        <v>68</v>
      </c>
      <c r="E73" s="168" t="s">
        <v>45</v>
      </c>
      <c r="F73" s="168">
        <v>1</v>
      </c>
      <c r="G73" s="171">
        <v>2.2727272727272729</v>
      </c>
      <c r="H73" s="50"/>
      <c r="I73" s="50">
        <v>1.92</v>
      </c>
      <c r="J73" s="46"/>
    </row>
    <row r="74" spans="3:10" s="45" customFormat="1" ht="20.25" customHeight="1">
      <c r="C74" s="164"/>
      <c r="D74" s="168"/>
      <c r="E74" s="168"/>
      <c r="F74" s="168"/>
      <c r="G74" s="171"/>
      <c r="H74" s="49"/>
      <c r="I74" s="49">
        <v>0.15</v>
      </c>
      <c r="J74" s="46"/>
    </row>
    <row r="75" spans="3:10" s="45" customFormat="1" ht="20.25" customHeight="1">
      <c r="C75" s="162">
        <v>35</v>
      </c>
      <c r="D75" s="168" t="s">
        <v>69</v>
      </c>
      <c r="E75" s="168" t="s">
        <v>45</v>
      </c>
      <c r="F75" s="168">
        <v>1</v>
      </c>
      <c r="G75" s="171">
        <v>2.3636363636363638</v>
      </c>
      <c r="H75" s="50"/>
      <c r="I75" s="50">
        <v>2.06</v>
      </c>
      <c r="J75" s="46"/>
    </row>
    <row r="76" spans="3:10" s="45" customFormat="1" ht="20.25" customHeight="1">
      <c r="C76" s="164"/>
      <c r="D76" s="168"/>
      <c r="E76" s="168"/>
      <c r="F76" s="168"/>
      <c r="G76" s="171"/>
      <c r="H76" s="49"/>
      <c r="I76" s="49">
        <v>0.15</v>
      </c>
      <c r="J76" s="46"/>
    </row>
    <row r="77" spans="3:10" s="45" customFormat="1" ht="20.25" customHeight="1">
      <c r="C77" s="162">
        <v>36</v>
      </c>
      <c r="D77" s="168" t="s">
        <v>70</v>
      </c>
      <c r="E77" s="168" t="s">
        <v>46</v>
      </c>
      <c r="F77" s="168">
        <v>1</v>
      </c>
      <c r="G77" s="171">
        <v>2.8181818181818183</v>
      </c>
      <c r="H77" s="50"/>
      <c r="I77" s="50">
        <v>2.4</v>
      </c>
      <c r="J77" s="46"/>
    </row>
    <row r="78" spans="3:10" s="45" customFormat="1" ht="20.25" customHeight="1">
      <c r="C78" s="164"/>
      <c r="D78" s="168"/>
      <c r="E78" s="168"/>
      <c r="F78" s="168"/>
      <c r="G78" s="171"/>
      <c r="H78" s="49"/>
      <c r="I78" s="49">
        <v>0.15</v>
      </c>
      <c r="J78" s="46"/>
    </row>
    <row r="79" spans="3:10" s="45" customFormat="1" ht="20.25" customHeight="1">
      <c r="C79" s="162">
        <v>37</v>
      </c>
      <c r="D79" s="168" t="s">
        <v>71</v>
      </c>
      <c r="E79" s="168" t="s">
        <v>46</v>
      </c>
      <c r="F79" s="168">
        <v>1</v>
      </c>
      <c r="G79" s="171">
        <v>2.8181818181818183</v>
      </c>
      <c r="H79" s="50"/>
      <c r="I79" s="50">
        <v>2.4</v>
      </c>
      <c r="J79" s="46"/>
    </row>
    <row r="80" spans="3:10" s="45" customFormat="1" ht="20.25" customHeight="1">
      <c r="C80" s="164"/>
      <c r="D80" s="168"/>
      <c r="E80" s="168"/>
      <c r="F80" s="168"/>
      <c r="G80" s="171"/>
      <c r="H80" s="49"/>
      <c r="I80" s="49">
        <v>0.15</v>
      </c>
      <c r="J80" s="46"/>
    </row>
    <row r="81" spans="1:10" s="45" customFormat="1" ht="20.25" customHeight="1">
      <c r="C81" s="162">
        <v>38</v>
      </c>
      <c r="D81" s="168" t="s">
        <v>72</v>
      </c>
      <c r="E81" s="168" t="s">
        <v>47</v>
      </c>
      <c r="F81" s="168">
        <v>1</v>
      </c>
      <c r="G81" s="171">
        <v>2.9090909090909092</v>
      </c>
      <c r="H81" s="50"/>
      <c r="I81" s="50">
        <v>2.4700000000000002</v>
      </c>
      <c r="J81" s="46"/>
    </row>
    <row r="82" spans="1:10" s="45" customFormat="1" ht="20.25" customHeight="1">
      <c r="C82" s="164"/>
      <c r="D82" s="168"/>
      <c r="E82" s="168"/>
      <c r="F82" s="168"/>
      <c r="G82" s="171"/>
      <c r="H82" s="49"/>
      <c r="I82" s="49">
        <v>0.15</v>
      </c>
      <c r="J82" s="46"/>
    </row>
    <row r="83" spans="1:10" s="45" customFormat="1" ht="20.25" customHeight="1">
      <c r="C83" s="162">
        <v>39</v>
      </c>
      <c r="D83" s="168" t="s">
        <v>73</v>
      </c>
      <c r="E83" s="168" t="s">
        <v>47</v>
      </c>
      <c r="F83" s="168">
        <v>1</v>
      </c>
      <c r="G83" s="171">
        <v>2.9090909090909092</v>
      </c>
      <c r="H83" s="50"/>
      <c r="I83" s="50">
        <v>2.4700000000000002</v>
      </c>
      <c r="J83" s="46"/>
    </row>
    <row r="84" spans="1:10" s="45" customFormat="1" ht="20.25" customHeight="1">
      <c r="C84" s="164"/>
      <c r="D84" s="168"/>
      <c r="E84" s="168"/>
      <c r="F84" s="168"/>
      <c r="G84" s="171"/>
      <c r="H84" s="49"/>
      <c r="I84" s="49">
        <v>0.15</v>
      </c>
      <c r="J84" s="46"/>
    </row>
    <row r="85" spans="1:10" s="45" customFormat="1" ht="20.25" customHeight="1">
      <c r="C85" s="162">
        <v>40</v>
      </c>
      <c r="D85" s="168" t="s">
        <v>74</v>
      </c>
      <c r="E85" s="168" t="s">
        <v>48</v>
      </c>
      <c r="F85" s="168">
        <v>1</v>
      </c>
      <c r="G85" s="171">
        <v>3.1818181818181817</v>
      </c>
      <c r="H85" s="50"/>
      <c r="I85" s="50">
        <v>2.7</v>
      </c>
      <c r="J85" s="46"/>
    </row>
    <row r="86" spans="1:10" s="45" customFormat="1" ht="20.25" customHeight="1">
      <c r="C86" s="164"/>
      <c r="D86" s="168"/>
      <c r="E86" s="168"/>
      <c r="F86" s="168"/>
      <c r="G86" s="171"/>
      <c r="H86" s="49"/>
      <c r="I86" s="49">
        <v>0.15</v>
      </c>
      <c r="J86" s="46"/>
    </row>
    <row r="87" spans="1:10" ht="20.25" customHeight="1">
      <c r="C87" s="162">
        <v>41</v>
      </c>
      <c r="D87" s="168" t="s">
        <v>75</v>
      </c>
      <c r="E87" s="168" t="s">
        <v>49</v>
      </c>
      <c r="F87" s="168">
        <v>1</v>
      </c>
      <c r="G87" s="171">
        <v>5.4545454545454543E-2</v>
      </c>
      <c r="H87" s="50"/>
      <c r="I87" s="50">
        <v>0.04</v>
      </c>
    </row>
    <row r="88" spans="1:10" ht="20.25" customHeight="1">
      <c r="C88" s="164"/>
      <c r="D88" s="168"/>
      <c r="E88" s="168"/>
      <c r="F88" s="168"/>
      <c r="G88" s="171"/>
      <c r="H88" s="49"/>
      <c r="I88" s="49">
        <v>0.15</v>
      </c>
    </row>
    <row r="89" spans="1:10" s="45" customFormat="1" ht="20.25" customHeight="1">
      <c r="C89" s="162">
        <v>42</v>
      </c>
      <c r="D89" s="168" t="s">
        <v>76</v>
      </c>
      <c r="E89" s="168" t="s">
        <v>49</v>
      </c>
      <c r="F89" s="168">
        <v>1</v>
      </c>
      <c r="G89" s="171">
        <v>0.10909090909090909</v>
      </c>
      <c r="H89" s="50"/>
      <c r="I89" s="50">
        <v>0.93</v>
      </c>
      <c r="J89" s="46"/>
    </row>
    <row r="90" spans="1:10" s="45" customFormat="1" ht="20.25" customHeight="1">
      <c r="C90" s="164"/>
      <c r="D90" s="168"/>
      <c r="E90" s="168"/>
      <c r="F90" s="168"/>
      <c r="G90" s="171"/>
      <c r="H90" s="49"/>
      <c r="I90" s="49">
        <v>0.15</v>
      </c>
      <c r="J90" s="46"/>
    </row>
    <row r="91" spans="1:10" ht="20.25" customHeight="1">
      <c r="C91" s="162">
        <v>43</v>
      </c>
      <c r="D91" s="168" t="s">
        <v>77</v>
      </c>
      <c r="E91" s="168" t="s">
        <v>49</v>
      </c>
      <c r="F91" s="168">
        <v>1</v>
      </c>
      <c r="G91" s="171">
        <v>4.5454545454545456E-2</v>
      </c>
      <c r="H91" s="50"/>
      <c r="I91" s="50">
        <v>0.04</v>
      </c>
    </row>
    <row r="92" spans="1:10" ht="20.25" customHeight="1">
      <c r="C92" s="164"/>
      <c r="D92" s="168"/>
      <c r="E92" s="168"/>
      <c r="F92" s="168"/>
      <c r="G92" s="171"/>
      <c r="H92" s="49"/>
      <c r="I92" s="49">
        <v>0.15</v>
      </c>
    </row>
    <row r="93" spans="1:10" s="48" customFormat="1" ht="20.25" customHeight="1">
      <c r="A93" s="43"/>
      <c r="B93" s="43"/>
      <c r="C93" s="162">
        <v>44</v>
      </c>
      <c r="D93" s="168" t="s">
        <v>78</v>
      </c>
      <c r="E93" s="168" t="s">
        <v>49</v>
      </c>
      <c r="F93" s="168">
        <v>1</v>
      </c>
      <c r="G93" s="171">
        <v>4.5454545454545456E-2</v>
      </c>
      <c r="H93" s="50"/>
      <c r="I93" s="50">
        <v>0.04</v>
      </c>
    </row>
    <row r="94" spans="1:10" s="48" customFormat="1" ht="20.25" customHeight="1">
      <c r="A94" s="43"/>
      <c r="B94" s="43"/>
      <c r="C94" s="164"/>
      <c r="D94" s="168"/>
      <c r="E94" s="168"/>
      <c r="F94" s="168"/>
      <c r="G94" s="171"/>
      <c r="H94" s="49"/>
      <c r="I94" s="49">
        <v>0.15</v>
      </c>
    </row>
    <row r="95" spans="1:10" s="48" customFormat="1" ht="20.25" customHeight="1">
      <c r="A95" s="43"/>
      <c r="B95" s="43"/>
      <c r="C95" s="162">
        <v>45</v>
      </c>
      <c r="D95" s="168" t="s">
        <v>79</v>
      </c>
      <c r="E95" s="168" t="s">
        <v>49</v>
      </c>
      <c r="F95" s="168">
        <v>1</v>
      </c>
      <c r="G95" s="171">
        <v>4.5454545454545456E-2</v>
      </c>
      <c r="H95" s="50"/>
      <c r="I95" s="50">
        <v>0.04</v>
      </c>
    </row>
    <row r="96" spans="1:10" s="48" customFormat="1" ht="20.25" customHeight="1">
      <c r="A96" s="43"/>
      <c r="B96" s="43"/>
      <c r="C96" s="164"/>
      <c r="D96" s="168"/>
      <c r="E96" s="168"/>
      <c r="F96" s="168"/>
      <c r="G96" s="171"/>
      <c r="H96" s="49"/>
      <c r="I96" s="49">
        <v>0.15</v>
      </c>
    </row>
    <row r="97" spans="1:9" s="48" customFormat="1" ht="20.25" customHeight="1">
      <c r="A97" s="43"/>
      <c r="B97" s="43"/>
      <c r="C97" s="162">
        <v>46</v>
      </c>
      <c r="D97" s="168" t="s">
        <v>80</v>
      </c>
      <c r="E97" s="168" t="s">
        <v>49</v>
      </c>
      <c r="F97" s="168">
        <v>1</v>
      </c>
      <c r="G97" s="171">
        <v>4.5454545454545456E-2</v>
      </c>
      <c r="H97" s="50"/>
      <c r="I97" s="50">
        <v>0.04</v>
      </c>
    </row>
    <row r="98" spans="1:9" s="48" customFormat="1" ht="20.25" customHeight="1">
      <c r="A98" s="43"/>
      <c r="B98" s="43"/>
      <c r="C98" s="164"/>
      <c r="D98" s="168"/>
      <c r="E98" s="168"/>
      <c r="F98" s="168"/>
      <c r="G98" s="171"/>
      <c r="H98" s="49"/>
      <c r="I98" s="49">
        <v>0.15</v>
      </c>
    </row>
    <row r="99" spans="1:9" s="48" customFormat="1" ht="20.25" customHeight="1">
      <c r="A99" s="43"/>
      <c r="B99" s="43"/>
      <c r="C99" s="162">
        <v>47</v>
      </c>
      <c r="D99" s="168" t="s">
        <v>81</v>
      </c>
      <c r="E99" s="168" t="s">
        <v>49</v>
      </c>
      <c r="F99" s="168">
        <v>1</v>
      </c>
      <c r="G99" s="171">
        <v>0.13636363636363635</v>
      </c>
      <c r="H99" s="50"/>
      <c r="I99" s="50">
        <v>0.11899999999999999</v>
      </c>
    </row>
    <row r="100" spans="1:9" s="48" customFormat="1" ht="20.25" customHeight="1">
      <c r="A100" s="43"/>
      <c r="B100" s="43"/>
      <c r="C100" s="164"/>
      <c r="D100" s="168"/>
      <c r="E100" s="168"/>
      <c r="F100" s="168"/>
      <c r="G100" s="171"/>
      <c r="H100" s="49"/>
      <c r="I100" s="49">
        <v>0.15</v>
      </c>
    </row>
    <row r="101" spans="1:9" s="48" customFormat="1" ht="20.25" customHeight="1">
      <c r="A101" s="43"/>
      <c r="B101" s="43"/>
      <c r="C101" s="162">
        <v>48</v>
      </c>
      <c r="D101" s="168" t="s">
        <v>82</v>
      </c>
      <c r="E101" s="168" t="s">
        <v>49</v>
      </c>
      <c r="F101" s="168">
        <v>1</v>
      </c>
      <c r="G101" s="171">
        <v>0.16363636363636364</v>
      </c>
      <c r="H101" s="50"/>
      <c r="I101" s="50">
        <v>0.13600000000000001</v>
      </c>
    </row>
    <row r="102" spans="1:9" s="48" customFormat="1" ht="20.25" customHeight="1">
      <c r="A102" s="43"/>
      <c r="B102" s="43"/>
      <c r="C102" s="164"/>
      <c r="D102" s="168"/>
      <c r="E102" s="168"/>
      <c r="F102" s="168"/>
      <c r="G102" s="171"/>
      <c r="H102" s="49"/>
      <c r="I102" s="49">
        <v>0.15</v>
      </c>
    </row>
    <row r="103" spans="1:9" s="48" customFormat="1" ht="20.25" customHeight="1">
      <c r="A103" s="43"/>
      <c r="B103" s="43"/>
      <c r="C103" s="162">
        <v>49</v>
      </c>
      <c r="D103" s="168" t="s">
        <v>83</v>
      </c>
      <c r="E103" s="168" t="s">
        <v>49</v>
      </c>
      <c r="F103" s="168">
        <v>1</v>
      </c>
      <c r="G103" s="171">
        <v>4.5454545454545456E-2</v>
      </c>
      <c r="H103" s="50"/>
      <c r="I103" s="50">
        <v>0.04</v>
      </c>
    </row>
    <row r="104" spans="1:9" s="48" customFormat="1" ht="20.25" customHeight="1">
      <c r="A104" s="43"/>
      <c r="B104" s="43"/>
      <c r="C104" s="164"/>
      <c r="D104" s="168"/>
      <c r="E104" s="168"/>
      <c r="F104" s="168"/>
      <c r="G104" s="171"/>
      <c r="H104" s="49"/>
      <c r="I104" s="49">
        <v>0.15</v>
      </c>
    </row>
    <row r="105" spans="1:9" ht="20.25" customHeight="1"/>
    <row r="106" spans="1:9" ht="20.25" customHeight="1"/>
    <row r="107" spans="1:9" ht="20.25" customHeight="1"/>
    <row r="108" spans="1:9" ht="20.25" customHeight="1"/>
    <row r="109" spans="1:9" ht="20.25" customHeight="1"/>
    <row r="110" spans="1:9" ht="20.25" customHeight="1"/>
    <row r="111" spans="1:9" ht="20.25" customHeight="1"/>
    <row r="112" spans="1:9" ht="20.25" customHeight="1"/>
    <row r="113" ht="20.25" customHeight="1"/>
    <row r="114" ht="20.25" customHeight="1"/>
    <row r="115" ht="20.25" customHeight="1"/>
    <row r="116" ht="20.25" customHeight="1"/>
    <row r="117" ht="20.25" customHeight="1"/>
    <row r="118" ht="20.25" customHeight="1"/>
    <row r="119" ht="20.25" customHeight="1"/>
    <row r="120" ht="20.25" customHeight="1"/>
    <row r="121" ht="20.25" customHeight="1"/>
    <row r="122" ht="20.25" customHeight="1"/>
    <row r="123" ht="20.25" customHeight="1"/>
    <row r="124" ht="20.25" customHeight="1"/>
    <row r="125" ht="20.25" customHeight="1"/>
    <row r="126" ht="20.25" customHeight="1"/>
    <row r="127" ht="20.25" customHeight="1"/>
    <row r="128" ht="20.25" customHeight="1"/>
    <row r="129" ht="20.25" customHeight="1"/>
    <row r="130" ht="20.25" customHeight="1"/>
    <row r="131" ht="20.25" customHeight="1"/>
    <row r="132" ht="20.25" customHeight="1"/>
    <row r="133" ht="20.25" customHeight="1"/>
    <row r="134" ht="20.25" customHeight="1"/>
  </sheetData>
  <mergeCells count="251">
    <mergeCell ref="D17:D18"/>
    <mergeCell ref="D19:D20"/>
    <mergeCell ref="E7:E8"/>
    <mergeCell ref="F7:F8"/>
    <mergeCell ref="C13:C14"/>
    <mergeCell ref="C15:C16"/>
    <mergeCell ref="C17:C18"/>
    <mergeCell ref="C19:C20"/>
    <mergeCell ref="E17:E18"/>
    <mergeCell ref="F17:F18"/>
    <mergeCell ref="E19:E20"/>
    <mergeCell ref="F19:F20"/>
    <mergeCell ref="D7:D8"/>
    <mergeCell ref="D11:D12"/>
    <mergeCell ref="D13:D14"/>
    <mergeCell ref="D15:D16"/>
    <mergeCell ref="C9:C10"/>
    <mergeCell ref="D9:D10"/>
    <mergeCell ref="G7:G8"/>
    <mergeCell ref="G11:G12"/>
    <mergeCell ref="G13:G14"/>
    <mergeCell ref="G15:G16"/>
    <mergeCell ref="G17:G18"/>
    <mergeCell ref="G19:G20"/>
    <mergeCell ref="E11:E12"/>
    <mergeCell ref="F11:F12"/>
    <mergeCell ref="E13:E14"/>
    <mergeCell ref="F13:F14"/>
    <mergeCell ref="E15:E16"/>
    <mergeCell ref="F15:F16"/>
    <mergeCell ref="E9:E10"/>
    <mergeCell ref="F9:F10"/>
    <mergeCell ref="G9:G10"/>
    <mergeCell ref="C35:C36"/>
    <mergeCell ref="D35:D36"/>
    <mergeCell ref="E35:E36"/>
    <mergeCell ref="F35:F36"/>
    <mergeCell ref="G35:G36"/>
    <mergeCell ref="C21:C22"/>
    <mergeCell ref="C23:C24"/>
    <mergeCell ref="C25:C26"/>
    <mergeCell ref="C27:C28"/>
    <mergeCell ref="C31:C32"/>
    <mergeCell ref="C33:C34"/>
    <mergeCell ref="D31:D32"/>
    <mergeCell ref="E31:E32"/>
    <mergeCell ref="F31:F32"/>
    <mergeCell ref="G31:G32"/>
    <mergeCell ref="D33:D34"/>
    <mergeCell ref="E33:E34"/>
    <mergeCell ref="F33:F34"/>
    <mergeCell ref="G33:G34"/>
    <mergeCell ref="D25:D26"/>
    <mergeCell ref="E25:E26"/>
    <mergeCell ref="F25:F26"/>
    <mergeCell ref="G25:G26"/>
    <mergeCell ref="D27:D28"/>
    <mergeCell ref="C37:C38"/>
    <mergeCell ref="D37:D38"/>
    <mergeCell ref="E37:E38"/>
    <mergeCell ref="F37:F38"/>
    <mergeCell ref="G37:G38"/>
    <mergeCell ref="C39:C40"/>
    <mergeCell ref="D39:D40"/>
    <mergeCell ref="E39:E40"/>
    <mergeCell ref="F39:F40"/>
    <mergeCell ref="G39:G40"/>
    <mergeCell ref="C41:C42"/>
    <mergeCell ref="D41:D42"/>
    <mergeCell ref="E41:E42"/>
    <mergeCell ref="F41:F42"/>
    <mergeCell ref="G41:G42"/>
    <mergeCell ref="C43:C44"/>
    <mergeCell ref="D43:D44"/>
    <mergeCell ref="E43:E44"/>
    <mergeCell ref="F43:F44"/>
    <mergeCell ref="G43:G44"/>
    <mergeCell ref="C45:C46"/>
    <mergeCell ref="D45:D46"/>
    <mergeCell ref="E45:E46"/>
    <mergeCell ref="F45:F46"/>
    <mergeCell ref="G45:G46"/>
    <mergeCell ref="C47:C48"/>
    <mergeCell ref="D47:D48"/>
    <mergeCell ref="E47:E48"/>
    <mergeCell ref="F47:F48"/>
    <mergeCell ref="G47:G48"/>
    <mergeCell ref="C49:C50"/>
    <mergeCell ref="D49:D50"/>
    <mergeCell ref="E49:E50"/>
    <mergeCell ref="F49:F50"/>
    <mergeCell ref="G49:G50"/>
    <mergeCell ref="C51:C52"/>
    <mergeCell ref="D51:D52"/>
    <mergeCell ref="E51:E52"/>
    <mergeCell ref="F51:F52"/>
    <mergeCell ref="G51:G52"/>
    <mergeCell ref="C53:C54"/>
    <mergeCell ref="D53:D54"/>
    <mergeCell ref="E53:E54"/>
    <mergeCell ref="F53:F54"/>
    <mergeCell ref="G53:G54"/>
    <mergeCell ref="C55:C56"/>
    <mergeCell ref="D55:D56"/>
    <mergeCell ref="E55:E56"/>
    <mergeCell ref="F55:F56"/>
    <mergeCell ref="G55:G56"/>
    <mergeCell ref="C57:C58"/>
    <mergeCell ref="D57:D58"/>
    <mergeCell ref="E57:E58"/>
    <mergeCell ref="F57:F58"/>
    <mergeCell ref="G57:G58"/>
    <mergeCell ref="C59:C60"/>
    <mergeCell ref="D59:D60"/>
    <mergeCell ref="E59:E60"/>
    <mergeCell ref="F59:F60"/>
    <mergeCell ref="G59:G60"/>
    <mergeCell ref="C61:C62"/>
    <mergeCell ref="D61:D62"/>
    <mergeCell ref="E61:E62"/>
    <mergeCell ref="F61:F62"/>
    <mergeCell ref="G61:G62"/>
    <mergeCell ref="C63:C64"/>
    <mergeCell ref="D63:D64"/>
    <mergeCell ref="E63:E64"/>
    <mergeCell ref="F63:F64"/>
    <mergeCell ref="G63:G64"/>
    <mergeCell ref="C65:C66"/>
    <mergeCell ref="D65:D66"/>
    <mergeCell ref="E65:E66"/>
    <mergeCell ref="F65:F66"/>
    <mergeCell ref="G65:G66"/>
    <mergeCell ref="C67:C68"/>
    <mergeCell ref="D67:D68"/>
    <mergeCell ref="E67:E68"/>
    <mergeCell ref="F67:F68"/>
    <mergeCell ref="G67:G68"/>
    <mergeCell ref="C69:C70"/>
    <mergeCell ref="D69:D70"/>
    <mergeCell ref="E69:E70"/>
    <mergeCell ref="F69:F70"/>
    <mergeCell ref="G69:G70"/>
    <mergeCell ref="C71:C72"/>
    <mergeCell ref="D71:D72"/>
    <mergeCell ref="E71:E72"/>
    <mergeCell ref="F71:F72"/>
    <mergeCell ref="G71:G72"/>
    <mergeCell ref="C73:C74"/>
    <mergeCell ref="D73:D74"/>
    <mergeCell ref="E73:E74"/>
    <mergeCell ref="F73:F74"/>
    <mergeCell ref="G73:G74"/>
    <mergeCell ref="C75:C76"/>
    <mergeCell ref="D75:D76"/>
    <mergeCell ref="E75:E76"/>
    <mergeCell ref="F75:F76"/>
    <mergeCell ref="G75:G76"/>
    <mergeCell ref="C77:C78"/>
    <mergeCell ref="D77:D78"/>
    <mergeCell ref="E77:E78"/>
    <mergeCell ref="F77:F78"/>
    <mergeCell ref="G77:G78"/>
    <mergeCell ref="C79:C80"/>
    <mergeCell ref="D79:D80"/>
    <mergeCell ref="E79:E80"/>
    <mergeCell ref="F79:F80"/>
    <mergeCell ref="G79:G80"/>
    <mergeCell ref="C81:C82"/>
    <mergeCell ref="D81:D82"/>
    <mergeCell ref="E81:E82"/>
    <mergeCell ref="F81:F82"/>
    <mergeCell ref="G81:G82"/>
    <mergeCell ref="C83:C84"/>
    <mergeCell ref="D83:D84"/>
    <mergeCell ref="E83:E84"/>
    <mergeCell ref="F83:F84"/>
    <mergeCell ref="G83:G84"/>
    <mergeCell ref="C85:C86"/>
    <mergeCell ref="D85:D86"/>
    <mergeCell ref="E85:E86"/>
    <mergeCell ref="F85:F86"/>
    <mergeCell ref="G85:G86"/>
    <mergeCell ref="C87:C88"/>
    <mergeCell ref="D87:D88"/>
    <mergeCell ref="E87:E88"/>
    <mergeCell ref="F87:F88"/>
    <mergeCell ref="G87:G88"/>
    <mergeCell ref="C89:C90"/>
    <mergeCell ref="D89:D90"/>
    <mergeCell ref="E89:E90"/>
    <mergeCell ref="F89:F90"/>
    <mergeCell ref="G89:G90"/>
    <mergeCell ref="C91:C92"/>
    <mergeCell ref="D91:D92"/>
    <mergeCell ref="E91:E92"/>
    <mergeCell ref="F91:F92"/>
    <mergeCell ref="G91:G92"/>
    <mergeCell ref="C93:C94"/>
    <mergeCell ref="D93:D94"/>
    <mergeCell ref="E93:E94"/>
    <mergeCell ref="F93:F94"/>
    <mergeCell ref="G93:G94"/>
    <mergeCell ref="C95:C96"/>
    <mergeCell ref="D95:D96"/>
    <mergeCell ref="E95:E96"/>
    <mergeCell ref="F95:F96"/>
    <mergeCell ref="G95:G96"/>
    <mergeCell ref="C97:C98"/>
    <mergeCell ref="D97:D98"/>
    <mergeCell ref="E97:E98"/>
    <mergeCell ref="F97:F98"/>
    <mergeCell ref="G97:G98"/>
    <mergeCell ref="C99:C100"/>
    <mergeCell ref="D99:D100"/>
    <mergeCell ref="E99:E100"/>
    <mergeCell ref="F99:F100"/>
    <mergeCell ref="G99:G100"/>
    <mergeCell ref="C101:C102"/>
    <mergeCell ref="D101:D102"/>
    <mergeCell ref="E101:E102"/>
    <mergeCell ref="F101:F102"/>
    <mergeCell ref="G101:G102"/>
    <mergeCell ref="C103:C104"/>
    <mergeCell ref="D103:D104"/>
    <mergeCell ref="E103:E104"/>
    <mergeCell ref="F103:F104"/>
    <mergeCell ref="G103:G104"/>
    <mergeCell ref="H4:I4"/>
    <mergeCell ref="C4:C6"/>
    <mergeCell ref="D4:D6"/>
    <mergeCell ref="E4:E6"/>
    <mergeCell ref="F4:F6"/>
    <mergeCell ref="G4:G6"/>
    <mergeCell ref="C29:C30"/>
    <mergeCell ref="D29:D30"/>
    <mergeCell ref="E29:E30"/>
    <mergeCell ref="F29:F30"/>
    <mergeCell ref="G29:G30"/>
    <mergeCell ref="E27:E28"/>
    <mergeCell ref="F27:F28"/>
    <mergeCell ref="G27:G28"/>
    <mergeCell ref="D21:D22"/>
    <mergeCell ref="E21:E22"/>
    <mergeCell ref="F21:F22"/>
    <mergeCell ref="G21:G22"/>
    <mergeCell ref="D23:D24"/>
    <mergeCell ref="E23:E24"/>
    <mergeCell ref="F23:F24"/>
    <mergeCell ref="G23:G24"/>
    <mergeCell ref="C7:C8"/>
    <mergeCell ref="C11:C12"/>
  </mergeCells>
  <phoneticPr fontId="12" type="noConversion"/>
  <pageMargins left="0.25" right="0.25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24" workbookViewId="0">
      <selection activeCell="H18" sqref="H18"/>
    </sheetView>
  </sheetViews>
  <sheetFormatPr defaultRowHeight="13.5"/>
  <sheetData/>
  <phoneticPr fontId="4" type="noConversion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2" workbookViewId="0"/>
  </sheetViews>
  <sheetFormatPr defaultRowHeight="13.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46" sqref="A46"/>
    </sheetView>
  </sheetViews>
  <sheetFormatPr defaultRowHeight="13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Q1</vt:lpstr>
      <vt:lpstr>Component</vt:lpstr>
      <vt:lpstr>Sheet3</vt:lpstr>
      <vt:lpstr>Лист1</vt:lpstr>
      <vt:lpstr>Лист2</vt:lpstr>
    </vt:vector>
  </TitlesOfParts>
  <Company>INFRAWARE,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2016-02-26T10:44:22Z</cp:lastPrinted>
  <dcterms:created xsi:type="dcterms:W3CDTF">2010-06-21T07:17:39Z</dcterms:created>
  <dcterms:modified xsi:type="dcterms:W3CDTF">2016-11-13T23:04:34Z</dcterms:modified>
</cp:coreProperties>
</file>