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24.10.2021 7-10 лет" sheetId="4" r:id="rId1"/>
    <sheet name="24.11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<sst xmlns="http://schemas.openxmlformats.org/spreadsheetml/2006/main" count="131" uniqueCount="65">
  <si>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</si>
  <si>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</si>
  <si>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</si>
  <si>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</si>
  <si>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</si>
  <si>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</si>
  <si>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</si>
  <si>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</si>
  <si>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</si>
  <si>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</si>
  <si>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</si>
  <si>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</si>
  <si>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</si>
  <si>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</si>
  <si>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</si>
  <si>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</si>
  <si>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</si>
  <si>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</si>
  <si>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</si>
  <si>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</si>
  <si>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</si>
  <si>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</si>
  <si>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</si>
  <si>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</si>
  <si>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</si>
  <si>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</si>
  <si>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</si>
  <si>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</si>
  <si>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</si>
  <si>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</si>
  <si>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1/25</t>
  </si>
  <si>
    <t>Чай без сахара</t>
  </si>
  <si>
    <t>М 2004**, №684</t>
  </si>
  <si>
    <t>2/25</t>
  </si>
  <si>
    <t>ТТК №907</t>
  </si>
  <si>
    <t>Меню 7 день</t>
  </si>
  <si>
    <t>1,88</t>
  </si>
  <si>
    <t>2/60/20</t>
  </si>
  <si>
    <t>19,03</t>
  </si>
  <si>
    <t>ТТК №721</t>
  </si>
  <si>
    <t>Чай с молоком без сахара</t>
  </si>
  <si>
    <t>ТТК №552</t>
  </si>
  <si>
    <t>П 2001****, №34</t>
  </si>
  <si>
    <t>Свекольник со сметаной</t>
  </si>
  <si>
    <t>1/200/10</t>
  </si>
  <si>
    <t>М 2017*, № 260</t>
  </si>
  <si>
    <t xml:space="preserve">Гуляш </t>
  </si>
  <si>
    <t>28,19</t>
  </si>
  <si>
    <t>М 2017*, № 303</t>
  </si>
  <si>
    <t xml:space="preserve">Каша гречневая вязкая </t>
  </si>
  <si>
    <t>Н 2020***, №54-7хн-2020</t>
  </si>
  <si>
    <t>М 2017*, №174</t>
  </si>
  <si>
    <t>Каша вязкая молочная из ячневой крупы</t>
  </si>
  <si>
    <t>Пром. Выпуск</t>
  </si>
  <si>
    <t>Хлеб Ржаной</t>
  </si>
  <si>
    <t>1/20</t>
  </si>
  <si>
    <t>1/250/10</t>
  </si>
  <si>
    <t>1/40</t>
  </si>
  <si>
    <t>1/260</t>
  </si>
  <si>
    <t>Батон с маслом сливочным</t>
  </si>
  <si>
    <t>1/35</t>
  </si>
  <si>
    <t>Компот из смеси сухофруктов</t>
  </si>
  <si>
    <t>Сырники из творога с повидлом</t>
  </si>
  <si>
    <t>Плоды и ягоды свежие (апельсин)</t>
  </si>
  <si>
    <t>Салат "Огурцы пекантные"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</si>
</sst>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5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="90" zoomScaleNormal="90" workbookViewId="0" topLeftCell="A7">
      <selection activeCell="B14" sqref="B14"/>
    </sheetView>
  </sheetViews>
  <sheetFormatPr defaultColWidth="9.140625" defaultRowHeight="15"/>
  <cols>
    <col min="1" max="1" width="16.421875" style="0" customWidth="1"/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10" t="s">
        <v>24</v>
      </c>
      <c r="C1" s="110"/>
      <c r="D1" s="110"/>
      <c r="E1" s="110"/>
      <c r="F1" s="110"/>
      <c r="G1" s="110"/>
      <c r="H1" s="110"/>
      <c r="I1" s="3"/>
      <c r="J1" s="2"/>
    </row>
    <row r="2" spans="1:10" ht="18" customHeight="1">
      <c r="A2" s="2"/>
      <c r="B2" s="110" t="s">
        <v>25</v>
      </c>
      <c r="C2" s="110"/>
      <c r="D2" s="110"/>
      <c r="E2" s="110"/>
      <c r="F2" s="110"/>
      <c r="G2" s="110"/>
      <c r="H2" s="110"/>
      <c r="I2" s="3"/>
      <c r="J2" s="2"/>
    </row>
    <row r="3" spans="1:10" ht="18" customHeight="1">
      <c r="A3" s="2"/>
      <c r="B3" s="110" t="s">
        <v>21</v>
      </c>
      <c r="C3" s="110"/>
      <c r="D3" s="110"/>
      <c r="E3" s="110"/>
      <c r="F3" s="110"/>
      <c r="G3" s="110"/>
      <c r="H3" s="110"/>
      <c r="I3" s="3"/>
      <c r="J3" s="2"/>
    </row>
    <row r="4" spans="1:10" ht="18" customHeight="1">
      <c r="A4" s="4"/>
      <c r="B4" s="110" t="s">
        <v>35</v>
      </c>
      <c r="C4" s="110"/>
      <c r="D4" s="110"/>
      <c r="E4" s="110"/>
      <c r="F4" s="110"/>
      <c r="G4" s="110"/>
      <c r="H4" s="110"/>
      <c r="I4" s="80"/>
      <c r="J4" s="5"/>
    </row>
    <row r="5" spans="1:10" ht="18" customHeight="1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111" t="s">
        <v>8</v>
      </c>
      <c r="H5" s="112"/>
      <c r="I5" s="112"/>
      <c r="J5" s="113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4" t="s">
        <v>0</v>
      </c>
      <c r="B7" s="95"/>
      <c r="C7" s="95"/>
      <c r="D7" s="95"/>
      <c r="E7" s="95"/>
      <c r="F7" s="95"/>
      <c r="G7" s="95"/>
      <c r="H7" s="95"/>
      <c r="I7" s="95"/>
      <c r="J7" s="105"/>
    </row>
    <row r="8" spans="1:10" ht="57.75" customHeight="1">
      <c r="A8" s="9" t="s">
        <v>28</v>
      </c>
      <c r="B8" s="68" t="s">
        <v>59</v>
      </c>
      <c r="C8" s="69" t="s">
        <v>60</v>
      </c>
      <c r="D8" s="70">
        <v>65.49</v>
      </c>
      <c r="E8" s="7"/>
      <c r="G8" s="71" t="s">
        <v>36</v>
      </c>
      <c r="H8" s="70">
        <v>0.73</v>
      </c>
      <c r="I8" s="8"/>
      <c r="J8" s="70">
        <v>12.85</v>
      </c>
    </row>
    <row r="9" spans="1:10" ht="69" customHeight="1">
      <c r="A9" s="21" t="s">
        <v>34</v>
      </c>
      <c r="B9" s="25" t="s">
        <v>62</v>
      </c>
      <c r="C9" s="73" t="s">
        <v>37</v>
      </c>
      <c r="D9" s="10">
        <v>239.48</v>
      </c>
      <c r="E9" s="74"/>
      <c r="F9" s="1"/>
      <c r="G9" s="73" t="s">
        <v>38</v>
      </c>
      <c r="H9" s="10">
        <v>2.4</v>
      </c>
      <c r="I9" s="10"/>
      <c r="J9" s="10">
        <v>35.44</v>
      </c>
    </row>
    <row r="10" spans="1:10" ht="59.25" customHeight="1" thickBot="1">
      <c r="A10" s="21" t="s">
        <v>39</v>
      </c>
      <c r="B10" s="15" t="s">
        <v>40</v>
      </c>
      <c r="C10" s="66" t="s">
        <v>2</v>
      </c>
      <c r="D10" s="47">
        <v>81.83</v>
      </c>
      <c r="E10" s="46"/>
      <c r="F10" s="46"/>
      <c r="G10" s="47">
        <v>1.52</v>
      </c>
      <c r="H10" s="47">
        <v>1.35</v>
      </c>
      <c r="I10" s="46"/>
      <c r="J10" s="47">
        <v>15.9</v>
      </c>
    </row>
    <row r="11" spans="1:10" ht="59.25" customHeight="1" thickBot="1">
      <c r="A11" s="9" t="s">
        <v>28</v>
      </c>
      <c r="B11" s="72" t="s">
        <v>63</v>
      </c>
      <c r="C11" s="45" t="s">
        <v>58</v>
      </c>
      <c r="D11" s="47">
        <v>91</v>
      </c>
      <c r="E11" s="1"/>
      <c r="F11" s="1"/>
      <c r="G11" s="47">
        <v>0.8</v>
      </c>
      <c r="H11" s="47">
        <v>0.6</v>
      </c>
      <c r="I11" s="1"/>
      <c r="J11" s="47">
        <v>20.6</v>
      </c>
    </row>
    <row r="12" spans="1:10" ht="19.5" customHeight="1" thickBot="1">
      <c r="A12" s="90" t="s">
        <v>14</v>
      </c>
      <c r="B12" s="91"/>
      <c r="C12" s="92"/>
      <c r="D12" s="13">
        <f>SUM(D8:D11)</f>
        <v>477.79999999999995</v>
      </c>
      <c r="E12" s="12"/>
      <c r="G12" s="13">
        <f>SUM(G8:G11)</f>
        <v>2.3200000000000003</v>
      </c>
      <c r="H12" s="13">
        <f>SUM(H8:H11)</f>
        <v>5.08</v>
      </c>
      <c r="I12" s="13"/>
      <c r="J12" s="13">
        <f>SUM(J8:J11)</f>
        <v>84.78999999999999</v>
      </c>
    </row>
    <row r="13" spans="1:10" ht="18.75" thickBot="1">
      <c r="A13" s="93" t="s">
        <v>1</v>
      </c>
      <c r="B13" s="94"/>
      <c r="C13" s="94"/>
      <c r="D13" s="94"/>
      <c r="E13" s="95"/>
      <c r="F13" s="94"/>
      <c r="G13" s="94"/>
      <c r="H13" s="94"/>
      <c r="I13" s="94"/>
      <c r="J13" s="96"/>
    </row>
    <row r="14" spans="1:10" ht="38.25" thickBot="1">
      <c r="A14" s="21" t="s">
        <v>41</v>
      </c>
      <c r="B14" s="15" t="s">
        <v>64</v>
      </c>
      <c r="C14" s="16" t="s">
        <v>3</v>
      </c>
      <c r="D14" s="24">
        <v>39</v>
      </c>
      <c r="E14" s="17"/>
      <c r="F14" s="18">
        <v>13.2</v>
      </c>
      <c r="G14" s="18">
        <v>0.8</v>
      </c>
      <c r="H14" s="18">
        <v>3</v>
      </c>
      <c r="I14" s="18"/>
      <c r="J14" s="18">
        <v>2.2</v>
      </c>
    </row>
    <row r="15" spans="1:10" ht="75.75" thickBot="1">
      <c r="A15" s="21" t="s">
        <v>42</v>
      </c>
      <c r="B15" s="77" t="s">
        <v>43</v>
      </c>
      <c r="C15" s="42" t="s">
        <v>44</v>
      </c>
      <c r="D15" s="19">
        <v>95.2</v>
      </c>
      <c r="E15" s="20">
        <v>8.6</v>
      </c>
      <c r="F15" s="19">
        <v>153.5</v>
      </c>
      <c r="G15" s="19">
        <v>1.8</v>
      </c>
      <c r="H15" s="19">
        <v>6</v>
      </c>
      <c r="I15" s="19">
        <v>7.9</v>
      </c>
      <c r="J15" s="19">
        <v>8.5</v>
      </c>
    </row>
    <row r="16" spans="1:10" ht="56.25">
      <c r="A16" s="21" t="s">
        <v>45</v>
      </c>
      <c r="B16" s="78" t="s">
        <v>46</v>
      </c>
      <c r="C16" s="48" t="s">
        <v>27</v>
      </c>
      <c r="D16" s="49">
        <v>307.83</v>
      </c>
      <c r="E16" s="44"/>
      <c r="F16" s="50">
        <v>251.64</v>
      </c>
      <c r="G16" s="67">
        <v>10.64</v>
      </c>
      <c r="H16" s="51" t="s">
        <v>47</v>
      </c>
      <c r="I16" s="8"/>
      <c r="J16" s="8">
        <v>2.89</v>
      </c>
    </row>
    <row r="17" spans="1:10" ht="54.75" customHeight="1">
      <c r="A17" s="21" t="s">
        <v>48</v>
      </c>
      <c r="B17" s="22" t="s">
        <v>49</v>
      </c>
      <c r="C17" s="46" t="s">
        <v>22</v>
      </c>
      <c r="D17" s="47">
        <v>145.4</v>
      </c>
      <c r="E17" s="46"/>
      <c r="F17" s="46"/>
      <c r="G17" s="47">
        <v>4.6</v>
      </c>
      <c r="H17" s="47">
        <v>5</v>
      </c>
      <c r="I17" s="46"/>
      <c r="J17" s="46">
        <v>20.5</v>
      </c>
    </row>
    <row r="18" spans="1:10" ht="19.5" customHeight="1" hidden="1" thickBot="1">
      <c r="A18" s="57"/>
      <c r="B18" s="58"/>
      <c r="C18" s="59"/>
      <c r="D18" s="60"/>
      <c r="E18" s="61"/>
      <c r="F18" s="62"/>
      <c r="G18" s="63"/>
      <c r="H18" s="63"/>
      <c r="I18" s="64"/>
      <c r="J18" s="65"/>
    </row>
    <row r="19" spans="1:10" ht="62.25" customHeight="1" thickBot="1">
      <c r="A19" s="14" t="s">
        <v>50</v>
      </c>
      <c r="B19" s="75" t="s">
        <v>61</v>
      </c>
      <c r="C19" s="76" t="s">
        <v>2</v>
      </c>
      <c r="D19" s="10">
        <v>93.2</v>
      </c>
      <c r="E19" s="10"/>
      <c r="F19" s="28"/>
      <c r="G19" s="28">
        <v>0.6</v>
      </c>
      <c r="H19" s="28">
        <v>0</v>
      </c>
      <c r="I19" s="28"/>
      <c r="J19" s="28">
        <v>22.7</v>
      </c>
    </row>
    <row r="20" spans="1:10" ht="30" customHeight="1" thickBot="1">
      <c r="A20" s="87" t="s">
        <v>13</v>
      </c>
      <c r="B20" s="25" t="s">
        <v>15</v>
      </c>
      <c r="C20" s="16" t="s">
        <v>29</v>
      </c>
      <c r="D20" s="23">
        <v>91.96</v>
      </c>
      <c r="E20" s="52"/>
      <c r="F20" s="53"/>
      <c r="G20" s="54">
        <v>2.24</v>
      </c>
      <c r="H20" s="54">
        <v>0.44</v>
      </c>
      <c r="I20" s="55"/>
      <c r="J20" s="56">
        <v>19.76</v>
      </c>
    </row>
    <row r="21" spans="1:10" ht="27.75" customHeight="1" thickBot="1">
      <c r="A21" s="87" t="s">
        <v>13</v>
      </c>
      <c r="B21" s="25" t="s">
        <v>23</v>
      </c>
      <c r="C21" s="16" t="s">
        <v>30</v>
      </c>
      <c r="D21" s="23">
        <v>58.6</v>
      </c>
      <c r="E21" s="52"/>
      <c r="F21" s="53">
        <v>92.8</v>
      </c>
      <c r="G21" s="54">
        <v>1.9</v>
      </c>
      <c r="H21" s="54">
        <v>0.2</v>
      </c>
      <c r="I21" s="55"/>
      <c r="J21" s="56">
        <v>12.3</v>
      </c>
    </row>
    <row r="22" spans="1:10" ht="19.5" thickBot="1">
      <c r="A22" s="30"/>
      <c r="B22" s="31"/>
      <c r="C22" s="32"/>
      <c r="D22" s="26">
        <f>SUM(D14:D21)</f>
        <v>831.19</v>
      </c>
      <c r="E22" s="33"/>
      <c r="F22" s="34">
        <f>SUM(F14:F20)</f>
        <v>418.34</v>
      </c>
      <c r="G22" s="35">
        <f>SUM(G14:G21)</f>
        <v>22.58</v>
      </c>
      <c r="H22" s="27">
        <f>SUM(H14:H21)</f>
        <v>14.639999999999999</v>
      </c>
      <c r="I22" s="36"/>
      <c r="J22" s="37">
        <f>SUM(J13:J20)</f>
        <v>76.55000000000001</v>
      </c>
    </row>
    <row r="23" spans="1:10" ht="19.5" customHeight="1" thickBot="1">
      <c r="A23" s="97" t="s">
        <v>16</v>
      </c>
      <c r="B23" s="98"/>
      <c r="C23" s="99"/>
      <c r="D23" s="11">
        <f>D22</f>
        <v>831.19</v>
      </c>
      <c r="E23" s="12"/>
      <c r="F23" s="37">
        <f>SUM(F22)</f>
        <v>418.34</v>
      </c>
      <c r="G23" s="37">
        <f>SUM(G22)</f>
        <v>22.58</v>
      </c>
      <c r="H23" s="37">
        <f>SUM(H22)</f>
        <v>14.639999999999999</v>
      </c>
      <c r="I23" s="37"/>
      <c r="J23" s="37">
        <f>SUM(J14:J21)</f>
        <v>88.85000000000001</v>
      </c>
    </row>
    <row r="24" spans="1:10" ht="18.75" customHeight="1" thickBot="1">
      <c r="A24" s="100" t="s">
        <v>17</v>
      </c>
      <c r="B24" s="94"/>
      <c r="C24" s="94"/>
      <c r="D24" s="94"/>
      <c r="E24" s="95"/>
      <c r="F24" s="94"/>
      <c r="G24" s="94"/>
      <c r="H24" s="94"/>
      <c r="I24" s="94"/>
      <c r="J24" s="96"/>
    </row>
    <row r="25" spans="1:10" ht="57" thickBot="1">
      <c r="A25" s="14" t="s">
        <v>51</v>
      </c>
      <c r="B25" s="89" t="s">
        <v>52</v>
      </c>
      <c r="C25" s="51" t="s">
        <v>22</v>
      </c>
      <c r="D25" s="8">
        <v>203</v>
      </c>
      <c r="E25" s="81"/>
      <c r="F25" s="82"/>
      <c r="G25" s="82">
        <v>5.2</v>
      </c>
      <c r="H25" s="82">
        <v>7.8</v>
      </c>
      <c r="I25" s="82"/>
      <c r="J25" s="82">
        <v>28</v>
      </c>
    </row>
    <row r="26" spans="1:10" ht="49.5" customHeight="1" thickBot="1">
      <c r="A26" s="87" t="s">
        <v>32</v>
      </c>
      <c r="B26" s="25" t="s">
        <v>31</v>
      </c>
      <c r="C26" s="73" t="s">
        <v>2</v>
      </c>
      <c r="D26" s="10">
        <v>2.82</v>
      </c>
      <c r="E26" s="21"/>
      <c r="F26" s="83">
        <v>2.8</v>
      </c>
      <c r="G26" s="84">
        <v>0.4</v>
      </c>
      <c r="H26" s="84">
        <v>0.1</v>
      </c>
      <c r="I26" s="83"/>
      <c r="J26" s="83">
        <v>0.08</v>
      </c>
    </row>
    <row r="27" spans="1:10" ht="42.75" customHeight="1" thickBot="1">
      <c r="A27" s="87" t="s">
        <v>53</v>
      </c>
      <c r="B27" s="88" t="s">
        <v>54</v>
      </c>
      <c r="C27" s="73" t="s">
        <v>55</v>
      </c>
      <c r="D27" s="10">
        <v>45.98</v>
      </c>
      <c r="E27" s="10"/>
      <c r="F27" s="28"/>
      <c r="G27" s="28">
        <v>1.12</v>
      </c>
      <c r="H27" s="28">
        <v>0.22</v>
      </c>
      <c r="I27" s="28"/>
      <c r="J27" s="28">
        <v>9.88</v>
      </c>
    </row>
    <row r="28" spans="1:10" ht="19.5" customHeight="1" hidden="1" thickBot="1">
      <c r="A28" s="101" t="s">
        <v>18</v>
      </c>
      <c r="B28" s="102"/>
      <c r="C28" s="103"/>
      <c r="D28" s="24"/>
      <c r="E28" s="39">
        <v>195.05</v>
      </c>
      <c r="F28" s="38"/>
      <c r="G28" s="38"/>
      <c r="H28" s="38"/>
      <c r="I28" s="38"/>
      <c r="J28" s="38"/>
    </row>
    <row r="29" spans="1:10" ht="19.5" thickBot="1">
      <c r="A29" s="90" t="s">
        <v>19</v>
      </c>
      <c r="B29" s="91"/>
      <c r="C29" s="92"/>
      <c r="D29" s="37">
        <f>SUM(D25:D27)</f>
        <v>251.79999999999998</v>
      </c>
      <c r="E29" s="37"/>
      <c r="F29" s="39">
        <f>SUM(F25:F27)</f>
        <v>2.8</v>
      </c>
      <c r="G29" s="39">
        <f>SUM(G25:G27)</f>
        <v>6.720000000000001</v>
      </c>
      <c r="H29" s="39">
        <f>SUM(H25:H27)</f>
        <v>8.12</v>
      </c>
      <c r="I29" s="39"/>
      <c r="J29" s="39">
        <f>SUM(J25:J27)</f>
        <v>37.96</v>
      </c>
    </row>
    <row r="30" spans="1:10" ht="19.5" customHeight="1" thickBot="1">
      <c r="A30" s="90" t="s">
        <v>20</v>
      </c>
      <c r="B30" s="91"/>
      <c r="C30" s="91"/>
      <c r="D30" s="92"/>
      <c r="E30" s="79"/>
      <c r="F30" s="40">
        <f>F29+F23+D12</f>
        <v>898.9399999999999</v>
      </c>
      <c r="G30" s="41">
        <f>G29+G23+G12</f>
        <v>31.619999999999997</v>
      </c>
      <c r="H30" s="41">
        <f>H29+H23+H12</f>
        <v>27.839999999999996</v>
      </c>
      <c r="I30" s="41"/>
      <c r="J30" s="41">
        <f>J29+J23+J12</f>
        <v>211.6</v>
      </c>
    </row>
  </sheetData>
  <mergeCells count="18">
    <mergeCell ref="B1:H1"/>
    <mergeCell ref="B2:H2"/>
    <mergeCell ref="B3:H3"/>
    <mergeCell ref="B4:H4"/>
    <mergeCell ref="G5:J5"/>
    <mergeCell ref="A7:J7"/>
    <mergeCell ref="A12:C12"/>
    <mergeCell ref="A5:A6"/>
    <mergeCell ref="B5:B6"/>
    <mergeCell ref="C5:C6"/>
    <mergeCell ref="E5:E6"/>
    <mergeCell ref="D5:D6"/>
    <mergeCell ref="A30:D30"/>
    <mergeCell ref="A13:J13"/>
    <mergeCell ref="A23:C23"/>
    <mergeCell ref="A24:J24"/>
    <mergeCell ref="A28:C28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14" sqref="B14"/>
    </sheetView>
  </sheetViews>
  <sheetFormatPr defaultColWidth="9.140625" defaultRowHeight="15"/>
  <cols>
    <col min="1" max="1" width="12.7109375" style="0" customWidth="1"/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10" t="s">
        <v>24</v>
      </c>
      <c r="C1" s="110"/>
      <c r="D1" s="110"/>
      <c r="E1" s="110"/>
      <c r="F1" s="110"/>
      <c r="G1" s="110"/>
      <c r="H1" s="110"/>
      <c r="I1" s="43"/>
      <c r="J1" s="2"/>
    </row>
    <row r="2" spans="1:10" ht="18" customHeight="1">
      <c r="A2" s="2"/>
      <c r="B2" s="110" t="s">
        <v>25</v>
      </c>
      <c r="C2" s="110"/>
      <c r="D2" s="110"/>
      <c r="E2" s="110"/>
      <c r="F2" s="110"/>
      <c r="G2" s="110"/>
      <c r="H2" s="110"/>
      <c r="I2" s="43"/>
      <c r="J2" s="2"/>
    </row>
    <row r="3" spans="1:10" ht="18" customHeight="1">
      <c r="A3" s="2"/>
      <c r="B3" s="110" t="s">
        <v>21</v>
      </c>
      <c r="C3" s="110"/>
      <c r="D3" s="110"/>
      <c r="E3" s="110"/>
      <c r="F3" s="110"/>
      <c r="G3" s="110"/>
      <c r="H3" s="110"/>
      <c r="I3" s="43"/>
      <c r="J3" s="2"/>
    </row>
    <row r="4" spans="1:10" ht="18">
      <c r="A4" s="4"/>
      <c r="B4" s="110" t="s">
        <v>35</v>
      </c>
      <c r="C4" s="110"/>
      <c r="D4" s="110"/>
      <c r="E4" s="110"/>
      <c r="F4" s="110"/>
      <c r="G4" s="110"/>
      <c r="H4" s="110"/>
      <c r="I4" s="86"/>
      <c r="J4" s="5"/>
    </row>
    <row r="5" spans="1:10" ht="18" customHeight="1">
      <c r="A5" s="106" t="s">
        <v>4</v>
      </c>
      <c r="B5" s="106" t="s">
        <v>5</v>
      </c>
      <c r="C5" s="106" t="s">
        <v>6</v>
      </c>
      <c r="D5" s="106" t="s">
        <v>7</v>
      </c>
      <c r="E5" s="108"/>
      <c r="G5" s="111" t="s">
        <v>8</v>
      </c>
      <c r="H5" s="112"/>
      <c r="I5" s="112"/>
      <c r="J5" s="113"/>
    </row>
    <row r="6" spans="1:10" ht="18.75">
      <c r="A6" s="107"/>
      <c r="B6" s="107"/>
      <c r="C6" s="107"/>
      <c r="D6" s="107"/>
      <c r="E6" s="109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4" t="s">
        <v>0</v>
      </c>
      <c r="B7" s="95"/>
      <c r="C7" s="95"/>
      <c r="D7" s="95"/>
      <c r="E7" s="95"/>
      <c r="F7" s="95"/>
      <c r="G7" s="95"/>
      <c r="H7" s="95"/>
      <c r="I7" s="95"/>
      <c r="J7" s="105"/>
    </row>
    <row r="8" spans="1:10" ht="54" customHeight="1">
      <c r="A8" s="9" t="s">
        <v>28</v>
      </c>
      <c r="B8" s="68" t="s">
        <v>59</v>
      </c>
      <c r="C8" s="69" t="s">
        <v>30</v>
      </c>
      <c r="D8" s="70">
        <v>65.49</v>
      </c>
      <c r="E8" s="7"/>
      <c r="G8" s="71" t="s">
        <v>36</v>
      </c>
      <c r="H8" s="70">
        <v>0.73</v>
      </c>
      <c r="I8" s="8"/>
      <c r="J8" s="70">
        <v>12.85</v>
      </c>
    </row>
    <row r="9" spans="1:10" ht="54" customHeight="1">
      <c r="A9" s="21" t="s">
        <v>34</v>
      </c>
      <c r="B9" s="25" t="s">
        <v>62</v>
      </c>
      <c r="C9" s="73" t="s">
        <v>37</v>
      </c>
      <c r="D9" s="10">
        <v>239.48</v>
      </c>
      <c r="E9" s="74"/>
      <c r="F9" s="1"/>
      <c r="G9" s="73" t="s">
        <v>38</v>
      </c>
      <c r="H9" s="10">
        <v>2.4</v>
      </c>
      <c r="I9" s="10"/>
      <c r="J9" s="10">
        <v>35.44</v>
      </c>
    </row>
    <row r="10" spans="1:10" ht="38.25" thickBot="1">
      <c r="A10" s="21" t="s">
        <v>39</v>
      </c>
      <c r="B10" s="15" t="s">
        <v>40</v>
      </c>
      <c r="C10" s="66" t="s">
        <v>2</v>
      </c>
      <c r="D10" s="47">
        <v>81.83</v>
      </c>
      <c r="E10" s="46"/>
      <c r="F10" s="46"/>
      <c r="G10" s="47">
        <v>1.52</v>
      </c>
      <c r="H10" s="47">
        <v>1.35</v>
      </c>
      <c r="I10" s="46"/>
      <c r="J10" s="47">
        <v>15.9</v>
      </c>
    </row>
    <row r="11" spans="1:10" ht="64.5" customHeight="1" thickBot="1">
      <c r="A11" s="9" t="s">
        <v>28</v>
      </c>
      <c r="B11" s="72" t="s">
        <v>63</v>
      </c>
      <c r="C11" s="45" t="s">
        <v>2</v>
      </c>
      <c r="D11" s="47">
        <v>91</v>
      </c>
      <c r="E11" s="1"/>
      <c r="F11" s="1"/>
      <c r="G11" s="47">
        <v>0.8</v>
      </c>
      <c r="H11" s="47">
        <v>0.6</v>
      </c>
      <c r="I11" s="1"/>
      <c r="J11" s="47">
        <v>20.6</v>
      </c>
    </row>
    <row r="12" spans="1:10" ht="19.5" customHeight="1" thickBot="1">
      <c r="A12" s="90" t="s">
        <v>14</v>
      </c>
      <c r="B12" s="91"/>
      <c r="C12" s="92"/>
      <c r="D12" s="13">
        <f>SUM(D8:D11)</f>
        <v>477.79999999999995</v>
      </c>
      <c r="E12" s="12"/>
      <c r="G12" s="13">
        <f>SUM(G8:G11)</f>
        <v>2.3200000000000003</v>
      </c>
      <c r="H12" s="13">
        <f>SUM(H8:H11)</f>
        <v>5.08</v>
      </c>
      <c r="I12" s="13"/>
      <c r="J12" s="13">
        <f>SUM(J8:J11)</f>
        <v>84.78999999999999</v>
      </c>
    </row>
    <row r="13" spans="1:10" ht="18.75" thickBot="1">
      <c r="A13" s="93" t="s">
        <v>1</v>
      </c>
      <c r="B13" s="94"/>
      <c r="C13" s="94"/>
      <c r="D13" s="94"/>
      <c r="E13" s="95"/>
      <c r="F13" s="94"/>
      <c r="G13" s="94"/>
      <c r="H13" s="94"/>
      <c r="I13" s="94"/>
      <c r="J13" s="96"/>
    </row>
    <row r="14" spans="1:10" ht="43.5" customHeight="1" thickBot="1">
      <c r="A14" s="21" t="s">
        <v>41</v>
      </c>
      <c r="B14" s="15" t="s">
        <v>64</v>
      </c>
      <c r="C14" s="16" t="s">
        <v>27</v>
      </c>
      <c r="D14" s="24">
        <v>94.6</v>
      </c>
      <c r="E14" s="17"/>
      <c r="F14" s="18">
        <v>13.2</v>
      </c>
      <c r="G14" s="18">
        <v>2.5</v>
      </c>
      <c r="H14" s="18">
        <v>5</v>
      </c>
      <c r="I14" s="18"/>
      <c r="J14" s="18">
        <v>9.9</v>
      </c>
    </row>
    <row r="15" spans="1:10" ht="63" customHeight="1" thickBot="1">
      <c r="A15" s="21" t="s">
        <v>42</v>
      </c>
      <c r="B15" s="77" t="s">
        <v>43</v>
      </c>
      <c r="C15" s="42" t="s">
        <v>56</v>
      </c>
      <c r="D15" s="19">
        <v>116.1</v>
      </c>
      <c r="E15" s="20">
        <v>8.6</v>
      </c>
      <c r="F15" s="19">
        <v>153.5</v>
      </c>
      <c r="G15" s="19">
        <v>2.1</v>
      </c>
      <c r="H15" s="19">
        <v>7.3</v>
      </c>
      <c r="I15" s="19">
        <v>7.9</v>
      </c>
      <c r="J15" s="19">
        <v>10.5</v>
      </c>
    </row>
    <row r="16" spans="1:10" ht="46.5" customHeight="1">
      <c r="A16" s="21" t="s">
        <v>45</v>
      </c>
      <c r="B16" s="78" t="s">
        <v>46</v>
      </c>
      <c r="C16" s="48" t="s">
        <v>27</v>
      </c>
      <c r="D16" s="49">
        <v>307.83</v>
      </c>
      <c r="E16" s="44"/>
      <c r="F16" s="50">
        <v>251.64</v>
      </c>
      <c r="G16" s="67">
        <v>10.64</v>
      </c>
      <c r="H16" s="51" t="s">
        <v>47</v>
      </c>
      <c r="I16" s="8"/>
      <c r="J16" s="8">
        <v>2.89</v>
      </c>
    </row>
    <row r="17" spans="1:10" ht="45" customHeight="1">
      <c r="A17" s="21" t="s">
        <v>48</v>
      </c>
      <c r="B17" s="22" t="s">
        <v>49</v>
      </c>
      <c r="C17" s="46" t="s">
        <v>26</v>
      </c>
      <c r="D17" s="47">
        <v>174.4</v>
      </c>
      <c r="E17" s="46"/>
      <c r="F17" s="46"/>
      <c r="G17" s="47">
        <v>5.5</v>
      </c>
      <c r="H17" s="47">
        <v>6</v>
      </c>
      <c r="I17" s="46"/>
      <c r="J17" s="46">
        <v>24.6</v>
      </c>
    </row>
    <row r="18" spans="1:10" ht="19.5" customHeight="1" hidden="1" thickBot="1">
      <c r="A18" s="57"/>
      <c r="B18" s="58"/>
      <c r="C18" s="59"/>
      <c r="D18" s="60"/>
      <c r="E18" s="61"/>
      <c r="F18" s="62"/>
      <c r="G18" s="63"/>
      <c r="H18" s="63"/>
      <c r="I18" s="64"/>
      <c r="J18" s="65"/>
    </row>
    <row r="19" spans="1:10" ht="63.75" customHeight="1" thickBot="1">
      <c r="A19" s="14" t="s">
        <v>50</v>
      </c>
      <c r="B19" s="75" t="s">
        <v>61</v>
      </c>
      <c r="C19" s="76" t="s">
        <v>2</v>
      </c>
      <c r="D19" s="10">
        <v>93.2</v>
      </c>
      <c r="E19" s="10"/>
      <c r="F19" s="28"/>
      <c r="G19" s="28">
        <v>0.6</v>
      </c>
      <c r="H19" s="28">
        <v>0</v>
      </c>
      <c r="I19" s="28"/>
      <c r="J19" s="28">
        <v>22.7</v>
      </c>
    </row>
    <row r="20" spans="1:10" ht="60.75" customHeight="1" thickBot="1">
      <c r="A20" s="87" t="s">
        <v>13</v>
      </c>
      <c r="B20" s="25" t="s">
        <v>15</v>
      </c>
      <c r="C20" s="16" t="s">
        <v>29</v>
      </c>
      <c r="D20" s="23">
        <v>91.96</v>
      </c>
      <c r="E20" s="52"/>
      <c r="F20" s="53"/>
      <c r="G20" s="54">
        <v>2.24</v>
      </c>
      <c r="H20" s="54">
        <v>0.44</v>
      </c>
      <c r="I20" s="55"/>
      <c r="J20" s="56">
        <v>19.76</v>
      </c>
    </row>
    <row r="21" spans="1:10" ht="57" thickBot="1">
      <c r="A21" s="87" t="s">
        <v>13</v>
      </c>
      <c r="B21" s="25" t="s">
        <v>23</v>
      </c>
      <c r="C21" s="16" t="s">
        <v>33</v>
      </c>
      <c r="D21" s="23">
        <v>117.2</v>
      </c>
      <c r="E21" s="52"/>
      <c r="F21" s="53">
        <v>92.8</v>
      </c>
      <c r="G21" s="54">
        <v>3.8</v>
      </c>
      <c r="H21" s="54">
        <v>0.4</v>
      </c>
      <c r="I21" s="55"/>
      <c r="J21" s="56">
        <v>24.6</v>
      </c>
    </row>
    <row r="22" spans="1:10" ht="18.75" customHeight="1" thickBot="1">
      <c r="A22" s="30"/>
      <c r="B22" s="31"/>
      <c r="C22" s="32"/>
      <c r="D22" s="26">
        <f>SUM(D14:D21)</f>
        <v>995.2900000000001</v>
      </c>
      <c r="E22" s="33"/>
      <c r="F22" s="34">
        <f>SUM(F14:F20)</f>
        <v>418.34</v>
      </c>
      <c r="G22" s="35">
        <f>SUM(G14:G21)</f>
        <v>27.380000000000006</v>
      </c>
      <c r="H22" s="27">
        <f>SUM(H14:H21)</f>
        <v>19.14</v>
      </c>
      <c r="I22" s="36"/>
      <c r="J22" s="29">
        <f>SUM(J14:J20)</f>
        <v>90.35000000000001</v>
      </c>
    </row>
    <row r="23" spans="1:10" ht="21.75" customHeight="1" thickBot="1">
      <c r="A23" s="97" t="s">
        <v>16</v>
      </c>
      <c r="B23" s="98"/>
      <c r="C23" s="99"/>
      <c r="D23" s="11">
        <f>D22</f>
        <v>995.2900000000001</v>
      </c>
      <c r="E23" s="12"/>
      <c r="F23" s="37">
        <f>SUM(F22)</f>
        <v>418.34</v>
      </c>
      <c r="G23" s="37">
        <f>SUM(G22)</f>
        <v>27.380000000000006</v>
      </c>
      <c r="H23" s="37">
        <f>SUM(H22)</f>
        <v>19.14</v>
      </c>
      <c r="I23" s="37"/>
      <c r="J23" s="37">
        <f>SUM(J14:J21)</f>
        <v>114.95000000000002</v>
      </c>
    </row>
    <row r="24" spans="1:10" ht="18.75" customHeight="1" thickBot="1">
      <c r="A24" s="100" t="s">
        <v>17</v>
      </c>
      <c r="B24" s="94"/>
      <c r="C24" s="94"/>
      <c r="D24" s="94"/>
      <c r="E24" s="95"/>
      <c r="F24" s="94"/>
      <c r="G24" s="94"/>
      <c r="H24" s="94"/>
      <c r="I24" s="94"/>
      <c r="J24" s="96"/>
    </row>
    <row r="25" spans="1:10" ht="49.5" customHeight="1" thickBot="1">
      <c r="A25" s="14" t="s">
        <v>51</v>
      </c>
      <c r="B25" s="89" t="s">
        <v>52</v>
      </c>
      <c r="C25" s="51" t="s">
        <v>2</v>
      </c>
      <c r="D25" s="8">
        <v>271.25</v>
      </c>
      <c r="E25" s="81"/>
      <c r="F25" s="82"/>
      <c r="G25" s="82">
        <v>7</v>
      </c>
      <c r="H25" s="82">
        <v>10.5</v>
      </c>
      <c r="I25" s="82"/>
      <c r="J25" s="82">
        <v>37.3</v>
      </c>
    </row>
    <row r="26" spans="1:10" ht="39.75" customHeight="1" thickBot="1">
      <c r="A26" s="87" t="s">
        <v>32</v>
      </c>
      <c r="B26" s="25" t="s">
        <v>31</v>
      </c>
      <c r="C26" s="73" t="s">
        <v>2</v>
      </c>
      <c r="D26" s="10">
        <v>2.82</v>
      </c>
      <c r="E26" s="21"/>
      <c r="F26" s="83">
        <v>2.8</v>
      </c>
      <c r="G26" s="84">
        <v>0.4</v>
      </c>
      <c r="H26" s="84">
        <v>0.1</v>
      </c>
      <c r="I26" s="83"/>
      <c r="J26" s="83">
        <v>0.08</v>
      </c>
    </row>
    <row r="27" spans="1:10" ht="39.75" customHeight="1" thickBot="1">
      <c r="A27" s="87" t="s">
        <v>53</v>
      </c>
      <c r="B27" s="88" t="s">
        <v>54</v>
      </c>
      <c r="C27" s="73" t="s">
        <v>57</v>
      </c>
      <c r="D27" s="10">
        <v>91.96</v>
      </c>
      <c r="E27" s="10"/>
      <c r="F27" s="28"/>
      <c r="G27" s="28">
        <v>2.24</v>
      </c>
      <c r="H27" s="28">
        <v>0.44</v>
      </c>
      <c r="I27" s="28"/>
      <c r="J27" s="28">
        <v>19.76</v>
      </c>
    </row>
    <row r="28" spans="1:10" ht="19.5" customHeight="1" thickBot="1">
      <c r="A28" s="90" t="s">
        <v>19</v>
      </c>
      <c r="B28" s="91"/>
      <c r="C28" s="92"/>
      <c r="D28" s="37">
        <f>SUM(D25:D27)</f>
        <v>366.03</v>
      </c>
      <c r="E28" s="37"/>
      <c r="F28" s="39">
        <f>SUM(F25:F27)</f>
        <v>2.8</v>
      </c>
      <c r="G28" s="39">
        <f>SUM(G25:G27)</f>
        <v>9.64</v>
      </c>
      <c r="H28" s="39">
        <f>SUM(H25:H27)</f>
        <v>11.04</v>
      </c>
      <c r="I28" s="39"/>
      <c r="J28" s="39">
        <f>SUM(J25:J27)</f>
        <v>57.14</v>
      </c>
    </row>
    <row r="29" spans="1:10" ht="19.5" customHeight="1" thickBot="1">
      <c r="A29" s="90" t="s">
        <v>20</v>
      </c>
      <c r="B29" s="91"/>
      <c r="C29" s="91"/>
      <c r="D29" s="92"/>
      <c r="E29" s="85"/>
      <c r="F29" s="40">
        <f>F28+F23+D12</f>
        <v>898.9399999999999</v>
      </c>
      <c r="G29" s="41">
        <f>G28+G23+G12</f>
        <v>39.34000000000001</v>
      </c>
      <c r="H29" s="41">
        <f>H28+H23+H12</f>
        <v>35.26</v>
      </c>
      <c r="I29" s="41"/>
      <c r="J29" s="41">
        <f>J28+J23+J12</f>
        <v>256.88</v>
      </c>
    </row>
  </sheetData>
  <mergeCells count="17">
    <mergeCell ref="A12:C12"/>
    <mergeCell ref="A29:D29"/>
    <mergeCell ref="A7:J7"/>
    <mergeCell ref="A5:A6"/>
    <mergeCell ref="A13:J13"/>
    <mergeCell ref="A23:C23"/>
    <mergeCell ref="A24:J24"/>
    <mergeCell ref="A28:C28"/>
    <mergeCell ref="B1:H1"/>
    <mergeCell ref="B2:H2"/>
    <mergeCell ref="B3:H3"/>
    <mergeCell ref="B4:H4"/>
    <mergeCell ref="G5:J5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2021-11-27T05:18:18Z</dcterms:modified>
  <cp:category/>
  <cp:version/>
  <cp:contentType/>
  <cp:contentStatus/>
</cp:coreProperties>
</file>