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8145" activeTab="0"/>
  </bookViews>
  <sheets>
    <sheet name="22.05.2021" sheetId="4" r:id="rId1"/>
    <sheet name="Лист1" sheetId="2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<sst xmlns="http://schemas.openxmlformats.org/spreadsheetml/2006/main" count="91" uniqueCount="81">
  <si>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</si>
  <si>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</si>
  <si>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</si>
  <si>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</si>
  <si>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</si>
  <si>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</si>
  <si>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</si>
  <si>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</si>
  <si>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</si>
  <si>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</si>
  <si>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</si>
  <si>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</si>
  <si>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</si>
  <si>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</si>
  <si>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</si>
  <si>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</si>
  <si>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</si>
  <si>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</si>
  <si>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</si>
  <si>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</si>
  <si>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</si>
  <si>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</si>
  <si>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</si>
  <si>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</si>
  <si>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</si>
  <si>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</si>
  <si>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</si>
  <si>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</si>
  <si>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</si>
  <si>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1/60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</si>
  <si>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</si>
  <si>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</si>
  <si>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</si>
  <si>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Меню 1 день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</si>
  <si>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</si>
  <si>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</si>
  <si>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</si>
  <si>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</si>
  <si>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</si>
  <si>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</si>
  <si>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</si>
  <si>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</si>
  <si>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</si>
  <si>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М 2017*, № 181</t>
  </si>
  <si>
    <t xml:space="preserve">Каша молочная жидкая  из манной крупы </t>
  </si>
  <si>
    <t>1/200/5</t>
  </si>
  <si>
    <t>М 2017*, № 3</t>
  </si>
  <si>
    <t>Бутерброд с сыром</t>
  </si>
  <si>
    <t>1/45</t>
  </si>
  <si>
    <t>М 2004**, № 692</t>
  </si>
  <si>
    <t>Кофейный напиток</t>
  </si>
  <si>
    <t>Пром.выпуск</t>
  </si>
  <si>
    <t>Сок фруктовый в ассортименте (индивид.упаковка)</t>
  </si>
  <si>
    <t>Итого за завтрак:</t>
  </si>
  <si>
    <t>М 2017*, № 71</t>
  </si>
  <si>
    <t>Овощи натуральные свежие (помидор)</t>
  </si>
  <si>
    <t>М 2017*, № 96</t>
  </si>
  <si>
    <t>Рассольник Ленинградский со сметаной с мясными фрикадельками</t>
  </si>
  <si>
    <t>1/250/10/25</t>
  </si>
  <si>
    <t>ТТК № 2068</t>
  </si>
  <si>
    <t>Горбуша запеченная "Золотая рыбка", с маслом сливочным</t>
  </si>
  <si>
    <t>1/100/5</t>
  </si>
  <si>
    <t>М 2017*, № 304</t>
  </si>
  <si>
    <t xml:space="preserve">Рис отварной </t>
  </si>
  <si>
    <t>1/180</t>
  </si>
  <si>
    <t>6,4</t>
  </si>
  <si>
    <t>ТТК № 2097</t>
  </si>
  <si>
    <t>Напиток из свежемороженых ягод (вишня)</t>
  </si>
  <si>
    <t>Хлеб ржаной</t>
  </si>
  <si>
    <t>2/20</t>
  </si>
  <si>
    <t>Итого за обед:</t>
  </si>
  <si>
    <t>Полдник</t>
  </si>
  <si>
    <t xml:space="preserve">Булочка сладкая </t>
  </si>
  <si>
    <t>1/40</t>
  </si>
  <si>
    <t>М 2004**, № 684</t>
  </si>
  <si>
    <t>Чай без сахара</t>
  </si>
  <si>
    <t>Плоды и ягоды свежие (апельсин)</t>
  </si>
  <si>
    <t>1/220</t>
  </si>
  <si>
    <t>Итого стоимость,руб.</t>
  </si>
  <si>
    <t>Итого за полдник:</t>
  </si>
  <si>
    <t>Итого за день пребывания: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</si>
</sst>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30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90" zoomScaleNormal="90" workbookViewId="0" topLeftCell="A1">
      <selection activeCell="S26" sqref="S26"/>
    </sheetView>
  </sheetViews>
  <sheetFormatPr defaultColWidth="9.140625" defaultRowHeight="15"/>
  <cols>
    <col min="2" max="2" width="18.8515625" style="0" customWidth="1"/>
    <col min="3" max="3" width="16.8515625" style="0" customWidth="1"/>
    <col min="4" max="4" width="15.7109375" style="0" customWidth="1"/>
    <col min="5" max="5" width="10.8515625" style="0" customWidth="1"/>
    <col min="6" max="6" width="12.28125" style="0" customWidth="1"/>
    <col min="7" max="7" width="16.7109375" style="0" customWidth="1"/>
    <col min="8" max="8" width="10.8515625" style="0" customWidth="1"/>
    <col min="10" max="10" width="11.00390625" style="0" bestFit="1" customWidth="1"/>
  </cols>
  <sheetData>
    <row r="1" spans="1:10" ht="18" customHeight="1">
      <c r="A1" s="38"/>
      <c r="B1" s="146" t="s">
        <v>30</v>
      </c>
      <c r="C1" s="146"/>
      <c r="D1" s="146"/>
      <c r="E1" s="146"/>
      <c r="F1" s="146"/>
      <c r="G1" s="146"/>
      <c r="H1" s="146"/>
      <c r="I1" s="39"/>
      <c r="J1" s="38"/>
    </row>
    <row r="2" spans="1:10" ht="18" customHeight="1">
      <c r="A2" s="38"/>
      <c r="B2" s="146" t="s">
        <v>31</v>
      </c>
      <c r="C2" s="146"/>
      <c r="D2" s="146"/>
      <c r="E2" s="146"/>
      <c r="F2" s="146"/>
      <c r="G2" s="146"/>
      <c r="H2" s="146"/>
      <c r="I2" s="39"/>
      <c r="J2" s="38"/>
    </row>
    <row r="3" spans="1:10" ht="18" customHeight="1">
      <c r="A3" s="38"/>
      <c r="B3" s="146" t="s">
        <v>32</v>
      </c>
      <c r="C3" s="146"/>
      <c r="D3" s="146"/>
      <c r="E3" s="146"/>
      <c r="F3" s="146"/>
      <c r="G3" s="146"/>
      <c r="H3" s="146"/>
      <c r="I3" s="39"/>
      <c r="J3" s="38"/>
    </row>
    <row r="4" spans="1:10" ht="18" customHeight="1">
      <c r="A4" s="40"/>
      <c r="B4" s="146" t="s">
        <v>33</v>
      </c>
      <c r="C4" s="146"/>
      <c r="D4" s="146"/>
      <c r="E4" s="146"/>
      <c r="F4" s="146"/>
      <c r="G4" s="146"/>
      <c r="H4" s="146"/>
      <c r="I4" s="39"/>
      <c r="J4" s="41"/>
    </row>
    <row r="5" spans="1:10" ht="18" customHeight="1">
      <c r="A5" s="142" t="s">
        <v>34</v>
      </c>
      <c r="B5" s="142" t="s">
        <v>35</v>
      </c>
      <c r="C5" s="142" t="s">
        <v>36</v>
      </c>
      <c r="D5" s="42"/>
      <c r="E5" s="144" t="s">
        <v>5</v>
      </c>
      <c r="F5" s="142" t="s">
        <v>37</v>
      </c>
      <c r="G5" s="133" t="s">
        <v>38</v>
      </c>
      <c r="H5" s="134"/>
      <c r="I5" s="134"/>
      <c r="J5" s="135"/>
    </row>
    <row r="6" spans="1:10" ht="18.75">
      <c r="A6" s="143"/>
      <c r="B6" s="143"/>
      <c r="C6" s="143"/>
      <c r="D6" s="43" t="s">
        <v>5</v>
      </c>
      <c r="E6" s="145"/>
      <c r="F6" s="143"/>
      <c r="G6" s="43" t="s">
        <v>39</v>
      </c>
      <c r="H6" s="43" t="s">
        <v>40</v>
      </c>
      <c r="I6" s="43" t="s">
        <v>41</v>
      </c>
      <c r="J6" s="43" t="s">
        <v>42</v>
      </c>
    </row>
    <row r="7" spans="1:10" ht="18.75" customHeight="1" thickBot="1">
      <c r="A7" s="136" t="s">
        <v>10</v>
      </c>
      <c r="B7" s="125"/>
      <c r="C7" s="125"/>
      <c r="D7" s="125"/>
      <c r="E7" s="125"/>
      <c r="F7" s="125"/>
      <c r="G7" s="125"/>
      <c r="H7" s="125"/>
      <c r="I7" s="125"/>
      <c r="J7" s="137"/>
    </row>
    <row r="8" spans="1:10" ht="56.25" customHeight="1">
      <c r="A8" s="44" t="s">
        <v>43</v>
      </c>
      <c r="B8" s="138" t="s">
        <v>44</v>
      </c>
      <c r="C8" s="140" t="s">
        <v>45</v>
      </c>
      <c r="D8" s="45">
        <v>6.38</v>
      </c>
      <c r="E8" s="45"/>
      <c r="F8" s="46">
        <v>245</v>
      </c>
      <c r="G8" s="46">
        <v>6</v>
      </c>
      <c r="H8" s="46">
        <v>10.5</v>
      </c>
      <c r="I8" s="46"/>
      <c r="J8" s="46">
        <v>31.6</v>
      </c>
    </row>
    <row r="9" spans="1:10" ht="18.75">
      <c r="A9" s="47"/>
      <c r="B9" s="139"/>
      <c r="C9" s="141"/>
      <c r="D9" s="45"/>
      <c r="E9" s="45"/>
      <c r="F9" s="46"/>
      <c r="G9" s="46"/>
      <c r="H9" s="46"/>
      <c r="I9" s="46"/>
      <c r="J9" s="46"/>
    </row>
    <row r="10" spans="1:10" ht="57" thickBot="1">
      <c r="A10" s="48" t="s">
        <v>46</v>
      </c>
      <c r="B10" s="49" t="s">
        <v>47</v>
      </c>
      <c r="C10" s="50" t="s">
        <v>48</v>
      </c>
      <c r="D10" s="51"/>
      <c r="E10" s="51"/>
      <c r="F10" s="52">
        <v>141.3</v>
      </c>
      <c r="G10" s="52">
        <v>5.22</v>
      </c>
      <c r="H10" s="52">
        <v>7.47</v>
      </c>
      <c r="I10" s="52"/>
      <c r="J10" s="52">
        <v>13.35</v>
      </c>
    </row>
    <row r="11" spans="1:10" ht="75.75" thickBot="1">
      <c r="A11" s="53" t="s">
        <v>49</v>
      </c>
      <c r="B11" s="54" t="s">
        <v>50</v>
      </c>
      <c r="C11" s="55" t="s">
        <v>28</v>
      </c>
      <c r="D11" s="56">
        <v>4.18</v>
      </c>
      <c r="E11" s="57"/>
      <c r="F11" s="58">
        <v>100.6</v>
      </c>
      <c r="G11" s="58">
        <v>3.2</v>
      </c>
      <c r="H11" s="58">
        <v>2.7</v>
      </c>
      <c r="I11" s="58"/>
      <c r="J11" s="58">
        <v>16</v>
      </c>
    </row>
    <row r="12" spans="1:10" ht="132" thickBot="1">
      <c r="A12" s="53" t="s">
        <v>51</v>
      </c>
      <c r="B12" s="54" t="s">
        <v>52</v>
      </c>
      <c r="C12" s="55" t="s">
        <v>28</v>
      </c>
      <c r="D12" s="59">
        <v>2</v>
      </c>
      <c r="E12" s="52"/>
      <c r="F12" s="60">
        <v>92</v>
      </c>
      <c r="G12" s="61">
        <v>1</v>
      </c>
      <c r="H12" s="61">
        <v>0.2</v>
      </c>
      <c r="I12" s="46"/>
      <c r="J12" s="62">
        <v>20.2</v>
      </c>
    </row>
    <row r="13" spans="1:10" ht="19.5" customHeight="1" thickBot="1">
      <c r="A13" s="120" t="s">
        <v>53</v>
      </c>
      <c r="B13" s="121"/>
      <c r="C13" s="122"/>
      <c r="D13" s="63"/>
      <c r="E13" s="64"/>
      <c r="F13" s="65">
        <f>SUM(F8:F12)</f>
        <v>578.9</v>
      </c>
      <c r="G13" s="65">
        <f>SUM(G8:G12)</f>
        <v>15.419999999999998</v>
      </c>
      <c r="H13" s="65">
        <f>SUM(H8:H12)</f>
        <v>20.869999999999997</v>
      </c>
      <c r="I13" s="65"/>
      <c r="J13" s="65">
        <f>SUM(J8:J12)</f>
        <v>81.15</v>
      </c>
    </row>
    <row r="14" spans="1:10" ht="18.75" thickBot="1">
      <c r="A14" s="123" t="s">
        <v>14</v>
      </c>
      <c r="B14" s="124"/>
      <c r="C14" s="124"/>
      <c r="D14" s="124"/>
      <c r="E14" s="125"/>
      <c r="F14" s="124"/>
      <c r="G14" s="124"/>
      <c r="H14" s="124"/>
      <c r="I14" s="124"/>
      <c r="J14" s="126"/>
    </row>
    <row r="15" spans="1:10" ht="94.5" thickBot="1">
      <c r="A15" s="66" t="s">
        <v>54</v>
      </c>
      <c r="B15" s="67" t="s">
        <v>55</v>
      </c>
      <c r="C15" s="68" t="s">
        <v>29</v>
      </c>
      <c r="D15" s="69">
        <v>10.2</v>
      </c>
      <c r="E15" s="69"/>
      <c r="F15" s="70">
        <v>13.2</v>
      </c>
      <c r="G15" s="70">
        <v>0.66</v>
      </c>
      <c r="H15" s="70">
        <v>0.12</v>
      </c>
      <c r="I15" s="70"/>
      <c r="J15" s="70">
        <v>2.28</v>
      </c>
    </row>
    <row r="16" spans="1:10" ht="169.5" thickBot="1">
      <c r="A16" s="71" t="s">
        <v>56</v>
      </c>
      <c r="B16" s="72" t="s">
        <v>57</v>
      </c>
      <c r="C16" s="73" t="s">
        <v>58</v>
      </c>
      <c r="D16" s="74">
        <v>6.28</v>
      </c>
      <c r="E16" s="75"/>
      <c r="F16" s="74">
        <v>153.5</v>
      </c>
      <c r="G16" s="74">
        <v>6.7</v>
      </c>
      <c r="H16" s="74">
        <v>7.22</v>
      </c>
      <c r="I16" s="74"/>
      <c r="J16" s="74">
        <v>14.03</v>
      </c>
    </row>
    <row r="17" spans="1:10" ht="150.75" thickBot="1">
      <c r="A17" s="76" t="s">
        <v>59</v>
      </c>
      <c r="B17" s="77" t="s">
        <v>60</v>
      </c>
      <c r="C17" s="78" t="s">
        <v>61</v>
      </c>
      <c r="D17" s="79">
        <v>23.04</v>
      </c>
      <c r="E17" s="80"/>
      <c r="F17" s="58">
        <v>217</v>
      </c>
      <c r="G17" s="74">
        <v>23.1</v>
      </c>
      <c r="H17" s="74">
        <v>12.8</v>
      </c>
      <c r="I17" s="74"/>
      <c r="J17" s="74">
        <v>2.2</v>
      </c>
    </row>
    <row r="18" spans="1:10" ht="57" thickBot="1">
      <c r="A18" s="81" t="s">
        <v>62</v>
      </c>
      <c r="B18" s="82" t="s">
        <v>63</v>
      </c>
      <c r="C18" s="83" t="s">
        <v>64</v>
      </c>
      <c r="D18" s="84">
        <v>7.08</v>
      </c>
      <c r="E18" s="52"/>
      <c r="F18" s="85">
        <v>251.64</v>
      </c>
      <c r="G18" s="86">
        <v>4.4</v>
      </c>
      <c r="H18" s="87" t="s">
        <v>65</v>
      </c>
      <c r="I18" s="88"/>
      <c r="J18" s="88">
        <v>44.02</v>
      </c>
    </row>
    <row r="19" spans="1:10" ht="75.75" thickBot="1">
      <c r="A19" s="81" t="s">
        <v>66</v>
      </c>
      <c r="B19" s="89" t="s">
        <v>67</v>
      </c>
      <c r="C19" s="90" t="s">
        <v>28</v>
      </c>
      <c r="D19" s="91">
        <v>1.65</v>
      </c>
      <c r="E19" s="52"/>
      <c r="F19" s="92">
        <v>88.95</v>
      </c>
      <c r="G19" s="93">
        <v>0.141</v>
      </c>
      <c r="H19" s="93">
        <v>0.035</v>
      </c>
      <c r="I19" s="94"/>
      <c r="J19" s="95">
        <v>21.83</v>
      </c>
    </row>
    <row r="20" spans="1:10" ht="57" thickBot="1">
      <c r="A20" s="66" t="s">
        <v>51</v>
      </c>
      <c r="B20" s="67" t="s">
        <v>68</v>
      </c>
      <c r="C20" s="96" t="s">
        <v>69</v>
      </c>
      <c r="D20" s="97">
        <v>1.5</v>
      </c>
      <c r="E20" s="52"/>
      <c r="F20" s="92">
        <v>92.8</v>
      </c>
      <c r="G20" s="93">
        <v>2.24</v>
      </c>
      <c r="H20" s="93">
        <v>0.44</v>
      </c>
      <c r="I20" s="94"/>
      <c r="J20" s="95">
        <v>19.76</v>
      </c>
    </row>
    <row r="21" spans="1:10" ht="19.5" thickBot="1">
      <c r="A21" s="98"/>
      <c r="B21" s="99"/>
      <c r="C21" s="100"/>
      <c r="D21" s="101"/>
      <c r="E21" s="102"/>
      <c r="F21" s="103">
        <f>SUM(F15:F20)</f>
        <v>817.0899999999999</v>
      </c>
      <c r="G21" s="104">
        <f>SUM(G15:G20)</f>
        <v>37.241</v>
      </c>
      <c r="H21" s="92">
        <f>SUM(H15:H20)</f>
        <v>20.615000000000002</v>
      </c>
      <c r="I21" s="105"/>
      <c r="J21" s="95">
        <f>SUM(J15:J20)</f>
        <v>104.12</v>
      </c>
    </row>
    <row r="22" spans="1:10" ht="19.5" thickBot="1">
      <c r="A22" s="127" t="s">
        <v>70</v>
      </c>
      <c r="B22" s="128"/>
      <c r="C22" s="129"/>
      <c r="D22" s="63"/>
      <c r="E22" s="64"/>
      <c r="F22" s="106">
        <f>SUM(F21)</f>
        <v>817.0899999999999</v>
      </c>
      <c r="G22" s="106">
        <f>SUM(G21)</f>
        <v>37.241</v>
      </c>
      <c r="H22" s="106">
        <f>SUM(H21)</f>
        <v>20.615000000000002</v>
      </c>
      <c r="I22" s="106"/>
      <c r="J22" s="106">
        <f>SUM(J21)</f>
        <v>104.12</v>
      </c>
    </row>
    <row r="23" spans="1:10" ht="18.75" thickBot="1">
      <c r="A23" s="123" t="s">
        <v>71</v>
      </c>
      <c r="B23" s="124"/>
      <c r="C23" s="124"/>
      <c r="D23" s="124"/>
      <c r="E23" s="125"/>
      <c r="F23" s="124"/>
      <c r="G23" s="124"/>
      <c r="H23" s="124"/>
      <c r="I23" s="124"/>
      <c r="J23" s="126"/>
    </row>
    <row r="24" spans="1:10" ht="57" thickBot="1">
      <c r="A24" s="66" t="s">
        <v>51</v>
      </c>
      <c r="B24" s="107" t="s">
        <v>72</v>
      </c>
      <c r="C24" s="87" t="s">
        <v>73</v>
      </c>
      <c r="D24" s="108"/>
      <c r="E24" s="108"/>
      <c r="F24" s="109">
        <v>136</v>
      </c>
      <c r="G24" s="109">
        <v>3.2</v>
      </c>
      <c r="H24" s="109">
        <v>3.76</v>
      </c>
      <c r="I24" s="109"/>
      <c r="J24" s="109">
        <v>22.24</v>
      </c>
    </row>
    <row r="25" spans="1:10" ht="19.5" thickBot="1">
      <c r="A25" s="110" t="s">
        <v>74</v>
      </c>
      <c r="B25" s="111" t="s">
        <v>75</v>
      </c>
      <c r="C25" s="112" t="s">
        <v>28</v>
      </c>
      <c r="D25" s="112">
        <v>11.9</v>
      </c>
      <c r="E25" s="112"/>
      <c r="F25" s="113">
        <v>2.8</v>
      </c>
      <c r="G25" s="113">
        <v>0.4</v>
      </c>
      <c r="H25" s="113">
        <v>0.1</v>
      </c>
      <c r="I25" s="113"/>
      <c r="J25" s="114">
        <v>0.08</v>
      </c>
    </row>
    <row r="26" spans="1:10" ht="57" thickBot="1">
      <c r="A26" s="115" t="s">
        <v>51</v>
      </c>
      <c r="B26" s="99" t="s">
        <v>76</v>
      </c>
      <c r="C26" s="112" t="s">
        <v>77</v>
      </c>
      <c r="D26" s="60">
        <v>13.2</v>
      </c>
      <c r="E26" s="60"/>
      <c r="F26" s="58">
        <v>94.6</v>
      </c>
      <c r="G26" s="58">
        <v>1.98</v>
      </c>
      <c r="H26" s="58">
        <v>0.44</v>
      </c>
      <c r="I26" s="58"/>
      <c r="J26" s="74">
        <v>17.82</v>
      </c>
    </row>
    <row r="27" spans="1:10" ht="19.5" thickBot="1">
      <c r="A27" s="130" t="s">
        <v>78</v>
      </c>
      <c r="B27" s="131"/>
      <c r="C27" s="132"/>
      <c r="D27" s="88"/>
      <c r="E27" s="116">
        <v>195.05</v>
      </c>
      <c r="F27" s="109"/>
      <c r="G27" s="109"/>
      <c r="H27" s="109"/>
      <c r="I27" s="109"/>
      <c r="J27" s="109"/>
    </row>
    <row r="28" spans="1:10" ht="19.5" thickBot="1">
      <c r="A28" s="120" t="s">
        <v>79</v>
      </c>
      <c r="B28" s="121"/>
      <c r="C28" s="122"/>
      <c r="D28" s="106">
        <f>D24+D26</f>
        <v>13.2</v>
      </c>
      <c r="E28" s="106"/>
      <c r="F28" s="116">
        <f>SUM(F24:F26)</f>
        <v>233.4</v>
      </c>
      <c r="G28" s="116">
        <f>SUM(G24:G26)</f>
        <v>5.58</v>
      </c>
      <c r="H28" s="116">
        <f>SUM(H24:H26)</f>
        <v>4.3</v>
      </c>
      <c r="I28" s="116"/>
      <c r="J28" s="116">
        <f>SUM(J24:J26)</f>
        <v>40.14</v>
      </c>
    </row>
    <row r="29" spans="1:10" ht="19.5" thickBot="1">
      <c r="A29" s="120" t="s">
        <v>80</v>
      </c>
      <c r="B29" s="121"/>
      <c r="C29" s="121"/>
      <c r="D29" s="122"/>
      <c r="E29" s="117"/>
      <c r="F29" s="118">
        <f>F28+F22+F13</f>
        <v>1629.3899999999999</v>
      </c>
      <c r="G29" s="119">
        <f>G28+G22+G13</f>
        <v>58.241</v>
      </c>
      <c r="H29" s="119">
        <f>H28+H22+H13</f>
        <v>45.785</v>
      </c>
      <c r="I29" s="119"/>
      <c r="J29" s="119">
        <f>J28+J22+J13</f>
        <v>225.41</v>
      </c>
    </row>
  </sheetData>
  <mergeCells count="20">
    <mergeCell ref="B1:H1"/>
    <mergeCell ref="B2:H2"/>
    <mergeCell ref="B3:H3"/>
    <mergeCell ref="B4:H4"/>
    <mergeCell ref="G5:J5"/>
    <mergeCell ref="A7:J7"/>
    <mergeCell ref="B8:B9"/>
    <mergeCell ref="C8:C9"/>
    <mergeCell ref="A13:C13"/>
    <mergeCell ref="A5:A6"/>
    <mergeCell ref="B5:B6"/>
    <mergeCell ref="C5:C6"/>
    <mergeCell ref="E5:E6"/>
    <mergeCell ref="F5:F6"/>
    <mergeCell ref="A29:D29"/>
    <mergeCell ref="A14:J14"/>
    <mergeCell ref="A22:C22"/>
    <mergeCell ref="A23:J23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I30" sqref="I30"/>
    </sheetView>
  </sheetViews>
  <sheetFormatPr defaultColWidth="9.140625" defaultRowHeight="15"/>
  <sheetData>
    <row r="1" spans="1:10" ht="15">
      <c r="A1" t="s">
        <v>0</v>
      </c>
      <c r="B1" s="147" t="s">
        <v>27</v>
      </c>
      <c r="C1" s="148"/>
      <c r="D1" s="149"/>
      <c r="E1" t="s">
        <v>22</v>
      </c>
      <c r="F1" s="24"/>
      <c r="I1" t="s">
        <v>1</v>
      </c>
      <c r="J1" s="23"/>
    </row>
    <row r="2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Секретарь</cp:lastModifiedBy>
  <cp:lastPrinted>2021-05-18T10:32:40Z</cp:lastPrinted>
  <dcterms:created xsi:type="dcterms:W3CDTF">2015-06-05T18:19:34Z</dcterms:created>
  <dcterms:modified xsi:type="dcterms:W3CDTF">2021-05-31T03:22:34Z</dcterms:modified>
  <cp:category/>
  <cp:version/>
  <cp:contentType/>
  <cp:contentStatus/>
</cp:coreProperties>
</file>