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08.10.2021 7-10 лет" sheetId="4" r:id="rId1"/>
    <sheet name="08.10.2021 11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<sst xmlns="http://schemas.openxmlformats.org/spreadsheetml/2006/main" count="128" uniqueCount="67">
  <si>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</si>
  <si>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</si>
  <si>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</si>
  <si>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</si>
  <si>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</si>
  <si>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</si>
  <si>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</si>
  <si>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</si>
  <si>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</si>
  <si>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</si>
  <si>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</si>
  <si>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</si>
  <si>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</si>
  <si>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</si>
  <si>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</si>
  <si>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</si>
  <si>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</si>
  <si>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</si>
  <si>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</si>
  <si>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</si>
  <si>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</si>
  <si>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</si>
  <si>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</si>
  <si>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</si>
  <si>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</si>
  <si>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Основное меню приготавливаемых блюд</t>
  </si>
  <si>
    <t>для учащихся МБОУ СОШ № 17</t>
  </si>
  <si>
    <t>1/180</t>
  </si>
  <si>
    <t>1/100</t>
  </si>
  <si>
    <t xml:space="preserve">Пром. Выпуск </t>
  </si>
  <si>
    <t>2/20</t>
  </si>
  <si>
    <t>1/50</t>
  </si>
  <si>
    <t>1/25</t>
  </si>
  <si>
    <t>Н 2020****, №54-бнх-2020</t>
  </si>
  <si>
    <t>Меню 5 день</t>
  </si>
  <si>
    <t>М 2017*, № 7</t>
  </si>
  <si>
    <t>Бутерброд горячий с сыром</t>
  </si>
  <si>
    <t>1/45</t>
  </si>
  <si>
    <t>5,40</t>
  </si>
  <si>
    <t>М 2017*, № 173</t>
  </si>
  <si>
    <t>Каша вязкая молочная из овсяной крупы</t>
  </si>
  <si>
    <t>5,9</t>
  </si>
  <si>
    <t>Н 2020***, №54-9 гн-2020</t>
  </si>
  <si>
    <t>Кофейный напиток с молоком</t>
  </si>
  <si>
    <t>Плоды и ягоды свежие (банан)</t>
  </si>
  <si>
    <t>1/230</t>
  </si>
  <si>
    <t>М 2004**, № 25</t>
  </si>
  <si>
    <t>Салат "Степной"</t>
  </si>
  <si>
    <t>М 2017*, № 96</t>
  </si>
  <si>
    <t>Рассольник Ленинградский со сметаной</t>
  </si>
  <si>
    <t>1/200/10</t>
  </si>
  <si>
    <t>ТТК №2127</t>
  </si>
  <si>
    <t>Компот из кураги</t>
  </si>
  <si>
    <t>М 2017*, № 143, №330</t>
  </si>
  <si>
    <t>Рагу из овощей</t>
  </si>
  <si>
    <t xml:space="preserve">М 2017*, № 14 </t>
  </si>
  <si>
    <t>Масло сливочное (порциями)</t>
  </si>
  <si>
    <t>П 2018****, №508</t>
  </si>
  <si>
    <t>Напиток с витаминами и прибиотиком "Витошка"</t>
  </si>
  <si>
    <t>7,1</t>
  </si>
  <si>
    <t>1/250/10</t>
  </si>
  <si>
    <t>1/40</t>
  </si>
  <si>
    <t>Плоды и ягоды свежие (яблоко)</t>
  </si>
  <si>
    <t>1/225</t>
  </si>
  <si>
    <t>Капуста тущеная с мясом</t>
  </si>
  <si>
    <t>16,00</t>
  </si>
  <si>
    <t>17,88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</si>
</sst>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wrapText="1"/>
    </xf>
    <xf numFmtId="0" fontId="7" fillId="0" borderId="22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="90" zoomScaleNormal="90" workbookViewId="0" topLeftCell="A13">
      <selection activeCell="M17" sqref="M17"/>
    </sheetView>
  </sheetViews>
  <sheetFormatPr defaultColWidth="9.140625" defaultRowHeight="15"/>
  <cols>
    <col min="1" max="1" width="12.00390625" style="0" customWidth="1"/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06" t="s">
        <v>25</v>
      </c>
      <c r="C1" s="106"/>
      <c r="D1" s="106"/>
      <c r="E1" s="106"/>
      <c r="F1" s="106"/>
      <c r="G1" s="106"/>
      <c r="H1" s="106"/>
      <c r="I1" s="3"/>
      <c r="J1" s="2"/>
    </row>
    <row r="2" spans="1:10" ht="18" customHeight="1">
      <c r="A2" s="2"/>
      <c r="B2" s="106" t="s">
        <v>26</v>
      </c>
      <c r="C2" s="106"/>
      <c r="D2" s="106"/>
      <c r="E2" s="106"/>
      <c r="F2" s="106"/>
      <c r="G2" s="106"/>
      <c r="H2" s="106"/>
      <c r="I2" s="3"/>
      <c r="J2" s="2"/>
    </row>
    <row r="3" spans="1:10" ht="18" customHeight="1">
      <c r="A3" s="2"/>
      <c r="B3" s="106" t="s">
        <v>21</v>
      </c>
      <c r="C3" s="106"/>
      <c r="D3" s="106"/>
      <c r="E3" s="106"/>
      <c r="F3" s="106"/>
      <c r="G3" s="106"/>
      <c r="H3" s="106"/>
      <c r="I3" s="3"/>
      <c r="J3" s="2"/>
    </row>
    <row r="4" spans="1:10" ht="18" customHeight="1">
      <c r="A4" s="4"/>
      <c r="B4" s="106" t="s">
        <v>34</v>
      </c>
      <c r="C4" s="106"/>
      <c r="D4" s="106"/>
      <c r="E4" s="106"/>
      <c r="F4" s="106"/>
      <c r="G4" s="106"/>
      <c r="H4" s="106"/>
      <c r="I4" s="79"/>
      <c r="J4" s="5"/>
    </row>
    <row r="5" spans="1:10" ht="18" customHeight="1">
      <c r="A5" s="102" t="s">
        <v>4</v>
      </c>
      <c r="B5" s="102" t="s">
        <v>5</v>
      </c>
      <c r="C5" s="102" t="s">
        <v>6</v>
      </c>
      <c r="D5" s="102" t="s">
        <v>7</v>
      </c>
      <c r="E5" s="104"/>
      <c r="G5" s="107" t="s">
        <v>8</v>
      </c>
      <c r="H5" s="108"/>
      <c r="I5" s="108"/>
      <c r="J5" s="109"/>
    </row>
    <row r="6" spans="1:10" ht="18.75">
      <c r="A6" s="103"/>
      <c r="B6" s="103"/>
      <c r="C6" s="103"/>
      <c r="D6" s="103"/>
      <c r="E6" s="105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00" t="s">
        <v>0</v>
      </c>
      <c r="B7" s="92"/>
      <c r="C7" s="92"/>
      <c r="D7" s="92"/>
      <c r="E7" s="92"/>
      <c r="F7" s="92"/>
      <c r="G7" s="92"/>
      <c r="H7" s="92"/>
      <c r="I7" s="92"/>
      <c r="J7" s="101"/>
    </row>
    <row r="8" spans="1:10" ht="57.75" customHeight="1">
      <c r="A8" s="20" t="s">
        <v>35</v>
      </c>
      <c r="B8" s="67" t="s">
        <v>36</v>
      </c>
      <c r="C8" s="68" t="s">
        <v>37</v>
      </c>
      <c r="D8" s="69">
        <v>104.9</v>
      </c>
      <c r="E8" s="7"/>
      <c r="G8" s="70" t="s">
        <v>38</v>
      </c>
      <c r="H8" s="69">
        <v>3.3</v>
      </c>
      <c r="I8" s="8"/>
      <c r="J8" s="69">
        <v>13.4</v>
      </c>
    </row>
    <row r="9" spans="1:10" ht="69" customHeight="1">
      <c r="A9" s="20" t="s">
        <v>39</v>
      </c>
      <c r="B9" s="25" t="s">
        <v>40</v>
      </c>
      <c r="C9" s="71" t="s">
        <v>22</v>
      </c>
      <c r="D9" s="10">
        <v>215.8</v>
      </c>
      <c r="E9" s="72"/>
      <c r="F9" s="1"/>
      <c r="G9" s="71" t="s">
        <v>41</v>
      </c>
      <c r="H9" s="10">
        <v>9.4</v>
      </c>
      <c r="I9" s="10"/>
      <c r="J9" s="10">
        <v>26.9</v>
      </c>
    </row>
    <row r="10" spans="1:10" ht="117.75" customHeight="1" thickBot="1">
      <c r="A10" s="9" t="s">
        <v>42</v>
      </c>
      <c r="B10" s="73" t="s">
        <v>43</v>
      </c>
      <c r="C10" s="39" t="s">
        <v>2</v>
      </c>
      <c r="D10" s="41">
        <v>91.1</v>
      </c>
      <c r="E10" s="40"/>
      <c r="F10" s="40"/>
      <c r="G10" s="41">
        <v>3.8</v>
      </c>
      <c r="H10" s="41">
        <v>3.5</v>
      </c>
      <c r="I10" s="40"/>
      <c r="J10" s="41">
        <v>11.1</v>
      </c>
    </row>
    <row r="11" spans="1:10" ht="38.25" thickBot="1">
      <c r="A11" s="9" t="s">
        <v>29</v>
      </c>
      <c r="B11" s="42" t="s">
        <v>62</v>
      </c>
      <c r="C11" s="43" t="s">
        <v>63</v>
      </c>
      <c r="D11" s="38">
        <v>105</v>
      </c>
      <c r="E11" s="38"/>
      <c r="F11" s="44"/>
      <c r="G11" s="38">
        <v>1.29</v>
      </c>
      <c r="H11" s="38">
        <v>0.39</v>
      </c>
      <c r="I11" s="38"/>
      <c r="J11" s="38">
        <v>26.95</v>
      </c>
    </row>
    <row r="12" spans="1:10" ht="19.5" customHeight="1" thickBot="1">
      <c r="A12" s="87" t="s">
        <v>14</v>
      </c>
      <c r="B12" s="88"/>
      <c r="C12" s="89"/>
      <c r="D12" s="12">
        <f>SUM(D8:D11)</f>
        <v>516.8000000000001</v>
      </c>
      <c r="E12" s="11"/>
      <c r="G12" s="12">
        <f>SUM(G8:G11)</f>
        <v>5.09</v>
      </c>
      <c r="H12" s="12">
        <f>SUM(H8:H11)</f>
        <v>16.59</v>
      </c>
      <c r="I12" s="12"/>
      <c r="J12" s="12">
        <f>SUM(J8:J11)</f>
        <v>78.35</v>
      </c>
    </row>
    <row r="13" spans="1:10" ht="18.75" thickBot="1">
      <c r="A13" s="90" t="s">
        <v>1</v>
      </c>
      <c r="B13" s="91"/>
      <c r="C13" s="91"/>
      <c r="D13" s="91"/>
      <c r="E13" s="92"/>
      <c r="F13" s="91"/>
      <c r="G13" s="91"/>
      <c r="H13" s="91"/>
      <c r="I13" s="91"/>
      <c r="J13" s="93"/>
    </row>
    <row r="14" spans="1:10" ht="57" thickBot="1">
      <c r="A14" s="20" t="s">
        <v>46</v>
      </c>
      <c r="B14" s="14" t="s">
        <v>47</v>
      </c>
      <c r="C14" s="15" t="s">
        <v>3</v>
      </c>
      <c r="D14" s="24">
        <v>62.28</v>
      </c>
      <c r="E14" s="16"/>
      <c r="F14" s="17">
        <v>13.2</v>
      </c>
      <c r="G14" s="17">
        <v>1.68</v>
      </c>
      <c r="H14" s="17">
        <v>5.16</v>
      </c>
      <c r="I14" s="17"/>
      <c r="J14" s="17">
        <v>2.28</v>
      </c>
    </row>
    <row r="15" spans="1:10" ht="57" thickBot="1">
      <c r="A15" s="20" t="s">
        <v>48</v>
      </c>
      <c r="B15" s="74" t="s">
        <v>49</v>
      </c>
      <c r="C15" s="35" t="s">
        <v>50</v>
      </c>
      <c r="D15" s="18">
        <v>92.6</v>
      </c>
      <c r="E15" s="19">
        <v>8.6</v>
      </c>
      <c r="F15" s="18">
        <v>153.5</v>
      </c>
      <c r="G15" s="18">
        <v>1.9</v>
      </c>
      <c r="H15" s="18">
        <v>5</v>
      </c>
      <c r="I15" s="18">
        <v>7.9</v>
      </c>
      <c r="J15" s="18">
        <v>10</v>
      </c>
    </row>
    <row r="16" spans="1:10" ht="37.5">
      <c r="A16" s="20" t="s">
        <v>51</v>
      </c>
      <c r="B16" s="75" t="s">
        <v>64</v>
      </c>
      <c r="C16" s="45" t="s">
        <v>27</v>
      </c>
      <c r="D16" s="46">
        <v>229.6</v>
      </c>
      <c r="E16" s="38"/>
      <c r="F16" s="47">
        <v>251.64</v>
      </c>
      <c r="G16" s="64">
        <v>9</v>
      </c>
      <c r="H16" s="48" t="s">
        <v>65</v>
      </c>
      <c r="I16" s="8"/>
      <c r="J16" s="8">
        <v>12.4</v>
      </c>
    </row>
    <row r="17" spans="1:10" ht="87.75" customHeight="1">
      <c r="A17" s="20" t="s">
        <v>33</v>
      </c>
      <c r="B17" s="21" t="s">
        <v>52</v>
      </c>
      <c r="C17" s="40" t="s">
        <v>2</v>
      </c>
      <c r="D17" s="41">
        <v>102.1</v>
      </c>
      <c r="E17" s="40"/>
      <c r="F17" s="40"/>
      <c r="G17" s="41">
        <v>1.8</v>
      </c>
      <c r="H17" s="41">
        <v>0.1</v>
      </c>
      <c r="I17" s="40"/>
      <c r="J17" s="40">
        <v>23.5</v>
      </c>
    </row>
    <row r="18" spans="1:10" ht="38.25" thickBot="1">
      <c r="A18" s="13" t="s">
        <v>13</v>
      </c>
      <c r="B18" s="14" t="s">
        <v>15</v>
      </c>
      <c r="C18" s="59" t="s">
        <v>30</v>
      </c>
      <c r="D18" s="46">
        <v>91.96</v>
      </c>
      <c r="E18" s="54"/>
      <c r="F18" s="55">
        <v>92.8</v>
      </c>
      <c r="G18" s="56">
        <v>2.24</v>
      </c>
      <c r="H18" s="56">
        <v>0.44</v>
      </c>
      <c r="I18" s="57"/>
      <c r="J18" s="58">
        <v>19.76</v>
      </c>
    </row>
    <row r="19" spans="1:10" ht="19.5" customHeight="1" thickBot="1">
      <c r="A19" s="94" t="s">
        <v>16</v>
      </c>
      <c r="B19" s="95"/>
      <c r="C19" s="95"/>
      <c r="D19" s="11">
        <f>SUM(D14:D18)</f>
        <v>578.5400000000001</v>
      </c>
      <c r="E19" s="11">
        <f aca="true" t="shared" si="0" ref="E19:J19">SUM(E14:E18)</f>
        <v>8.6</v>
      </c>
      <c r="F19" s="11">
        <f t="shared" si="0"/>
        <v>511.14</v>
      </c>
      <c r="G19" s="11">
        <f t="shared" si="0"/>
        <v>16.62</v>
      </c>
      <c r="H19" s="11">
        <f t="shared" si="0"/>
        <v>10.7</v>
      </c>
      <c r="I19" s="11">
        <f t="shared" si="0"/>
        <v>7.9</v>
      </c>
      <c r="J19" s="11">
        <f t="shared" si="0"/>
        <v>67.94</v>
      </c>
    </row>
    <row r="20" spans="1:10" ht="18.75" customHeight="1" thickBot="1">
      <c r="A20" s="96" t="s">
        <v>17</v>
      </c>
      <c r="B20" s="91"/>
      <c r="C20" s="91"/>
      <c r="D20" s="92"/>
      <c r="E20" s="92"/>
      <c r="F20" s="92"/>
      <c r="G20" s="92"/>
      <c r="H20" s="92"/>
      <c r="I20" s="92"/>
      <c r="J20" s="101"/>
    </row>
    <row r="21" spans="1:10" ht="57" thickBot="1">
      <c r="A21" s="20" t="s">
        <v>53</v>
      </c>
      <c r="B21" s="29" t="s">
        <v>54</v>
      </c>
      <c r="C21" s="48" t="s">
        <v>22</v>
      </c>
      <c r="D21" s="8">
        <v>200.5</v>
      </c>
      <c r="E21" s="83"/>
      <c r="F21" s="84">
        <v>136</v>
      </c>
      <c r="G21" s="84">
        <v>2.5</v>
      </c>
      <c r="H21" s="84">
        <v>15.7</v>
      </c>
      <c r="I21" s="84"/>
      <c r="J21" s="84">
        <v>12.3</v>
      </c>
    </row>
    <row r="22" spans="1:10" ht="56.25">
      <c r="A22" s="20" t="s">
        <v>55</v>
      </c>
      <c r="B22" s="81" t="s">
        <v>56</v>
      </c>
      <c r="C22" s="71" t="s">
        <v>31</v>
      </c>
      <c r="D22" s="10">
        <v>32.8</v>
      </c>
      <c r="E22" s="20"/>
      <c r="F22" s="85">
        <v>2.8</v>
      </c>
      <c r="G22" s="86">
        <v>0.04</v>
      </c>
      <c r="H22" s="86">
        <v>3.6</v>
      </c>
      <c r="I22" s="85"/>
      <c r="J22" s="85">
        <v>0.06</v>
      </c>
    </row>
    <row r="23" spans="1:10" ht="56.25" customHeight="1" thickBot="1">
      <c r="A23" s="13" t="s">
        <v>13</v>
      </c>
      <c r="B23" s="82" t="s">
        <v>15</v>
      </c>
      <c r="C23" s="71" t="s">
        <v>24</v>
      </c>
      <c r="D23" s="10">
        <v>45.98</v>
      </c>
      <c r="E23" s="10"/>
      <c r="F23" s="26">
        <v>92.8</v>
      </c>
      <c r="G23" s="26">
        <v>1.12</v>
      </c>
      <c r="H23" s="26">
        <v>0.22</v>
      </c>
      <c r="I23" s="26"/>
      <c r="J23" s="26">
        <v>9.88</v>
      </c>
    </row>
    <row r="24" spans="1:10" ht="96" customHeight="1" thickBot="1">
      <c r="A24" s="80" t="s">
        <v>57</v>
      </c>
      <c r="B24" s="14" t="s">
        <v>58</v>
      </c>
      <c r="C24" s="59" t="s">
        <v>2</v>
      </c>
      <c r="D24" s="22">
        <v>74.4</v>
      </c>
      <c r="E24" s="49"/>
      <c r="F24" s="50"/>
      <c r="G24" s="51">
        <v>0</v>
      </c>
      <c r="H24" s="51">
        <v>0</v>
      </c>
      <c r="I24" s="52"/>
      <c r="J24" s="53">
        <v>18.6</v>
      </c>
    </row>
    <row r="25" spans="1:10" ht="19.5" customHeight="1" hidden="1" thickBot="1">
      <c r="A25" s="97" t="s">
        <v>18</v>
      </c>
      <c r="B25" s="98"/>
      <c r="C25" s="99"/>
      <c r="D25" s="24"/>
      <c r="E25" s="32">
        <v>195.05</v>
      </c>
      <c r="F25" s="31"/>
      <c r="G25" s="31"/>
      <c r="H25" s="31"/>
      <c r="I25" s="31"/>
      <c r="J25" s="31"/>
    </row>
    <row r="26" spans="1:10" ht="19.5" thickBot="1">
      <c r="A26" s="87" t="s">
        <v>19</v>
      </c>
      <c r="B26" s="88"/>
      <c r="C26" s="89"/>
      <c r="D26" s="28">
        <f>D21+D24</f>
        <v>274.9</v>
      </c>
      <c r="E26" s="28"/>
      <c r="F26" s="32">
        <f>SUM(F21:F24)</f>
        <v>231.60000000000002</v>
      </c>
      <c r="G26" s="32">
        <f>SUM(G21:G24)</f>
        <v>3.66</v>
      </c>
      <c r="H26" s="32">
        <f>SUM(H21:H24)</f>
        <v>19.52</v>
      </c>
      <c r="I26" s="32"/>
      <c r="J26" s="32">
        <f>SUM(J21:J24)</f>
        <v>40.84</v>
      </c>
    </row>
    <row r="27" spans="1:10" ht="19.5" customHeight="1" thickBot="1">
      <c r="A27" s="87" t="s">
        <v>20</v>
      </c>
      <c r="B27" s="88"/>
      <c r="C27" s="88"/>
      <c r="D27" s="89"/>
      <c r="E27" s="78"/>
      <c r="F27" s="33">
        <f>F26+F19+D12</f>
        <v>1259.54</v>
      </c>
      <c r="G27" s="34">
        <f>G26+G19+G12</f>
        <v>25.37</v>
      </c>
      <c r="H27" s="34">
        <f>H26+H19+H12</f>
        <v>46.81</v>
      </c>
      <c r="I27" s="34"/>
      <c r="J27" s="34">
        <f>J26+J19+J12</f>
        <v>187.13</v>
      </c>
    </row>
  </sheetData>
  <mergeCells count="18">
    <mergeCell ref="B1:H1"/>
    <mergeCell ref="B2:H2"/>
    <mergeCell ref="B3:H3"/>
    <mergeCell ref="B4:H4"/>
    <mergeCell ref="G5:J5"/>
    <mergeCell ref="A7:J7"/>
    <mergeCell ref="A12:C12"/>
    <mergeCell ref="A5:A6"/>
    <mergeCell ref="B5:B6"/>
    <mergeCell ref="C5:C6"/>
    <mergeCell ref="E5:E6"/>
    <mergeCell ref="D5:D6"/>
    <mergeCell ref="A27:D27"/>
    <mergeCell ref="A13:J13"/>
    <mergeCell ref="A19:C19"/>
    <mergeCell ref="A20:J20"/>
    <mergeCell ref="A25:C25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16" sqref="L16"/>
    </sheetView>
  </sheetViews>
  <sheetFormatPr defaultColWidth="9.140625" defaultRowHeight="15"/>
  <cols>
    <col min="1" max="1" width="12.00390625" style="0" customWidth="1"/>
    <col min="2" max="2" width="27.7109375" style="0" customWidth="1"/>
    <col min="3" max="3" width="11.2812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106" t="s">
        <v>25</v>
      </c>
      <c r="C1" s="106"/>
      <c r="D1" s="106"/>
      <c r="E1" s="106"/>
      <c r="F1" s="106"/>
      <c r="G1" s="106"/>
      <c r="H1" s="106"/>
      <c r="I1" s="37"/>
      <c r="J1" s="2"/>
    </row>
    <row r="2" spans="1:10" ht="18" customHeight="1">
      <c r="A2" s="2"/>
      <c r="B2" s="106" t="s">
        <v>26</v>
      </c>
      <c r="C2" s="106"/>
      <c r="D2" s="106"/>
      <c r="E2" s="106"/>
      <c r="F2" s="106"/>
      <c r="G2" s="106"/>
      <c r="H2" s="106"/>
      <c r="I2" s="37"/>
      <c r="J2" s="2"/>
    </row>
    <row r="3" spans="1:10" ht="18" customHeight="1">
      <c r="A3" s="2"/>
      <c r="B3" s="106" t="s">
        <v>21</v>
      </c>
      <c r="C3" s="106"/>
      <c r="D3" s="106"/>
      <c r="E3" s="106"/>
      <c r="F3" s="106"/>
      <c r="G3" s="106"/>
      <c r="H3" s="106"/>
      <c r="I3" s="37"/>
      <c r="J3" s="2"/>
    </row>
    <row r="4" spans="1:10" ht="18">
      <c r="A4" s="4"/>
      <c r="B4" s="106" t="s">
        <v>34</v>
      </c>
      <c r="C4" s="106"/>
      <c r="D4" s="106"/>
      <c r="E4" s="106"/>
      <c r="F4" s="106"/>
      <c r="G4" s="106"/>
      <c r="H4" s="106"/>
      <c r="I4" s="76"/>
      <c r="J4" s="5"/>
    </row>
    <row r="5" spans="1:10" ht="18" customHeight="1">
      <c r="A5" s="102" t="s">
        <v>4</v>
      </c>
      <c r="B5" s="102" t="s">
        <v>5</v>
      </c>
      <c r="C5" s="102" t="s">
        <v>6</v>
      </c>
      <c r="D5" s="102" t="s">
        <v>7</v>
      </c>
      <c r="E5" s="104"/>
      <c r="G5" s="107" t="s">
        <v>8</v>
      </c>
      <c r="H5" s="108"/>
      <c r="I5" s="108"/>
      <c r="J5" s="109"/>
    </row>
    <row r="6" spans="1:10" ht="18.75">
      <c r="A6" s="103"/>
      <c r="B6" s="103"/>
      <c r="C6" s="103"/>
      <c r="D6" s="103"/>
      <c r="E6" s="105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00" t="s">
        <v>0</v>
      </c>
      <c r="B7" s="92"/>
      <c r="C7" s="92"/>
      <c r="D7" s="92"/>
      <c r="E7" s="92"/>
      <c r="F7" s="92"/>
      <c r="G7" s="92"/>
      <c r="H7" s="92"/>
      <c r="I7" s="92"/>
      <c r="J7" s="101"/>
    </row>
    <row r="8" spans="1:10" ht="43.5" customHeight="1">
      <c r="A8" s="20" t="s">
        <v>35</v>
      </c>
      <c r="B8" s="67" t="s">
        <v>36</v>
      </c>
      <c r="C8" s="68" t="s">
        <v>37</v>
      </c>
      <c r="D8" s="69">
        <v>104.9</v>
      </c>
      <c r="E8" s="7"/>
      <c r="G8" s="70" t="s">
        <v>38</v>
      </c>
      <c r="H8" s="69">
        <v>3.3</v>
      </c>
      <c r="I8" s="8"/>
      <c r="J8" s="69">
        <v>13.4</v>
      </c>
    </row>
    <row r="9" spans="1:10" ht="43.5" customHeight="1">
      <c r="A9" s="20" t="s">
        <v>39</v>
      </c>
      <c r="B9" s="25" t="s">
        <v>40</v>
      </c>
      <c r="C9" s="71" t="s">
        <v>27</v>
      </c>
      <c r="D9" s="10">
        <v>258.44</v>
      </c>
      <c r="E9" s="72"/>
      <c r="F9" s="1"/>
      <c r="G9" s="71" t="s">
        <v>59</v>
      </c>
      <c r="H9" s="10">
        <v>11.2</v>
      </c>
      <c r="I9" s="10"/>
      <c r="J9" s="10">
        <v>32.3</v>
      </c>
    </row>
    <row r="10" spans="1:10" ht="94.5" thickBot="1">
      <c r="A10" s="9" t="s">
        <v>42</v>
      </c>
      <c r="B10" s="73" t="s">
        <v>43</v>
      </c>
      <c r="C10" s="39" t="s">
        <v>2</v>
      </c>
      <c r="D10" s="41">
        <v>91.1</v>
      </c>
      <c r="E10" s="40"/>
      <c r="F10" s="40"/>
      <c r="G10" s="41">
        <v>3.8</v>
      </c>
      <c r="H10" s="41">
        <v>3.5</v>
      </c>
      <c r="I10" s="40"/>
      <c r="J10" s="41">
        <v>11.1</v>
      </c>
    </row>
    <row r="11" spans="1:10" ht="38.25" thickBot="1">
      <c r="A11" s="9" t="s">
        <v>29</v>
      </c>
      <c r="B11" s="42" t="s">
        <v>44</v>
      </c>
      <c r="C11" s="43" t="s">
        <v>45</v>
      </c>
      <c r="D11" s="38">
        <v>105</v>
      </c>
      <c r="E11" s="38"/>
      <c r="F11" s="44"/>
      <c r="G11" s="38">
        <v>1.29</v>
      </c>
      <c r="H11" s="38">
        <v>0.39</v>
      </c>
      <c r="I11" s="38"/>
      <c r="J11" s="38">
        <v>26.95</v>
      </c>
    </row>
    <row r="12" spans="1:10" ht="19.5" customHeight="1" thickBot="1">
      <c r="A12" s="87" t="s">
        <v>14</v>
      </c>
      <c r="B12" s="88"/>
      <c r="C12" s="88"/>
      <c r="D12" s="110">
        <f>SUM(D8:D11)</f>
        <v>559.44</v>
      </c>
      <c r="E12" s="11"/>
      <c r="F12" s="1"/>
      <c r="G12" s="110">
        <f>SUM(G8:G11)</f>
        <v>5.09</v>
      </c>
      <c r="H12" s="110">
        <f>SUM(H8:H11)</f>
        <v>18.39</v>
      </c>
      <c r="I12" s="110"/>
      <c r="J12" s="110">
        <f>SUM(J8:J11)</f>
        <v>83.75</v>
      </c>
    </row>
    <row r="13" spans="1:10" ht="18.75" thickBot="1">
      <c r="A13" s="90" t="s">
        <v>1</v>
      </c>
      <c r="B13" s="91"/>
      <c r="C13" s="91"/>
      <c r="D13" s="92"/>
      <c r="E13" s="92"/>
      <c r="F13" s="92"/>
      <c r="G13" s="92"/>
      <c r="H13" s="92"/>
      <c r="I13" s="92"/>
      <c r="J13" s="101"/>
    </row>
    <row r="14" spans="1:10" ht="61.5" customHeight="1" thickBot="1">
      <c r="A14" s="20" t="s">
        <v>46</v>
      </c>
      <c r="B14" s="14" t="s">
        <v>47</v>
      </c>
      <c r="C14" s="15" t="s">
        <v>28</v>
      </c>
      <c r="D14" s="24">
        <v>103.8</v>
      </c>
      <c r="E14" s="16"/>
      <c r="F14" s="17">
        <v>13.2</v>
      </c>
      <c r="G14" s="17">
        <v>2.8</v>
      </c>
      <c r="H14" s="17">
        <v>8.6</v>
      </c>
      <c r="I14" s="17"/>
      <c r="J14" s="17">
        <v>3.8</v>
      </c>
    </row>
    <row r="15" spans="1:10" ht="85.5" customHeight="1" thickBot="1">
      <c r="A15" s="20" t="s">
        <v>48</v>
      </c>
      <c r="B15" s="74" t="s">
        <v>49</v>
      </c>
      <c r="C15" s="35" t="s">
        <v>60</v>
      </c>
      <c r="D15" s="18">
        <v>112.72</v>
      </c>
      <c r="E15" s="19">
        <v>8.6</v>
      </c>
      <c r="F15" s="18">
        <v>153.5</v>
      </c>
      <c r="G15" s="18">
        <v>2.25</v>
      </c>
      <c r="H15" s="18">
        <v>6</v>
      </c>
      <c r="I15" s="18">
        <v>7.9</v>
      </c>
      <c r="J15" s="18">
        <v>12.43</v>
      </c>
    </row>
    <row r="16" spans="1:10" ht="37.5">
      <c r="A16" s="20" t="s">
        <v>51</v>
      </c>
      <c r="B16" s="75" t="s">
        <v>64</v>
      </c>
      <c r="C16" s="45" t="s">
        <v>2</v>
      </c>
      <c r="D16" s="46">
        <v>256.72</v>
      </c>
      <c r="E16" s="38"/>
      <c r="F16" s="47">
        <v>251.64</v>
      </c>
      <c r="G16" s="64">
        <v>10.15</v>
      </c>
      <c r="H16" s="48" t="s">
        <v>66</v>
      </c>
      <c r="I16" s="8"/>
      <c r="J16" s="8">
        <v>13.8</v>
      </c>
    </row>
    <row r="17" spans="1:10" ht="111" customHeight="1">
      <c r="A17" s="20" t="s">
        <v>33</v>
      </c>
      <c r="B17" s="21" t="s">
        <v>52</v>
      </c>
      <c r="C17" s="40" t="s">
        <v>2</v>
      </c>
      <c r="D17" s="41">
        <v>102.1</v>
      </c>
      <c r="E17" s="40"/>
      <c r="F17" s="40"/>
      <c r="G17" s="41">
        <v>1.8</v>
      </c>
      <c r="H17" s="41">
        <v>0.1</v>
      </c>
      <c r="I17" s="40"/>
      <c r="J17" s="40">
        <v>23.5</v>
      </c>
    </row>
    <row r="18" spans="1:10" ht="38.25" thickBot="1">
      <c r="A18" s="13" t="s">
        <v>13</v>
      </c>
      <c r="B18" s="14" t="s">
        <v>15</v>
      </c>
      <c r="C18" s="59" t="s">
        <v>30</v>
      </c>
      <c r="D18" s="22">
        <v>91.96</v>
      </c>
      <c r="E18" s="49"/>
      <c r="F18" s="50">
        <v>92.8</v>
      </c>
      <c r="G18" s="51">
        <v>2.24</v>
      </c>
      <c r="H18" s="51">
        <v>0.44</v>
      </c>
      <c r="I18" s="52"/>
      <c r="J18" s="53">
        <v>19.76</v>
      </c>
    </row>
    <row r="19" spans="1:10" ht="68.25" customHeight="1" thickBot="1">
      <c r="A19" s="13" t="s">
        <v>13</v>
      </c>
      <c r="B19" s="14" t="s">
        <v>23</v>
      </c>
      <c r="C19" s="27" t="s">
        <v>32</v>
      </c>
      <c r="D19" s="111">
        <v>58.6</v>
      </c>
      <c r="E19" s="38"/>
      <c r="F19" s="36"/>
      <c r="G19" s="112">
        <v>1.9</v>
      </c>
      <c r="H19" s="113">
        <v>0.2</v>
      </c>
      <c r="I19" s="114"/>
      <c r="J19" s="115">
        <v>12.3</v>
      </c>
    </row>
    <row r="20" spans="1:10" ht="21.75" customHeight="1" thickBot="1">
      <c r="A20" s="94" t="s">
        <v>16</v>
      </c>
      <c r="B20" s="95"/>
      <c r="C20" s="95"/>
      <c r="D20" s="11">
        <f>SUM(D14:D19)</f>
        <v>725.9000000000001</v>
      </c>
      <c r="E20" s="11">
        <f aca="true" t="shared" si="0" ref="E20:J20">SUM(E14:E19)</f>
        <v>8.6</v>
      </c>
      <c r="F20" s="11">
        <f t="shared" si="0"/>
        <v>511.14</v>
      </c>
      <c r="G20" s="11">
        <f t="shared" si="0"/>
        <v>21.14</v>
      </c>
      <c r="H20" s="11">
        <f t="shared" si="0"/>
        <v>15.339999999999998</v>
      </c>
      <c r="I20" s="11">
        <f t="shared" si="0"/>
        <v>7.9</v>
      </c>
      <c r="J20" s="11">
        <f t="shared" si="0"/>
        <v>85.59</v>
      </c>
    </row>
    <row r="21" spans="1:10" ht="18.75" thickBot="1">
      <c r="A21" s="96" t="s">
        <v>17</v>
      </c>
      <c r="B21" s="91"/>
      <c r="C21" s="91"/>
      <c r="D21" s="92"/>
      <c r="E21" s="92"/>
      <c r="F21" s="92"/>
      <c r="G21" s="92"/>
      <c r="H21" s="92"/>
      <c r="I21" s="92"/>
      <c r="J21" s="101"/>
    </row>
    <row r="22" spans="1:10" ht="97.5" customHeight="1" thickBot="1">
      <c r="A22" s="20" t="s">
        <v>53</v>
      </c>
      <c r="B22" s="29" t="s">
        <v>54</v>
      </c>
      <c r="C22" s="23" t="s">
        <v>27</v>
      </c>
      <c r="D22" s="24">
        <v>240.36</v>
      </c>
      <c r="E22" s="30"/>
      <c r="F22" s="31">
        <v>136</v>
      </c>
      <c r="G22" s="31">
        <v>3</v>
      </c>
      <c r="H22" s="31">
        <v>18.84</v>
      </c>
      <c r="I22" s="31"/>
      <c r="J22" s="31">
        <v>14.2</v>
      </c>
    </row>
    <row r="23" spans="1:10" ht="60" customHeight="1">
      <c r="A23" s="20" t="s">
        <v>55</v>
      </c>
      <c r="B23" s="60" t="s">
        <v>56</v>
      </c>
      <c r="C23" s="70" t="s">
        <v>31</v>
      </c>
      <c r="D23" s="65">
        <v>32.8</v>
      </c>
      <c r="E23" s="61"/>
      <c r="F23" s="62">
        <v>2.8</v>
      </c>
      <c r="G23" s="66">
        <v>0.04</v>
      </c>
      <c r="H23" s="66">
        <v>3.6</v>
      </c>
      <c r="I23" s="62"/>
      <c r="J23" s="63">
        <v>0.06</v>
      </c>
    </row>
    <row r="24" spans="1:10" ht="45" customHeight="1" thickBot="1">
      <c r="A24" s="13" t="s">
        <v>13</v>
      </c>
      <c r="B24" s="14" t="s">
        <v>15</v>
      </c>
      <c r="C24" s="59" t="s">
        <v>61</v>
      </c>
      <c r="D24" s="22">
        <v>91.96</v>
      </c>
      <c r="E24" s="49"/>
      <c r="F24" s="50">
        <v>92.8</v>
      </c>
      <c r="G24" s="51">
        <v>2.24</v>
      </c>
      <c r="H24" s="51">
        <v>0.44</v>
      </c>
      <c r="I24" s="52"/>
      <c r="J24" s="53">
        <v>19.76</v>
      </c>
    </row>
    <row r="25" spans="1:10" ht="81" customHeight="1" thickBot="1">
      <c r="A25" s="80" t="s">
        <v>57</v>
      </c>
      <c r="B25" s="14" t="s">
        <v>58</v>
      </c>
      <c r="C25" s="59" t="s">
        <v>2</v>
      </c>
      <c r="D25" s="22">
        <v>74.4</v>
      </c>
      <c r="E25" s="49"/>
      <c r="F25" s="50"/>
      <c r="G25" s="51">
        <v>0</v>
      </c>
      <c r="H25" s="51">
        <v>0</v>
      </c>
      <c r="I25" s="52"/>
      <c r="J25" s="53">
        <v>18.6</v>
      </c>
    </row>
    <row r="26" spans="1:10" ht="19.5" customHeight="1" thickBot="1">
      <c r="A26" s="87" t="s">
        <v>19</v>
      </c>
      <c r="B26" s="88"/>
      <c r="C26" s="89"/>
      <c r="D26" s="28">
        <f>D22+D25</f>
        <v>314.76</v>
      </c>
      <c r="E26" s="28"/>
      <c r="F26" s="32">
        <f>SUM(F22:F25)</f>
        <v>231.60000000000002</v>
      </c>
      <c r="G26" s="32">
        <f>SUM(G22:G25)</f>
        <v>5.28</v>
      </c>
      <c r="H26" s="32">
        <f>SUM(H22:H25)</f>
        <v>22.880000000000003</v>
      </c>
      <c r="I26" s="32"/>
      <c r="J26" s="32">
        <f>SUM(J22:J25)</f>
        <v>52.620000000000005</v>
      </c>
    </row>
    <row r="27" spans="1:10" ht="19.5" thickBot="1">
      <c r="A27" s="87" t="s">
        <v>20</v>
      </c>
      <c r="B27" s="88"/>
      <c r="C27" s="88"/>
      <c r="D27" s="89"/>
      <c r="E27" s="77"/>
      <c r="F27" s="33">
        <f>F26+F20+D12</f>
        <v>1302.18</v>
      </c>
      <c r="G27" s="34">
        <f>G26+G20+G12</f>
        <v>31.51</v>
      </c>
      <c r="H27" s="34">
        <f>H26+H20+H12</f>
        <v>56.61</v>
      </c>
      <c r="I27" s="34"/>
      <c r="J27" s="34">
        <f>J26+J20+J12</f>
        <v>221.96</v>
      </c>
    </row>
  </sheetData>
  <mergeCells count="17">
    <mergeCell ref="D5:D6"/>
    <mergeCell ref="E5:E6"/>
    <mergeCell ref="A12:C12"/>
    <mergeCell ref="A27:D27"/>
    <mergeCell ref="B1:H1"/>
    <mergeCell ref="B2:H2"/>
    <mergeCell ref="B3:H3"/>
    <mergeCell ref="B4:H4"/>
    <mergeCell ref="G5:J5"/>
    <mergeCell ref="A7:J7"/>
    <mergeCell ref="A5:A6"/>
    <mergeCell ref="A13:J13"/>
    <mergeCell ref="B5:B6"/>
    <mergeCell ref="A20:C20"/>
    <mergeCell ref="A21:J21"/>
    <mergeCell ref="A26:C2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2021-10-12T05:39:48Z</dcterms:modified>
  <cp:category/>
  <cp:version/>
  <cp:contentType/>
  <cp:contentStatus/>
</cp:coreProperties>
</file>