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F20" i="1"/>
  <c r="E20"/>
  <c r="D20"/>
  <c r="F19"/>
  <c r="E19"/>
  <c r="D19"/>
  <c r="F18"/>
  <c r="E18"/>
  <c r="D18"/>
  <c r="F17"/>
  <c r="E17"/>
  <c r="D17"/>
  <c r="F16"/>
  <c r="E16"/>
  <c r="D16"/>
  <c r="F15"/>
  <c r="E15"/>
  <c r="D15"/>
  <c r="F14"/>
  <c r="E14"/>
  <c r="D14"/>
  <c r="F13"/>
  <c r="E13"/>
  <c r="D13"/>
  <c r="F12"/>
  <c r="E12"/>
  <c r="D12"/>
  <c r="F11"/>
  <c r="E11"/>
  <c r="D11"/>
  <c r="F10"/>
  <c r="E10"/>
  <c r="D10"/>
  <c r="F9"/>
  <c r="E9"/>
  <c r="D9"/>
</calcChain>
</file>

<file path=xl/sharedStrings.xml><?xml version="1.0" encoding="utf-8"?>
<sst xmlns="http://schemas.openxmlformats.org/spreadsheetml/2006/main" count="22" uniqueCount="22">
  <si>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8 960-954-6702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8 906-963-3606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МАГАЗИН:</t>
    </r>
    <r>
      <rPr>
        <sz val="10"/>
        <color theme="1"/>
        <rFont val="Calibri"/>
        <family val="2"/>
        <scheme val="minor"/>
      </rPr>
      <t xml:space="preserve"> ул.Малахова 2 (2 этаж)                                               www.avenue-trade.ru</t>
    </r>
  </si>
  <si>
    <t>БЕСПЛАТНАЯ ДОСТАВКА от 10.000р (по г.Барнаул)</t>
  </si>
  <si>
    <t>Ящики с тонкими стенками TANGO Slim</t>
  </si>
  <si>
    <t>фото</t>
  </si>
  <si>
    <t>Наименование</t>
  </si>
  <si>
    <t>Базовая</t>
  </si>
  <si>
    <t>I категория</t>
  </si>
  <si>
    <t>II категория</t>
  </si>
  <si>
    <t>III категория</t>
  </si>
  <si>
    <t>Артикул</t>
  </si>
  <si>
    <t>Комплект выдвижного ящика Tango Slim 84x450мм белый                                             
Нагрузка на пару - 45 кг.                             Надежность довадчика - 120.000 циклов</t>
  </si>
  <si>
    <t>Комплект выдвижного ящика Tango Slim 199x450мм белый                                             
Нагрузка на пару - 45 кг.                             Надежность довадчика - 120.000 циклов</t>
  </si>
  <si>
    <t>Комплект выдвижного ящика Tango Slim 84x450мм графит                                            
Нагрузка на пару - 45 кг.                             Надежность довадчика - 120.000 циклов</t>
  </si>
  <si>
    <t>Комплект выдвижного ящика Tango Slim 199x450мм графит                                            
Нагрузка на пару - 45 кг.                             Надежность довадчика - 120.000 циклов</t>
  </si>
  <si>
    <t>Комплект выдвижного ящика Tango Slim 84x500мм белый                                             
Нагрузка на пару - 45 кг.                             Надежность довадчика - 120.000 циклов</t>
  </si>
  <si>
    <t>Комплект выдвижного ящика Tango Slim 199x500мм белый                                             
Нагрузка на пару - 45 кг.                             Надежность довадчика - 120.000 циклов</t>
  </si>
  <si>
    <t>Комплект выдвижного ящика Tango Slim 84x500мм графит                                            
Нагрузка на пару - 45 кг.                             Надежность довадчика - 120.000 циклов</t>
  </si>
  <si>
    <t>Комплект выдвижного ящика Tango Slim 199x500мм графит                                            
Нагрузка на пару - 45 кг.                             Надежность довадчика - 120.000 циклов</t>
  </si>
  <si>
    <t>Продольный рейлинг универсальный Tango Slim 450 белый</t>
  </si>
  <si>
    <t>Продольный рейлинг универсальный Tango Slim 450 графит</t>
  </si>
  <si>
    <t>Продольный рейлинг универсальный Tango Slim 500 белый</t>
  </si>
  <si>
    <t>Продольный рейлинг универсальный Tango Slim 500 графит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</si>
</sst>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22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 tint="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3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/>
    </xf>
    <xf numFmtId="0" fontId="0" fillId="3" borderId="0" xfId="0" applyFill="1"/>
    <xf numFmtId="0" fontId="9" fillId="0" borderId="0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2" fillId="0" borderId="0" xfId="0" applyFont="1" applyAlignment="1"/>
    <xf numFmtId="0" fontId="6" fillId="4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/>
    <xf numFmtId="0" fontId="7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95250</xdr:rowOff>
    </xdr:from>
    <xdr:to>
      <xdr:col>1</xdr:col>
      <xdr:colOff>2143125</xdr:colOff>
      <xdr:row>2</xdr:row>
      <xdr:rowOff>338073</xdr:rowOff>
    </xdr:to>
    <xdr:pic>
      <xdr:nvPicPr>
        <xdr:cNvPr id="16" name="Рисунок 15" descr="лого AVEN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85925" y="95250"/>
          <a:ext cx="1876425" cy="614298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0</xdr:row>
      <xdr:rowOff>38100</xdr:rowOff>
    </xdr:from>
    <xdr:to>
      <xdr:col>6</xdr:col>
      <xdr:colOff>942975</xdr:colOff>
      <xdr:row>2</xdr:row>
      <xdr:rowOff>432678</xdr:rowOff>
    </xdr:to>
    <xdr:pic>
      <xdr:nvPicPr>
        <xdr:cNvPr id="17" name="Рисунок 16" descr="Screenshot_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77100" y="38100"/>
          <a:ext cx="771525" cy="766053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8</xdr:row>
      <xdr:rowOff>9525</xdr:rowOff>
    </xdr:from>
    <xdr:to>
      <xdr:col>0</xdr:col>
      <xdr:colOff>1076325</xdr:colOff>
      <xdr:row>8</xdr:row>
      <xdr:rowOff>742950</xdr:rowOff>
    </xdr:to>
    <xdr:pic>
      <xdr:nvPicPr>
        <xdr:cNvPr id="18" name="Рисунок 17" descr="Screenshot_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2900" y="2524125"/>
          <a:ext cx="73342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9</xdr:row>
      <xdr:rowOff>19050</xdr:rowOff>
    </xdr:from>
    <xdr:to>
      <xdr:col>0</xdr:col>
      <xdr:colOff>1057275</xdr:colOff>
      <xdr:row>9</xdr:row>
      <xdr:rowOff>733425</xdr:rowOff>
    </xdr:to>
    <xdr:pic>
      <xdr:nvPicPr>
        <xdr:cNvPr id="19" name="Рисунок 18" descr="Screenshot_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2900" y="3305175"/>
          <a:ext cx="71437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10</xdr:row>
      <xdr:rowOff>9525</xdr:rowOff>
    </xdr:from>
    <xdr:to>
      <xdr:col>0</xdr:col>
      <xdr:colOff>1066800</xdr:colOff>
      <xdr:row>10</xdr:row>
      <xdr:rowOff>752475</xdr:rowOff>
    </xdr:to>
    <xdr:pic>
      <xdr:nvPicPr>
        <xdr:cNvPr id="20" name="Рисунок 19" descr="7e477ec2-964f-4cf9-b474-0e39586b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3850" y="4067175"/>
          <a:ext cx="74295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11</xdr:row>
      <xdr:rowOff>28575</xdr:rowOff>
    </xdr:from>
    <xdr:to>
      <xdr:col>0</xdr:col>
      <xdr:colOff>1038225</xdr:colOff>
      <xdr:row>11</xdr:row>
      <xdr:rowOff>752475</xdr:rowOff>
    </xdr:to>
    <xdr:pic>
      <xdr:nvPicPr>
        <xdr:cNvPr id="21" name="Рисунок 20" descr="c90b43ae-30ed-4d67-9044-01a2022f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5" y="485775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323849</xdr:colOff>
      <xdr:row>12</xdr:row>
      <xdr:rowOff>19050</xdr:rowOff>
    </xdr:from>
    <xdr:to>
      <xdr:col>0</xdr:col>
      <xdr:colOff>1057274</xdr:colOff>
      <xdr:row>12</xdr:row>
      <xdr:rowOff>752475</xdr:rowOff>
    </xdr:to>
    <xdr:pic>
      <xdr:nvPicPr>
        <xdr:cNvPr id="22" name="Рисунок 21" descr="Screenshot_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23849" y="5619750"/>
          <a:ext cx="73342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323849</xdr:colOff>
      <xdr:row>13</xdr:row>
      <xdr:rowOff>19050</xdr:rowOff>
    </xdr:from>
    <xdr:to>
      <xdr:col>0</xdr:col>
      <xdr:colOff>1038224</xdr:colOff>
      <xdr:row>13</xdr:row>
      <xdr:rowOff>733425</xdr:rowOff>
    </xdr:to>
    <xdr:pic>
      <xdr:nvPicPr>
        <xdr:cNvPr id="23" name="Рисунок 22" descr="Screenshot_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849" y="6391275"/>
          <a:ext cx="71437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323849</xdr:colOff>
      <xdr:row>14</xdr:row>
      <xdr:rowOff>9525</xdr:rowOff>
    </xdr:from>
    <xdr:to>
      <xdr:col>0</xdr:col>
      <xdr:colOff>1066799</xdr:colOff>
      <xdr:row>14</xdr:row>
      <xdr:rowOff>752475</xdr:rowOff>
    </xdr:to>
    <xdr:pic>
      <xdr:nvPicPr>
        <xdr:cNvPr id="24" name="Рисунок 23" descr="7e477ec2-964f-4cf9-b474-0e39586b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3849" y="7153275"/>
          <a:ext cx="74295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314324</xdr:colOff>
      <xdr:row>15</xdr:row>
      <xdr:rowOff>28575</xdr:rowOff>
    </xdr:from>
    <xdr:to>
      <xdr:col>0</xdr:col>
      <xdr:colOff>1038224</xdr:colOff>
      <xdr:row>15</xdr:row>
      <xdr:rowOff>752475</xdr:rowOff>
    </xdr:to>
    <xdr:pic>
      <xdr:nvPicPr>
        <xdr:cNvPr id="25" name="Рисунок 24" descr="c90b43ae-30ed-4d67-9044-01a2022f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4" y="794385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16</xdr:row>
      <xdr:rowOff>38101</xdr:rowOff>
    </xdr:from>
    <xdr:to>
      <xdr:col>0</xdr:col>
      <xdr:colOff>971550</xdr:colOff>
      <xdr:row>16</xdr:row>
      <xdr:rowOff>723901</xdr:rowOff>
    </xdr:to>
    <xdr:pic>
      <xdr:nvPicPr>
        <xdr:cNvPr id="26" name="Рисунок 25" descr="e0e6156e-91f3-48c7-b24d-c06caff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5750" y="8724901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17</xdr:row>
      <xdr:rowOff>28576</xdr:rowOff>
    </xdr:from>
    <xdr:to>
      <xdr:col>0</xdr:col>
      <xdr:colOff>990600</xdr:colOff>
      <xdr:row>17</xdr:row>
      <xdr:rowOff>733426</xdr:rowOff>
    </xdr:to>
    <xdr:pic>
      <xdr:nvPicPr>
        <xdr:cNvPr id="27" name="Рисунок 26" descr="78dadcf3-47ea-4160-a378-91b079ea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85750" y="9486901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18</xdr:row>
      <xdr:rowOff>38101</xdr:rowOff>
    </xdr:from>
    <xdr:to>
      <xdr:col>0</xdr:col>
      <xdr:colOff>971550</xdr:colOff>
      <xdr:row>18</xdr:row>
      <xdr:rowOff>723901</xdr:rowOff>
    </xdr:to>
    <xdr:pic>
      <xdr:nvPicPr>
        <xdr:cNvPr id="28" name="Рисунок 27" descr="e0e6156e-91f3-48c7-b24d-c06caff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5750" y="10267951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19</xdr:row>
      <xdr:rowOff>28576</xdr:rowOff>
    </xdr:from>
    <xdr:to>
      <xdr:col>0</xdr:col>
      <xdr:colOff>990600</xdr:colOff>
      <xdr:row>19</xdr:row>
      <xdr:rowOff>733426</xdr:rowOff>
    </xdr:to>
    <xdr:pic>
      <xdr:nvPicPr>
        <xdr:cNvPr id="29" name="Рисунок 28" descr="78dadcf3-47ea-4160-a378-91b079ea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85750" y="11029951"/>
          <a:ext cx="704850" cy="704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0"/>
  <sheetViews>
    <sheetView tabSelected="1" workbookViewId="0">
      <selection activeCell="B24" sqref="B24"/>
    </sheetView>
  </sheetViews>
  <sheetFormatPr defaultRowHeight="15"/>
  <cols>
    <col min="1" max="1" width="21.28515625" customWidth="1"/>
    <col min="2" max="2" width="37.42578125" style="20" customWidth="1"/>
    <col min="3" max="3" width="12.28515625" style="21" customWidth="1"/>
    <col min="4" max="4" width="12.28515625" style="22" customWidth="1"/>
    <col min="5" max="5" width="12.28515625" style="21" customWidth="1"/>
    <col min="6" max="6" width="11" style="21" customWidth="1"/>
    <col min="7" max="7" width="16.42578125" customWidth="1"/>
  </cols>
  <sheetData>
    <row r="1" spans="1:8">
      <c r="A1" s="1"/>
      <c r="B1" s="2"/>
      <c r="C1" s="3" t="s">
        <v>0</v>
      </c>
      <c r="D1" s="3"/>
      <c r="E1" s="3"/>
      <c r="F1" s="3"/>
      <c r="G1" s="4"/>
    </row>
    <row r="2" spans="1:8" ht="14.45" customHeight="1">
      <c r="A2" s="1"/>
      <c r="B2" s="2"/>
      <c r="C2" s="3"/>
      <c r="D2" s="3"/>
      <c r="E2" s="3"/>
      <c r="F2" s="3"/>
      <c r="G2" s="4"/>
    </row>
    <row r="3" spans="1:8" ht="36.75" customHeight="1">
      <c r="A3" s="1"/>
      <c r="B3" s="2"/>
      <c r="C3" s="3"/>
      <c r="D3" s="3"/>
      <c r="E3" s="3"/>
      <c r="F3" s="3"/>
      <c r="G3" s="4"/>
    </row>
    <row r="4" spans="1:8" ht="34.5" customHeight="1">
      <c r="A4" s="5" t="s">
        <v>1</v>
      </c>
      <c r="B4" s="5"/>
      <c r="C4" s="5"/>
      <c r="D4" s="5"/>
      <c r="E4" s="5"/>
      <c r="F4" s="5"/>
      <c r="G4" s="5"/>
    </row>
    <row r="5" spans="1:8" s="7" customFormat="1" ht="1.5" customHeight="1">
      <c r="A5" s="6"/>
      <c r="B5" s="6"/>
      <c r="C5" s="6"/>
      <c r="D5" s="6"/>
      <c r="E5" s="6"/>
      <c r="F5" s="6"/>
    </row>
    <row r="6" spans="1:8" ht="17.25" customHeight="1">
      <c r="A6" s="8"/>
      <c r="B6" s="8"/>
      <c r="C6" s="8"/>
      <c r="D6" s="8"/>
      <c r="E6" s="8"/>
      <c r="F6" s="8"/>
      <c r="G6" s="8"/>
    </row>
    <row r="7" spans="1:8" ht="32.25" thickBot="1">
      <c r="A7" s="9" t="s">
        <v>2</v>
      </c>
      <c r="B7" s="9"/>
      <c r="C7" s="9"/>
      <c r="D7" s="9"/>
      <c r="E7" s="9"/>
      <c r="F7" s="9"/>
      <c r="G7" s="9"/>
      <c r="H7" s="10"/>
    </row>
    <row r="8" spans="1:8" s="14" customFormat="1" ht="46.5" customHeight="1" thickBot="1">
      <c r="A8" s="11" t="s">
        <v>3</v>
      </c>
      <c r="B8" s="12" t="s">
        <v>4</v>
      </c>
      <c r="C8" s="12" t="s">
        <v>5</v>
      </c>
      <c r="D8" s="12" t="s">
        <v>6</v>
      </c>
      <c r="E8" s="12" t="s">
        <v>7</v>
      </c>
      <c r="F8" s="12" t="s">
        <v>8</v>
      </c>
      <c r="G8" s="11" t="s">
        <v>9</v>
      </c>
      <c r="H8" s="13"/>
    </row>
    <row r="9" spans="1:8" ht="60.75" customHeight="1">
      <c r="A9" s="15"/>
      <c r="B9" s="16" t="s">
        <v>10</v>
      </c>
      <c r="C9" s="17">
        <v>1655</v>
      </c>
      <c r="D9" s="18">
        <f t="shared" ref="D9:D20" si="0">C9-(C9*20/100)</f>
        <v>1324</v>
      </c>
      <c r="E9" s="17">
        <f t="shared" ref="E9:E20" si="1">C9-(C9*15/100)</f>
        <v>1406.75</v>
      </c>
      <c r="F9" s="17">
        <f t="shared" ref="F9:F20" si="2">C9-(C9*10/100)</f>
        <v>1489.5</v>
      </c>
      <c r="G9" s="19">
        <v>23901</v>
      </c>
    </row>
    <row r="10" spans="1:8" ht="60.75" customHeight="1">
      <c r="A10" s="15"/>
      <c r="B10" s="16" t="s">
        <v>11</v>
      </c>
      <c r="C10" s="17">
        <v>2303</v>
      </c>
      <c r="D10" s="18">
        <f t="shared" si="0"/>
        <v>1842.4</v>
      </c>
      <c r="E10" s="17">
        <f t="shared" si="1"/>
        <v>1957.55</v>
      </c>
      <c r="F10" s="17">
        <f t="shared" si="2"/>
        <v>2072.6999999999998</v>
      </c>
      <c r="G10" s="19">
        <v>23911</v>
      </c>
    </row>
    <row r="11" spans="1:8" ht="60.75" customHeight="1">
      <c r="A11" s="15"/>
      <c r="B11" s="16" t="s">
        <v>12</v>
      </c>
      <c r="C11" s="17">
        <v>1655</v>
      </c>
      <c r="D11" s="18">
        <f t="shared" si="0"/>
        <v>1324</v>
      </c>
      <c r="E11" s="17">
        <f t="shared" si="1"/>
        <v>1406.75</v>
      </c>
      <c r="F11" s="17">
        <f t="shared" si="2"/>
        <v>1489.5</v>
      </c>
      <c r="G11" s="19">
        <v>23900</v>
      </c>
    </row>
    <row r="12" spans="1:8" ht="60.75" customHeight="1">
      <c r="A12" s="15"/>
      <c r="B12" s="16" t="s">
        <v>13</v>
      </c>
      <c r="C12" s="17">
        <v>2303</v>
      </c>
      <c r="D12" s="18">
        <f t="shared" si="0"/>
        <v>1842.4</v>
      </c>
      <c r="E12" s="17">
        <f t="shared" si="1"/>
        <v>1957.55</v>
      </c>
      <c r="F12" s="17">
        <f t="shared" si="2"/>
        <v>2072.6999999999998</v>
      </c>
      <c r="G12" s="19">
        <v>23910</v>
      </c>
    </row>
    <row r="13" spans="1:8" ht="60.75" customHeight="1">
      <c r="A13" s="15"/>
      <c r="B13" s="16" t="s">
        <v>14</v>
      </c>
      <c r="C13" s="17">
        <v>1727</v>
      </c>
      <c r="D13" s="18">
        <f t="shared" si="0"/>
        <v>1381.6</v>
      </c>
      <c r="E13" s="17">
        <f t="shared" si="1"/>
        <v>1467.95</v>
      </c>
      <c r="F13" s="17">
        <f t="shared" si="2"/>
        <v>1554.3</v>
      </c>
      <c r="G13" s="19">
        <v>23903</v>
      </c>
    </row>
    <row r="14" spans="1:8" ht="60.75" customHeight="1">
      <c r="A14" s="15"/>
      <c r="B14" s="16" t="s">
        <v>15</v>
      </c>
      <c r="C14" s="17">
        <v>2375</v>
      </c>
      <c r="D14" s="18">
        <f t="shared" si="0"/>
        <v>1900</v>
      </c>
      <c r="E14" s="17">
        <f t="shared" si="1"/>
        <v>2018.75</v>
      </c>
      <c r="F14" s="17">
        <f t="shared" si="2"/>
        <v>2137.5</v>
      </c>
      <c r="G14" s="19">
        <v>23913</v>
      </c>
    </row>
    <row r="15" spans="1:8" ht="60.75" customHeight="1">
      <c r="A15" s="15"/>
      <c r="B15" s="16" t="s">
        <v>16</v>
      </c>
      <c r="C15" s="17">
        <v>1727</v>
      </c>
      <c r="D15" s="18">
        <f t="shared" si="0"/>
        <v>1381.6</v>
      </c>
      <c r="E15" s="17">
        <f t="shared" si="1"/>
        <v>1467.95</v>
      </c>
      <c r="F15" s="17">
        <f t="shared" si="2"/>
        <v>1554.3</v>
      </c>
      <c r="G15" s="19">
        <v>23902</v>
      </c>
    </row>
    <row r="16" spans="1:8" ht="60.75" customHeight="1">
      <c r="A16" s="15"/>
      <c r="B16" s="16" t="s">
        <v>17</v>
      </c>
      <c r="C16" s="17">
        <v>2375</v>
      </c>
      <c r="D16" s="18">
        <f t="shared" si="0"/>
        <v>1900</v>
      </c>
      <c r="E16" s="17">
        <f t="shared" si="1"/>
        <v>2018.75</v>
      </c>
      <c r="F16" s="17">
        <f t="shared" si="2"/>
        <v>2137.5</v>
      </c>
      <c r="G16" s="19">
        <v>23912</v>
      </c>
    </row>
    <row r="17" spans="1:7" ht="60.75" customHeight="1">
      <c r="A17" s="15"/>
      <c r="B17" s="16" t="s">
        <v>18</v>
      </c>
      <c r="C17" s="17">
        <v>292</v>
      </c>
      <c r="D17" s="18">
        <f t="shared" si="0"/>
        <v>233.6</v>
      </c>
      <c r="E17" s="17">
        <f t="shared" si="1"/>
        <v>248.2</v>
      </c>
      <c r="F17" s="17">
        <f t="shared" si="2"/>
        <v>262.8</v>
      </c>
      <c r="G17" s="19">
        <v>23921</v>
      </c>
    </row>
    <row r="18" spans="1:7" ht="60.75" customHeight="1">
      <c r="A18" s="15"/>
      <c r="B18" s="16" t="s">
        <v>19</v>
      </c>
      <c r="C18" s="17">
        <v>328</v>
      </c>
      <c r="D18" s="18">
        <f t="shared" si="0"/>
        <v>262.39999999999998</v>
      </c>
      <c r="E18" s="17">
        <f t="shared" si="1"/>
        <v>278.8</v>
      </c>
      <c r="F18" s="17">
        <f t="shared" si="2"/>
        <v>295.2</v>
      </c>
      <c r="G18" s="19">
        <v>23920</v>
      </c>
    </row>
    <row r="19" spans="1:7" ht="60.75" customHeight="1">
      <c r="A19" s="15"/>
      <c r="B19" s="16" t="s">
        <v>20</v>
      </c>
      <c r="C19" s="17">
        <v>336</v>
      </c>
      <c r="D19" s="18">
        <f t="shared" si="0"/>
        <v>268.8</v>
      </c>
      <c r="E19" s="17">
        <f t="shared" si="1"/>
        <v>285.60000000000002</v>
      </c>
      <c r="F19" s="17">
        <f t="shared" si="2"/>
        <v>302.39999999999998</v>
      </c>
      <c r="G19" s="19">
        <v>23923</v>
      </c>
    </row>
    <row r="20" spans="1:7" ht="60.75" customHeight="1">
      <c r="A20" s="15"/>
      <c r="B20" s="16" t="s">
        <v>21</v>
      </c>
      <c r="C20" s="17">
        <v>336</v>
      </c>
      <c r="D20" s="18">
        <f t="shared" si="0"/>
        <v>268.8</v>
      </c>
      <c r="E20" s="17">
        <f t="shared" si="1"/>
        <v>285.60000000000002</v>
      </c>
      <c r="F20" s="17">
        <f t="shared" si="2"/>
        <v>302.39999999999998</v>
      </c>
      <c r="G20" s="19">
        <v>23922</v>
      </c>
    </row>
  </sheetData>
  <mergeCells count="6">
    <mergeCell ref="A1:A3"/>
    <mergeCell ref="B1:B3"/>
    <mergeCell ref="C1:F3"/>
    <mergeCell ref="G1:G3"/>
    <mergeCell ref="A4:G4"/>
    <mergeCell ref="A7:G7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2024-04-09T02:50:43Z</dcterms:modified>
</cp:coreProperties>
</file>