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</sheets>
  <calcPr calcId="125725"/>
</workbook>
</file>

<file path=xl/calcChain.xml><?xml version="1.0" encoding="utf-8"?>
<calcChain xmlns="http://schemas.openxmlformats.org/spreadsheetml/2006/main">
  <c r="F14" i="1"/>
  <c r="E14"/>
  <c r="D14"/>
  <c r="F13"/>
  <c r="E13"/>
  <c r="D13"/>
  <c r="F12"/>
  <c r="E12"/>
  <c r="D12"/>
  <c r="F11"/>
  <c r="E11"/>
  <c r="D11"/>
  <c r="F10"/>
  <c r="E10"/>
  <c r="D10"/>
  <c r="F9"/>
  <c r="E9"/>
  <c r="D9"/>
  <c r="F8"/>
  <c r="E8"/>
  <c r="D8"/>
  <c r="F7"/>
  <c r="E7"/>
  <c r="D7"/>
  <c r="F6"/>
  <c r="E6"/>
  <c r="D6"/>
</calcChain>
</file>

<file path=xl/sharedStrings.xml><?xml version="1.0" encoding="utf-8"?>
<sst xmlns="http://schemas.openxmlformats.org/spreadsheetml/2006/main" count="28" uniqueCount="28">
  <si>
    <r>
      <rPr>
        <b/>
        <sz val="10"/>
        <color theme="1"/>
        <rFont val="Calibri"/>
        <family val="2"/>
        <charset val="204"/>
        <scheme val="minor"/>
      </rPr>
      <t>моб:</t>
    </r>
    <r>
      <rPr>
        <sz val="10"/>
        <color theme="1"/>
        <rFont val="Calibri"/>
        <family val="2"/>
        <scheme val="minor"/>
      </rPr>
      <t xml:space="preserve"> 8 960-954-6702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моб:</t>
    </r>
    <r>
      <rPr>
        <sz val="10"/>
        <color theme="1"/>
        <rFont val="Calibri"/>
        <family val="2"/>
        <scheme val="minor"/>
      </rPr>
      <t xml:space="preserve"> 8 906-963-3606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МАГАЗИН:</t>
    </r>
    <r>
      <rPr>
        <sz val="10"/>
        <color theme="1"/>
        <rFont val="Calibri"/>
        <family val="2"/>
        <scheme val="minor"/>
      </rPr>
      <t xml:space="preserve"> ул.Малахова 2 (2 этаж)                                               www.avenue-trade.ru</t>
    </r>
  </si>
  <si>
    <t>фото</t>
  </si>
  <si>
    <t>Наименование</t>
  </si>
  <si>
    <t>Базовая</t>
  </si>
  <si>
    <t>I категория</t>
  </si>
  <si>
    <t>II категория</t>
  </si>
  <si>
    <t>III категория</t>
  </si>
  <si>
    <t>Артикул</t>
  </si>
  <si>
    <t>Эксцентриковая стяжка Titus System 6</t>
  </si>
  <si>
    <t>Эксцентрик Titus System 6 Side-entry 16мм, шлиц сверху/сбоку, белый</t>
  </si>
  <si>
    <t>006973-877-001</t>
  </si>
  <si>
    <t>Эксцентрик SYSTEM 6 Drop-on 16 мм, установка сверху, белый</t>
  </si>
  <si>
    <t>006975-877-001</t>
  </si>
  <si>
    <t>Эксцентрик SYSTEM 6 Drop-on 16 мм, установка сверху, темно-серый</t>
  </si>
  <si>
    <t>006975-383-001</t>
  </si>
  <si>
    <t>Эксцентрик SYSTEM 6 Drop-on 16 мм, установка сверху, магнолия</t>
  </si>
  <si>
    <t>006975-823-001</t>
  </si>
  <si>
    <t>Эксцентрик SYSTEM 6 Drop-on 16 мм, установка сверху, коричневый</t>
  </si>
  <si>
    <t>006975-831-001</t>
  </si>
  <si>
    <t>Дюбель мебельный Titus System 6 (6.3х8 мм)</t>
  </si>
  <si>
    <t>006402-885-300</t>
  </si>
  <si>
    <t>Дюбель мебельный Titus System 6 (6.3х11,5 мм)</t>
  </si>
  <si>
    <t>006406-885-300</t>
  </si>
  <si>
    <t>Дюбель SYSTEM 6, Quickfit, d5x11,5 мм, темно-серый</t>
  </si>
  <si>
    <t>006576-880-001</t>
  </si>
  <si>
    <t>Заглушка к эксцентрику SYSTEM 6, никель</t>
  </si>
  <si>
    <t>006596-847-001</t>
  </si>
  <si>
    <t>Заглушка пластик System 6 Gen 2, (бежевый,устричный,денвер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</si>
</sst>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color theme="1"/>
      <name val="Century Gothic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 applyAlignment="1"/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/>
    <xf numFmtId="0" fontId="6" fillId="0" borderId="3" xfId="0" applyFont="1" applyBorder="1" applyAlignment="1">
      <alignment horizontal="left" vertical="top" wrapText="1"/>
    </xf>
    <xf numFmtId="0" fontId="0" fillId="0" borderId="3" xfId="0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380999</xdr:colOff>
      <xdr:row>0</xdr:row>
      <xdr:rowOff>85725</xdr:rowOff>
    </xdr:from>
    <xdr:to>
      <xdr:col>1</xdr:col>
      <xdr:colOff>2257424</xdr:colOff>
      <xdr:row>2</xdr:row>
      <xdr:rowOff>328548</xdr:rowOff>
    </xdr:to>
    <xdr:pic>
      <xdr:nvPicPr>
        <xdr:cNvPr id="12" name="Рисунок 11" descr="лого AVEN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0224" y="85725"/>
          <a:ext cx="1876425" cy="614298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5</xdr:row>
      <xdr:rowOff>28575</xdr:rowOff>
    </xdr:from>
    <xdr:to>
      <xdr:col>0</xdr:col>
      <xdr:colOff>971550</xdr:colOff>
      <xdr:row>5</xdr:row>
      <xdr:rowOff>596547</xdr:rowOff>
    </xdr:to>
    <xdr:pic>
      <xdr:nvPicPr>
        <xdr:cNvPr id="10" name="Рисунок 9" descr="n7d6d1jbfv4848k0844g8s0kk8osks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4800" y="1228725"/>
          <a:ext cx="666750" cy="56797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6</xdr:row>
      <xdr:rowOff>28575</xdr:rowOff>
    </xdr:from>
    <xdr:to>
      <xdr:col>0</xdr:col>
      <xdr:colOff>971550</xdr:colOff>
      <xdr:row>6</xdr:row>
      <xdr:rowOff>596547</xdr:rowOff>
    </xdr:to>
    <xdr:pic>
      <xdr:nvPicPr>
        <xdr:cNvPr id="11" name="Рисунок 10" descr="n7d6d1jbfv4848k0844g8s0kk8osks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4800" y="1228725"/>
          <a:ext cx="666750" cy="56797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7</xdr:row>
      <xdr:rowOff>28575</xdr:rowOff>
    </xdr:from>
    <xdr:to>
      <xdr:col>0</xdr:col>
      <xdr:colOff>971550</xdr:colOff>
      <xdr:row>7</xdr:row>
      <xdr:rowOff>596547</xdr:rowOff>
    </xdr:to>
    <xdr:pic>
      <xdr:nvPicPr>
        <xdr:cNvPr id="13" name="Рисунок 12" descr="n7d6d1jbfv4848k0844g8s0kk8osks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4800" y="1857375"/>
          <a:ext cx="666750" cy="56797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8</xdr:row>
      <xdr:rowOff>28575</xdr:rowOff>
    </xdr:from>
    <xdr:to>
      <xdr:col>0</xdr:col>
      <xdr:colOff>971550</xdr:colOff>
      <xdr:row>8</xdr:row>
      <xdr:rowOff>587022</xdr:rowOff>
    </xdr:to>
    <xdr:pic>
      <xdr:nvPicPr>
        <xdr:cNvPr id="16" name="Рисунок 15" descr="n7d6d1jbfv4848k0844g8s0kk8osks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4800" y="2457450"/>
          <a:ext cx="666750" cy="56797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9</xdr:row>
      <xdr:rowOff>28575</xdr:rowOff>
    </xdr:from>
    <xdr:to>
      <xdr:col>0</xdr:col>
      <xdr:colOff>971550</xdr:colOff>
      <xdr:row>9</xdr:row>
      <xdr:rowOff>587022</xdr:rowOff>
    </xdr:to>
    <xdr:pic>
      <xdr:nvPicPr>
        <xdr:cNvPr id="21" name="Рисунок 20" descr="n7d6d1jbfv4848k0844g8s0kk8osks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4800" y="3057525"/>
          <a:ext cx="666750" cy="558447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10</xdr:row>
      <xdr:rowOff>28574</xdr:rowOff>
    </xdr:from>
    <xdr:to>
      <xdr:col>0</xdr:col>
      <xdr:colOff>1038226</xdr:colOff>
      <xdr:row>10</xdr:row>
      <xdr:rowOff>559893</xdr:rowOff>
    </xdr:to>
    <xdr:pic>
      <xdr:nvPicPr>
        <xdr:cNvPr id="23" name="Рисунок 22" descr="1nh2pk2e0rnok8w4wwswcoowgok4gs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" y="4457699"/>
          <a:ext cx="771526" cy="531319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11</xdr:row>
      <xdr:rowOff>28574</xdr:rowOff>
    </xdr:from>
    <xdr:to>
      <xdr:col>0</xdr:col>
      <xdr:colOff>1038226</xdr:colOff>
      <xdr:row>11</xdr:row>
      <xdr:rowOff>559893</xdr:rowOff>
    </xdr:to>
    <xdr:pic>
      <xdr:nvPicPr>
        <xdr:cNvPr id="25" name="Рисунок 24" descr="1nh2pk2e0rnok8w4wwswcoowgok4gs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" y="4457699"/>
          <a:ext cx="771526" cy="531319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0</xdr:row>
      <xdr:rowOff>47625</xdr:rowOff>
    </xdr:from>
    <xdr:to>
      <xdr:col>6</xdr:col>
      <xdr:colOff>685800</xdr:colOff>
      <xdr:row>3</xdr:row>
      <xdr:rowOff>242888</xdr:rowOff>
    </xdr:to>
    <xdr:pic>
      <xdr:nvPicPr>
        <xdr:cNvPr id="26" name="Рисунок 25" descr="be45c499-2fc8-4afd-a74a-da07394283f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77000" y="47625"/>
          <a:ext cx="1314450" cy="985838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12</xdr:row>
      <xdr:rowOff>28575</xdr:rowOff>
    </xdr:from>
    <xdr:to>
      <xdr:col>0</xdr:col>
      <xdr:colOff>923925</xdr:colOff>
      <xdr:row>12</xdr:row>
      <xdr:rowOff>595575</xdr:rowOff>
    </xdr:to>
    <xdr:pic>
      <xdr:nvPicPr>
        <xdr:cNvPr id="28" name="Рисунок 27" descr="c0xezn9akhcsoo4ks0s40gsgg4w0g8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3850" y="5695950"/>
          <a:ext cx="600075" cy="567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13</xdr:row>
      <xdr:rowOff>28576</xdr:rowOff>
    </xdr:from>
    <xdr:to>
      <xdr:col>0</xdr:col>
      <xdr:colOff>914401</xdr:colOff>
      <xdr:row>13</xdr:row>
      <xdr:rowOff>576474</xdr:rowOff>
    </xdr:to>
    <xdr:pic>
      <xdr:nvPicPr>
        <xdr:cNvPr id="30" name="Рисунок 29" descr="67cuzaf6rt8oowgog4cs0kw84848os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42901" y="6315076"/>
          <a:ext cx="571500" cy="547898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14</xdr:row>
      <xdr:rowOff>9525</xdr:rowOff>
    </xdr:from>
    <xdr:to>
      <xdr:col>0</xdr:col>
      <xdr:colOff>1076325</xdr:colOff>
      <xdr:row>14</xdr:row>
      <xdr:rowOff>597516</xdr:rowOff>
    </xdr:to>
    <xdr:pic>
      <xdr:nvPicPr>
        <xdr:cNvPr id="32" name="Рисунок 31" descr="45gw6m4z9zms8ocowcgk40kwcc0cgc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19075" y="6915150"/>
          <a:ext cx="857250" cy="5879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5"/>
  <sheetViews>
    <sheetView tabSelected="1" workbookViewId="0">
      <selection activeCell="O11" sqref="O11"/>
    </sheetView>
  </sheetViews>
  <sheetFormatPr defaultRowHeight="15"/>
  <cols>
    <col min="1" max="1" width="21.28515625" customWidth="1"/>
    <col min="2" max="2" width="37.42578125" style="11" customWidth="1"/>
    <col min="3" max="3" width="12.28515625" style="12" customWidth="1"/>
    <col min="4" max="4" width="12.28515625" style="13" customWidth="1"/>
    <col min="5" max="5" width="12.28515625" style="12" customWidth="1"/>
    <col min="6" max="6" width="11" style="12" customWidth="1"/>
    <col min="7" max="7" width="16.42578125" customWidth="1"/>
  </cols>
  <sheetData>
    <row r="1" spans="1:8">
      <c r="A1" s="15"/>
      <c r="B1" s="16"/>
      <c r="C1" s="17" t="s">
        <v>0</v>
      </c>
      <c r="D1" s="17"/>
      <c r="E1" s="17"/>
      <c r="F1" s="17"/>
      <c r="G1" s="18"/>
    </row>
    <row r="2" spans="1:8" ht="14.45" customHeight="1">
      <c r="A2" s="15"/>
      <c r="B2" s="16"/>
      <c r="C2" s="17"/>
      <c r="D2" s="17"/>
      <c r="E2" s="17"/>
      <c r="F2" s="17"/>
      <c r="G2" s="18"/>
    </row>
    <row r="3" spans="1:8" ht="33" customHeight="1">
      <c r="A3" s="15"/>
      <c r="B3" s="16"/>
      <c r="C3" s="17"/>
      <c r="D3" s="17"/>
      <c r="E3" s="17"/>
      <c r="F3" s="17"/>
      <c r="G3" s="18"/>
    </row>
    <row r="4" spans="1:8" ht="31.5" customHeight="1" thickBot="1">
      <c r="A4" s="14" t="s">
        <v>8</v>
      </c>
      <c r="B4" s="14"/>
      <c r="C4" s="14"/>
      <c r="D4" s="14"/>
      <c r="E4" s="14"/>
      <c r="F4" s="14"/>
      <c r="G4" s="14"/>
      <c r="H4" s="1"/>
    </row>
    <row r="5" spans="1:8" s="5" customFormat="1" ht="15.75" thickBot="1">
      <c r="A5" s="2" t="s">
        <v>1</v>
      </c>
      <c r="B5" s="3" t="s">
        <v>2</v>
      </c>
      <c r="C5" s="3" t="s">
        <v>3</v>
      </c>
      <c r="D5" s="3" t="s">
        <v>4</v>
      </c>
      <c r="E5" s="3" t="s">
        <v>5</v>
      </c>
      <c r="F5" s="3" t="s">
        <v>6</v>
      </c>
      <c r="G5" s="2" t="s">
        <v>7</v>
      </c>
      <c r="H5" s="4"/>
    </row>
    <row r="6" spans="1:8" ht="49.5" customHeight="1">
      <c r="A6" s="6"/>
      <c r="B6" s="7" t="s">
        <v>9</v>
      </c>
      <c r="C6" s="8">
        <v>12.5</v>
      </c>
      <c r="D6" s="9">
        <f t="shared" ref="D6:D10" si="0">C6-(C6*20/100)</f>
        <v>10</v>
      </c>
      <c r="E6" s="8">
        <f t="shared" ref="E6:E10" si="1">C6-(C6*15/100)</f>
        <v>10.625</v>
      </c>
      <c r="F6" s="8">
        <f t="shared" ref="F6:F10" si="2">C6-(C6*10/100)</f>
        <v>11.25</v>
      </c>
      <c r="G6" s="10" t="s">
        <v>10</v>
      </c>
    </row>
    <row r="7" spans="1:8" ht="47.25" customHeight="1">
      <c r="A7" s="6"/>
      <c r="B7" s="7" t="s">
        <v>11</v>
      </c>
      <c r="C7" s="8">
        <v>12.5</v>
      </c>
      <c r="D7" s="9">
        <f t="shared" si="0"/>
        <v>10</v>
      </c>
      <c r="E7" s="8">
        <f t="shared" si="1"/>
        <v>10.625</v>
      </c>
      <c r="F7" s="8">
        <f t="shared" si="2"/>
        <v>11.25</v>
      </c>
      <c r="G7" s="10" t="s">
        <v>12</v>
      </c>
    </row>
    <row r="8" spans="1:8" ht="47.25" customHeight="1">
      <c r="A8" s="6"/>
      <c r="B8" s="7" t="s">
        <v>13</v>
      </c>
      <c r="C8" s="8">
        <v>12.5</v>
      </c>
      <c r="D8" s="9">
        <f t="shared" si="0"/>
        <v>10</v>
      </c>
      <c r="E8" s="8">
        <f t="shared" si="1"/>
        <v>10.625</v>
      </c>
      <c r="F8" s="8">
        <f t="shared" si="2"/>
        <v>11.25</v>
      </c>
      <c r="G8" s="10" t="s">
        <v>14</v>
      </c>
    </row>
    <row r="9" spans="1:8" ht="46.5" customHeight="1">
      <c r="A9" s="6"/>
      <c r="B9" s="7" t="s">
        <v>15</v>
      </c>
      <c r="C9" s="8">
        <v>12</v>
      </c>
      <c r="D9" s="9">
        <f t="shared" si="0"/>
        <v>9.6</v>
      </c>
      <c r="E9" s="8">
        <f t="shared" si="1"/>
        <v>10.199999999999999</v>
      </c>
      <c r="F9" s="8">
        <f t="shared" si="2"/>
        <v>10.8</v>
      </c>
      <c r="G9" s="10" t="s">
        <v>16</v>
      </c>
    </row>
    <row r="10" spans="1:8" ht="48.75" customHeight="1">
      <c r="A10" s="6"/>
      <c r="B10" s="7" t="s">
        <v>17</v>
      </c>
      <c r="C10" s="8">
        <v>12.5</v>
      </c>
      <c r="D10" s="9">
        <f t="shared" si="0"/>
        <v>10</v>
      </c>
      <c r="E10" s="8">
        <f t="shared" si="1"/>
        <v>10.625</v>
      </c>
      <c r="F10" s="8">
        <f t="shared" si="2"/>
        <v>11.25</v>
      </c>
      <c r="G10" s="10" t="s">
        <v>18</v>
      </c>
    </row>
    <row r="11" spans="1:8" ht="48.75" customHeight="1">
      <c r="A11" s="6"/>
      <c r="B11" s="7" t="s">
        <v>19</v>
      </c>
      <c r="C11" s="8">
        <v>4.5999999999999996</v>
      </c>
      <c r="D11" s="9">
        <f t="shared" ref="D11" si="3">C11-(C11*20/100)</f>
        <v>3.6799999999999997</v>
      </c>
      <c r="E11" s="8">
        <f t="shared" ref="E11" si="4">C11-(C11*15/100)</f>
        <v>3.9099999999999997</v>
      </c>
      <c r="F11" s="8">
        <f t="shared" ref="F11" si="5">C11-(C11*10/100)</f>
        <v>4.1399999999999997</v>
      </c>
      <c r="G11" s="10" t="s">
        <v>20</v>
      </c>
    </row>
    <row r="12" spans="1:8" ht="48.75" customHeight="1">
      <c r="A12" s="6"/>
      <c r="B12" s="7" t="s">
        <v>21</v>
      </c>
      <c r="C12" s="8">
        <v>4.8</v>
      </c>
      <c r="D12" s="9">
        <f t="shared" ref="D12" si="6">C12-(C12*20/100)</f>
        <v>3.84</v>
      </c>
      <c r="E12" s="8">
        <f t="shared" ref="E12" si="7">C12-(C12*15/100)</f>
        <v>4.08</v>
      </c>
      <c r="F12" s="8">
        <f t="shared" ref="F12" si="8">C12-(C12*10/100)</f>
        <v>4.32</v>
      </c>
      <c r="G12" s="10" t="s">
        <v>22</v>
      </c>
    </row>
    <row r="13" spans="1:8" ht="48.75" customHeight="1">
      <c r="A13" s="6"/>
      <c r="B13" s="7" t="s">
        <v>23</v>
      </c>
      <c r="C13" s="8">
        <v>5.5</v>
      </c>
      <c r="D13" s="9">
        <f t="shared" ref="D13" si="9">C13-(C13*20/100)</f>
        <v>4.4000000000000004</v>
      </c>
      <c r="E13" s="8">
        <f t="shared" ref="E13" si="10">C13-(C13*15/100)</f>
        <v>4.6749999999999998</v>
      </c>
      <c r="F13" s="8">
        <f t="shared" ref="F13" si="11">C13-(C13*10/100)</f>
        <v>4.95</v>
      </c>
      <c r="G13" s="10" t="s">
        <v>24</v>
      </c>
    </row>
    <row r="14" spans="1:8" ht="48.75" customHeight="1">
      <c r="A14" s="6"/>
      <c r="B14" s="7" t="s">
        <v>25</v>
      </c>
      <c r="C14" s="8">
        <v>4.5</v>
      </c>
      <c r="D14" s="9">
        <f t="shared" ref="D14" si="12">C14-(C14*20/100)</f>
        <v>3.6</v>
      </c>
      <c r="E14" s="8">
        <f t="shared" ref="E14" si="13">C14-(C14*15/100)</f>
        <v>3.8250000000000002</v>
      </c>
      <c r="F14" s="8">
        <f t="shared" ref="F14" si="14">C14-(C14*10/100)</f>
        <v>4.05</v>
      </c>
      <c r="G14" s="10" t="s">
        <v>26</v>
      </c>
    </row>
    <row r="15" spans="1:8" ht="48.75" customHeight="1">
      <c r="A15" s="6"/>
      <c r="B15" s="7" t="s">
        <v>27</v>
      </c>
      <c r="C15" s="8"/>
      <c r="D15" s="9">
        <v>1.5</v>
      </c>
      <c r="E15" s="8"/>
      <c r="F15" s="8"/>
      <c r="G15" s="10"/>
    </row>
  </sheetData>
  <mergeCells count="5">
    <mergeCell ref="A4:G4"/>
    <mergeCell ref="A1:A3"/>
    <mergeCell ref="B1:B3"/>
    <mergeCell ref="C1:F3"/>
    <mergeCell ref="G1:G3"/>
  </mergeCells>
  <pageMargins left="0.7" right="0.7" top="0.75" bottom="0.75" header="0.3" footer="0.3"/>
  <pageSetup paperSize="9" orientation="landscape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2024-11-22T07:57:31Z</dcterms:modified>
</cp:coreProperties>
</file>