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F16" i="1"/>
  <c r="E16"/>
  <c r="D16"/>
  <c r="F15"/>
  <c r="E15"/>
  <c r="D15"/>
  <c r="F14"/>
  <c r="E14"/>
  <c r="D14"/>
  <c r="F13"/>
  <c r="E13"/>
  <c r="D13"/>
  <c r="F12"/>
  <c r="E12"/>
  <c r="D12"/>
  <c r="F11"/>
  <c r="E11"/>
  <c r="D11"/>
  <c r="F10"/>
  <c r="E10"/>
  <c r="D10"/>
  <c r="F9"/>
  <c r="E9"/>
  <c r="D9"/>
</calcChain>
</file>

<file path=xl/sharedStrings.xml><?xml version="1.0" encoding="utf-8"?>
<sst xmlns="http://schemas.openxmlformats.org/spreadsheetml/2006/main" count="18" uniqueCount="18">
  <si>
    <r>
      <rPr>
        <b/>
        <sz val="10"/>
        <color theme="1"/>
        <rFont val="Calibri"/>
        <family val="2"/>
        <charset val="204"/>
        <scheme val="minor"/>
      </rPr>
      <t>моб:</t>
    </r>
    <r>
      <rPr>
        <sz val="10"/>
        <color theme="1"/>
        <rFont val="Calibri"/>
        <family val="2"/>
        <scheme val="minor"/>
      </rPr>
      <t xml:space="preserve"> 8 960-954-6702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моб:</t>
    </r>
    <r>
      <rPr>
        <sz val="10"/>
        <color theme="1"/>
        <rFont val="Calibri"/>
        <family val="2"/>
        <scheme val="minor"/>
      </rPr>
      <t xml:space="preserve"> 8 906-963-3606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МАГАЗИН:</t>
    </r>
    <r>
      <rPr>
        <sz val="10"/>
        <color theme="1"/>
        <rFont val="Calibri"/>
        <family val="2"/>
        <scheme val="minor"/>
      </rPr>
      <t xml:space="preserve"> ул.Малахова 2 (2 этаж)                                               www.avenue-trade.ru</t>
    </r>
  </si>
  <si>
    <t>БЕСПЛАТНАЯ ДОСТАВКА от 10.000р (по г.Барнаул)</t>
  </si>
  <si>
    <t>Направляющие скрытого монтажа MF 3/4</t>
  </si>
  <si>
    <t>фото</t>
  </si>
  <si>
    <t>Наименование</t>
  </si>
  <si>
    <t>Базовая</t>
  </si>
  <si>
    <t>I категория</t>
  </si>
  <si>
    <t>II категория</t>
  </si>
  <si>
    <t>III категория</t>
  </si>
  <si>
    <t>Артикул</t>
  </si>
  <si>
    <t>Направляющие скрытого монтажа MF 250 мм (3/4 отк-е) установка с замками</t>
  </si>
  <si>
    <t>Направляющие скрытого монтажа MF 300 мм (3/4 отк-е) установка с замками</t>
  </si>
  <si>
    <t>Направляющие скрытого монтажа MF 350 мм (3/4 отк-е) установка с замками</t>
  </si>
  <si>
    <t>Направляющие скрытого монтажа MF 400 мм (3/4 отк-е) установка с замками</t>
  </si>
  <si>
    <t>Направляющие скрытого монтажа MF 450 мм (3/4 отк-е) установка с замками</t>
  </si>
  <si>
    <t>Направляющие скрытого монтажа MF 500 мм (3/4 отк-е) установка с замками</t>
  </si>
  <si>
    <t>Направляющие скрытого монтажа MF 450 мм (3/4 отк-е) насадной монтаж</t>
  </si>
  <si>
    <t>Направляющие скрытого монтажа MF 500 мм (3/4 отк-е) насадной монтаж</t>
  </si>
</sst>
</file>

<file path=xl/styles.xml><?xml version="1.0" encoding="utf-8"?>
<styleSheet xmlns="http://schemas.openxmlformats.org/spreadsheetml/2006/main">
  <fonts count="13"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color theme="1"/>
      <name val="Century Gothic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22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 tint="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3" borderId="0" xfId="0" applyFont="1" applyFill="1" applyBorder="1" applyAlignment="1">
      <alignment horizontal="center"/>
    </xf>
    <xf numFmtId="0" fontId="0" fillId="3" borderId="0" xfId="0" applyFill="1"/>
    <xf numFmtId="0" fontId="9" fillId="0" borderId="0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6" fillId="4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/>
    <xf numFmtId="0" fontId="7" fillId="0" borderId="3" xfId="0" applyFont="1" applyBorder="1" applyAlignment="1">
      <alignment horizontal="left" vertical="top" wrapText="1"/>
    </xf>
    <xf numFmtId="0" fontId="0" fillId="0" borderId="3" xfId="0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380999</xdr:colOff>
      <xdr:row>0</xdr:row>
      <xdr:rowOff>85725</xdr:rowOff>
    </xdr:from>
    <xdr:to>
      <xdr:col>1</xdr:col>
      <xdr:colOff>2257424</xdr:colOff>
      <xdr:row>2</xdr:row>
      <xdr:rowOff>328548</xdr:rowOff>
    </xdr:to>
    <xdr:pic>
      <xdr:nvPicPr>
        <xdr:cNvPr id="12" name="Рисунок 11" descr="лого AVEN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0224" y="85725"/>
          <a:ext cx="1876425" cy="614298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8</xdr:row>
      <xdr:rowOff>38100</xdr:rowOff>
    </xdr:from>
    <xdr:to>
      <xdr:col>0</xdr:col>
      <xdr:colOff>1162049</xdr:colOff>
      <xdr:row>8</xdr:row>
      <xdr:rowOff>473881</xdr:rowOff>
    </xdr:to>
    <xdr:pic>
      <xdr:nvPicPr>
        <xdr:cNvPr id="13" name="Рисунок 12" descr="21kwymfequ808ggkk800k0oo00cso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0525" y="2190750"/>
          <a:ext cx="771524" cy="4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9</xdr:row>
      <xdr:rowOff>38100</xdr:rowOff>
    </xdr:from>
    <xdr:to>
      <xdr:col>0</xdr:col>
      <xdr:colOff>1162049</xdr:colOff>
      <xdr:row>9</xdr:row>
      <xdr:rowOff>473881</xdr:rowOff>
    </xdr:to>
    <xdr:pic>
      <xdr:nvPicPr>
        <xdr:cNvPr id="14" name="Рисунок 13" descr="21kwymfequ808ggkk800k0oo00cso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0525" y="2714625"/>
          <a:ext cx="771524" cy="4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10</xdr:row>
      <xdr:rowOff>19050</xdr:rowOff>
    </xdr:from>
    <xdr:to>
      <xdr:col>0</xdr:col>
      <xdr:colOff>1190625</xdr:colOff>
      <xdr:row>10</xdr:row>
      <xdr:rowOff>501321</xdr:rowOff>
    </xdr:to>
    <xdr:pic>
      <xdr:nvPicPr>
        <xdr:cNvPr id="15" name="Рисунок 14" descr="21kwymfequ808ggkk800k0oo00cso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90525" y="3219450"/>
          <a:ext cx="800100" cy="482271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11</xdr:row>
      <xdr:rowOff>19050</xdr:rowOff>
    </xdr:from>
    <xdr:to>
      <xdr:col>0</xdr:col>
      <xdr:colOff>1190625</xdr:colOff>
      <xdr:row>11</xdr:row>
      <xdr:rowOff>501321</xdr:rowOff>
    </xdr:to>
    <xdr:pic>
      <xdr:nvPicPr>
        <xdr:cNvPr id="16" name="Рисунок 15" descr="21kwymfequ808ggkk800k0oo00cso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90525" y="3743325"/>
          <a:ext cx="800100" cy="482271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12</xdr:row>
      <xdr:rowOff>47625</xdr:rowOff>
    </xdr:from>
    <xdr:to>
      <xdr:col>0</xdr:col>
      <xdr:colOff>1181099</xdr:colOff>
      <xdr:row>12</xdr:row>
      <xdr:rowOff>490562</xdr:rowOff>
    </xdr:to>
    <xdr:pic>
      <xdr:nvPicPr>
        <xdr:cNvPr id="17" name="Рисунок 16" descr="21kwymfequ808ggkk800k0oo00cso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625" y="4295775"/>
          <a:ext cx="752474" cy="442937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13</xdr:row>
      <xdr:rowOff>47625</xdr:rowOff>
    </xdr:from>
    <xdr:to>
      <xdr:col>0</xdr:col>
      <xdr:colOff>1181099</xdr:colOff>
      <xdr:row>13</xdr:row>
      <xdr:rowOff>490562</xdr:rowOff>
    </xdr:to>
    <xdr:pic>
      <xdr:nvPicPr>
        <xdr:cNvPr id="18" name="Рисунок 17" descr="21kwymfequ808ggkk800k0oo00cso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625" y="4819650"/>
          <a:ext cx="752474" cy="44293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14</xdr:row>
      <xdr:rowOff>28575</xdr:rowOff>
    </xdr:from>
    <xdr:to>
      <xdr:col>0</xdr:col>
      <xdr:colOff>1371600</xdr:colOff>
      <xdr:row>14</xdr:row>
      <xdr:rowOff>491265</xdr:rowOff>
    </xdr:to>
    <xdr:pic>
      <xdr:nvPicPr>
        <xdr:cNvPr id="19" name="Рисунок 18" descr="2gofesej2eskww88gc0gs4wkgs40c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28600" y="5324475"/>
          <a:ext cx="1143000" cy="46269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15</xdr:row>
      <xdr:rowOff>28575</xdr:rowOff>
    </xdr:from>
    <xdr:to>
      <xdr:col>0</xdr:col>
      <xdr:colOff>1371600</xdr:colOff>
      <xdr:row>15</xdr:row>
      <xdr:rowOff>491265</xdr:rowOff>
    </xdr:to>
    <xdr:pic>
      <xdr:nvPicPr>
        <xdr:cNvPr id="20" name="Рисунок 19" descr="2gofesej2eskww88gc0gs4wkgs40c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28600" y="5848350"/>
          <a:ext cx="1143000" cy="46269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247649</xdr:colOff>
      <xdr:row>0</xdr:row>
      <xdr:rowOff>19050</xdr:rowOff>
    </xdr:from>
    <xdr:to>
      <xdr:col>6</xdr:col>
      <xdr:colOff>1038224</xdr:colOff>
      <xdr:row>2</xdr:row>
      <xdr:rowOff>449285</xdr:rowOff>
    </xdr:to>
    <xdr:pic>
      <xdr:nvPicPr>
        <xdr:cNvPr id="21" name="Рисунок 20" descr="Screenshot_3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53299" y="19050"/>
          <a:ext cx="790575" cy="8017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6"/>
  <sheetViews>
    <sheetView tabSelected="1" workbookViewId="0">
      <selection activeCell="L14" sqref="L14"/>
    </sheetView>
  </sheetViews>
  <sheetFormatPr defaultRowHeight="15"/>
  <cols>
    <col min="1" max="1" width="21.28515625" customWidth="1"/>
    <col min="2" max="2" width="37.42578125" style="14" customWidth="1"/>
    <col min="3" max="3" width="12.28515625" style="15" customWidth="1"/>
    <col min="4" max="4" width="12.28515625" style="16" customWidth="1"/>
    <col min="5" max="5" width="12.28515625" style="15" customWidth="1"/>
    <col min="6" max="6" width="11" style="15" customWidth="1"/>
    <col min="7" max="7" width="16.42578125" customWidth="1"/>
  </cols>
  <sheetData>
    <row r="1" spans="1:8">
      <c r="A1" s="18"/>
      <c r="B1" s="19"/>
      <c r="C1" s="20" t="s">
        <v>0</v>
      </c>
      <c r="D1" s="20"/>
      <c r="E1" s="20"/>
      <c r="F1" s="20"/>
      <c r="G1" s="21"/>
    </row>
    <row r="2" spans="1:8" ht="14.45" customHeight="1">
      <c r="A2" s="18"/>
      <c r="B2" s="19"/>
      <c r="C2" s="20"/>
      <c r="D2" s="20"/>
      <c r="E2" s="20"/>
      <c r="F2" s="20"/>
      <c r="G2" s="21"/>
    </row>
    <row r="3" spans="1:8" ht="36.75" customHeight="1">
      <c r="A3" s="18"/>
      <c r="B3" s="19"/>
      <c r="C3" s="20"/>
      <c r="D3" s="20"/>
      <c r="E3" s="20"/>
      <c r="F3" s="20"/>
      <c r="G3" s="21"/>
    </row>
    <row r="4" spans="1:8" ht="34.5" customHeight="1">
      <c r="A4" s="22" t="s">
        <v>1</v>
      </c>
      <c r="B4" s="22"/>
      <c r="C4" s="22"/>
      <c r="D4" s="22"/>
      <c r="E4" s="22"/>
      <c r="F4" s="22"/>
      <c r="G4" s="22"/>
    </row>
    <row r="5" spans="1:8" s="2" customFormat="1" ht="1.5" customHeight="1">
      <c r="A5" s="1"/>
      <c r="B5" s="1"/>
      <c r="C5" s="1"/>
      <c r="D5" s="1"/>
      <c r="E5" s="1"/>
      <c r="F5" s="1"/>
    </row>
    <row r="6" spans="1:8" ht="17.25" customHeight="1">
      <c r="A6" s="3"/>
      <c r="B6" s="3"/>
      <c r="C6" s="3"/>
      <c r="D6" s="3"/>
      <c r="E6" s="3"/>
      <c r="F6" s="3"/>
      <c r="G6" s="3"/>
    </row>
    <row r="7" spans="1:8" ht="27" thickBot="1">
      <c r="A7" s="17" t="s">
        <v>2</v>
      </c>
      <c r="B7" s="17"/>
      <c r="C7" s="17"/>
      <c r="D7" s="17"/>
      <c r="E7" s="17"/>
      <c r="F7" s="17"/>
      <c r="G7" s="17"/>
      <c r="H7" s="4"/>
    </row>
    <row r="8" spans="1:8" s="8" customFormat="1" ht="23.25" customHeight="1" thickBot="1">
      <c r="A8" s="5" t="s">
        <v>3</v>
      </c>
      <c r="B8" s="6" t="s">
        <v>4</v>
      </c>
      <c r="C8" s="6" t="s">
        <v>5</v>
      </c>
      <c r="D8" s="6" t="s">
        <v>6</v>
      </c>
      <c r="E8" s="6" t="s">
        <v>7</v>
      </c>
      <c r="F8" s="6" t="s">
        <v>8</v>
      </c>
      <c r="G8" s="5" t="s">
        <v>9</v>
      </c>
      <c r="H8" s="7"/>
    </row>
    <row r="9" spans="1:8" ht="41.25" customHeight="1">
      <c r="A9" s="9"/>
      <c r="B9" s="10" t="s">
        <v>10</v>
      </c>
      <c r="C9" s="11">
        <v>380</v>
      </c>
      <c r="D9" s="12">
        <f t="shared" ref="D9:D16" si="0">C9-(C9*20/100)</f>
        <v>304</v>
      </c>
      <c r="E9" s="11">
        <f t="shared" ref="E9:E16" si="1">C9-(C9*15/100)</f>
        <v>323</v>
      </c>
      <c r="F9" s="11">
        <f t="shared" ref="F9:F16" si="2">C9-(C9*10/100)</f>
        <v>342</v>
      </c>
      <c r="G9" s="13">
        <v>15400</v>
      </c>
    </row>
    <row r="10" spans="1:8" ht="41.25" customHeight="1">
      <c r="A10" s="9"/>
      <c r="B10" s="10" t="s">
        <v>11</v>
      </c>
      <c r="C10" s="11">
        <v>482</v>
      </c>
      <c r="D10" s="12">
        <f t="shared" si="0"/>
        <v>385.6</v>
      </c>
      <c r="E10" s="11">
        <f t="shared" si="1"/>
        <v>409.7</v>
      </c>
      <c r="F10" s="11">
        <f t="shared" si="2"/>
        <v>433.8</v>
      </c>
      <c r="G10" s="13">
        <v>15401</v>
      </c>
    </row>
    <row r="11" spans="1:8" ht="41.25" customHeight="1">
      <c r="A11" s="9"/>
      <c r="B11" s="10" t="s">
        <v>12</v>
      </c>
      <c r="C11" s="11">
        <v>546</v>
      </c>
      <c r="D11" s="12">
        <f t="shared" si="0"/>
        <v>436.8</v>
      </c>
      <c r="E11" s="11">
        <f t="shared" si="1"/>
        <v>464.1</v>
      </c>
      <c r="F11" s="11">
        <f t="shared" si="2"/>
        <v>491.4</v>
      </c>
      <c r="G11" s="13">
        <v>15402</v>
      </c>
    </row>
    <row r="12" spans="1:8" ht="41.25" customHeight="1">
      <c r="A12" s="9"/>
      <c r="B12" s="10" t="s">
        <v>13</v>
      </c>
      <c r="C12" s="11">
        <v>622</v>
      </c>
      <c r="D12" s="12">
        <f t="shared" si="0"/>
        <v>497.6</v>
      </c>
      <c r="E12" s="11">
        <f t="shared" si="1"/>
        <v>528.70000000000005</v>
      </c>
      <c r="F12" s="11">
        <f t="shared" si="2"/>
        <v>559.79999999999995</v>
      </c>
      <c r="G12" s="13">
        <v>15403</v>
      </c>
    </row>
    <row r="13" spans="1:8" ht="41.25" customHeight="1">
      <c r="A13" s="9"/>
      <c r="B13" s="10" t="s">
        <v>14</v>
      </c>
      <c r="C13" s="11">
        <v>599</v>
      </c>
      <c r="D13" s="12">
        <f t="shared" si="0"/>
        <v>479.2</v>
      </c>
      <c r="E13" s="11">
        <f t="shared" si="1"/>
        <v>509.15</v>
      </c>
      <c r="F13" s="11">
        <f t="shared" si="2"/>
        <v>539.1</v>
      </c>
      <c r="G13" s="13">
        <v>15404</v>
      </c>
    </row>
    <row r="14" spans="1:8" ht="41.25" customHeight="1">
      <c r="A14" s="9"/>
      <c r="B14" s="10" t="s">
        <v>15</v>
      </c>
      <c r="C14" s="11">
        <v>592</v>
      </c>
      <c r="D14" s="12">
        <f t="shared" si="0"/>
        <v>473.6</v>
      </c>
      <c r="E14" s="11">
        <f t="shared" si="1"/>
        <v>503.2</v>
      </c>
      <c r="F14" s="11">
        <f t="shared" si="2"/>
        <v>532.79999999999995</v>
      </c>
      <c r="G14" s="13">
        <v>15405</v>
      </c>
    </row>
    <row r="15" spans="1:8" ht="41.25" customHeight="1">
      <c r="A15" s="9"/>
      <c r="B15" s="10" t="s">
        <v>16</v>
      </c>
      <c r="C15" s="11">
        <v>365</v>
      </c>
      <c r="D15" s="12">
        <f t="shared" si="0"/>
        <v>292</v>
      </c>
      <c r="E15" s="11">
        <f t="shared" si="1"/>
        <v>310.25</v>
      </c>
      <c r="F15" s="11">
        <f t="shared" si="2"/>
        <v>328.5</v>
      </c>
      <c r="G15" s="13">
        <v>15414</v>
      </c>
    </row>
    <row r="16" spans="1:8" ht="41.25" customHeight="1">
      <c r="A16" s="9"/>
      <c r="B16" s="10" t="s">
        <v>17</v>
      </c>
      <c r="C16" s="11">
        <v>410</v>
      </c>
      <c r="D16" s="12">
        <f t="shared" si="0"/>
        <v>328</v>
      </c>
      <c r="E16" s="11">
        <f t="shared" si="1"/>
        <v>348.5</v>
      </c>
      <c r="F16" s="11">
        <f t="shared" si="2"/>
        <v>369</v>
      </c>
      <c r="G16" s="13">
        <v>15415</v>
      </c>
    </row>
  </sheetData>
  <mergeCells count="6">
    <mergeCell ref="A7:G7"/>
    <mergeCell ref="A1:A3"/>
    <mergeCell ref="B1:B3"/>
    <mergeCell ref="C1:F3"/>
    <mergeCell ref="G1:G3"/>
    <mergeCell ref="A4:G4"/>
  </mergeCells>
  <pageMargins left="0.7" right="0.7" top="0.75" bottom="0.75" header="0.3" footer="0.3"/>
  <pageSetup paperSize="9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2025-01-06T00:57:39Z</dcterms:modified>
</cp:coreProperties>
</file>