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D15" i="1"/>
  <c r="E15"/>
  <c r="F15"/>
  <c r="F27"/>
  <c r="E27"/>
  <c r="D27"/>
  <c r="F26"/>
  <c r="E26"/>
  <c r="D26"/>
  <c r="F25"/>
  <c r="E25"/>
  <c r="D25"/>
  <c r="F24"/>
  <c r="E24"/>
  <c r="D24"/>
  <c r="F23"/>
  <c r="E23"/>
  <c r="D23"/>
  <c r="F22"/>
  <c r="E22"/>
  <c r="D22"/>
  <c r="F21"/>
  <c r="E21"/>
  <c r="D21"/>
  <c r="F20"/>
  <c r="E20"/>
  <c r="D20"/>
  <c r="F19"/>
  <c r="E19"/>
  <c r="D19"/>
  <c r="F18"/>
  <c r="E18"/>
  <c r="D18"/>
  <c r="F17"/>
  <c r="E17"/>
  <c r="D17"/>
  <c r="F16"/>
  <c r="E16"/>
  <c r="D16"/>
  <c r="F11"/>
  <c r="F12"/>
  <c r="E11"/>
  <c r="E12"/>
  <c r="D11"/>
  <c r="D12"/>
  <c r="F10"/>
  <c r="E10"/>
  <c r="D10"/>
  <c r="F9"/>
  <c r="E9"/>
  <c r="D9"/>
  <c r="F8"/>
  <c r="E8"/>
  <c r="D8"/>
  <c r="F7"/>
  <c r="E7"/>
  <c r="D7"/>
</calcChain>
</file>

<file path=xl/sharedStrings.xml><?xml version="1.0" encoding="utf-8"?>
<sst xmlns="http://schemas.openxmlformats.org/spreadsheetml/2006/main" count="46" uniqueCount="39">
  <si>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8 960-954-6702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моб:</t>
    </r>
    <r>
      <rPr>
        <sz val="10"/>
        <color theme="1"/>
        <rFont val="Calibri"/>
        <family val="2"/>
        <scheme val="minor"/>
      </rPr>
      <t xml:space="preserve"> 8 906-963-3606                                                                                   </t>
    </r>
    <r>
      <rPr>
        <b/>
        <sz val="10"/>
        <color theme="1"/>
        <rFont val="Calibri"/>
        <family val="2"/>
        <charset val="204"/>
        <scheme val="minor"/>
      </rPr>
      <t>МАГАЗИН:</t>
    </r>
    <r>
      <rPr>
        <sz val="10"/>
        <color theme="1"/>
        <rFont val="Calibri"/>
        <family val="2"/>
        <scheme val="minor"/>
      </rPr>
      <t xml:space="preserve"> ул.Малахова 2 (2 этаж)                                               www.avenue-trade.ru</t>
    </r>
  </si>
  <si>
    <t>фото</t>
  </si>
  <si>
    <t>Наименование</t>
  </si>
  <si>
    <t>Базовая</t>
  </si>
  <si>
    <t>I категория</t>
  </si>
  <si>
    <t>II категория</t>
  </si>
  <si>
    <t>III категория</t>
  </si>
  <si>
    <t>Артикул</t>
  </si>
  <si>
    <t>Шариковые направляющие STANDART 45мм</t>
  </si>
  <si>
    <t>Шариковые направляющие полного выдвижения ST 300 мм Н=45</t>
  </si>
  <si>
    <t>10424 /BBS.45.300.E</t>
  </si>
  <si>
    <t>Шариковые направляющие полного выдвижения ST 350 мм Н=45</t>
  </si>
  <si>
    <t>Шариковые направляющие полного выдвижения 400 мм Н=45 Standart</t>
  </si>
  <si>
    <t>10426 /BBS.45.400.E</t>
  </si>
  <si>
    <t>Шариковые направляющие полного выдвижения ST 450 мм Н=45</t>
  </si>
  <si>
    <t>10427 / BBS.45.450.E</t>
  </si>
  <si>
    <t>Шариковые направляющие полного выдвижения ST 500 мм Н=45</t>
  </si>
  <si>
    <t>10428 / BBS.45.500.E</t>
  </si>
  <si>
    <t>Шариковые направляющие полного выдвижения ST 550 мм Н=45</t>
  </si>
  <si>
    <t>10429 / BBS.45.550.E</t>
  </si>
  <si>
    <t>Направляющая шариковая L-250 h=45 AKS LIGHT</t>
  </si>
  <si>
    <t>Шариковые направляющие MASTER F 45мм</t>
  </si>
  <si>
    <t>Шариковые направляющие полного выдвижения 300 мм Н=45 MASTER F</t>
  </si>
  <si>
    <t>Шариковые направляющие полного выдвижения 350 мм Н=45 MASTER F</t>
  </si>
  <si>
    <t>Шариковые направляющие полного выдвижения 400 мм Н=45 MASTER F</t>
  </si>
  <si>
    <t>6572 / BBS.45.400</t>
  </si>
  <si>
    <t>Шариковые направляющие полного выдвижения 450 мм Н=45 MASTER F</t>
  </si>
  <si>
    <t>6573 / BBS.45.450</t>
  </si>
  <si>
    <t>Шариковые направляющие полного выдвижения 500 мм Н=45 MASTER F</t>
  </si>
  <si>
    <t>6574 / BBS.45.500</t>
  </si>
  <si>
    <t>Шариковые направляющие полного выдвижения 550 мм Н=45 MASTER F</t>
  </si>
  <si>
    <t>8319 / BBS.45.550</t>
  </si>
  <si>
    <t>Шариковые направляющие полного выдвижения 600 мм Н=45 MASTER F</t>
  </si>
  <si>
    <r>
      <t>Шариковые направляющие полного выдвижения с</t>
    </r>
    <r>
      <rPr>
        <b/>
        <sz val="10"/>
        <color theme="1"/>
        <rFont val="Calibri"/>
        <family val="2"/>
        <charset val="204"/>
        <scheme val="minor"/>
      </rPr>
      <t xml:space="preserve"> ДОВОДЧИКОМ</t>
    </r>
    <r>
      <rPr>
        <sz val="10"/>
        <color theme="1"/>
        <rFont val="Calibri"/>
        <family val="2"/>
        <scheme val="minor"/>
      </rPr>
      <t xml:space="preserve"> 300 мм Н=45 MASTER F</t>
    </r>
  </si>
  <si>
    <r>
      <t>Шариковые направляющие полного выдвижения с</t>
    </r>
    <r>
      <rPr>
        <b/>
        <sz val="10"/>
        <color theme="1"/>
        <rFont val="Calibri"/>
        <family val="2"/>
        <charset val="204"/>
        <scheme val="minor"/>
      </rPr>
      <t xml:space="preserve"> ДОВОДЧИКОМ</t>
    </r>
    <r>
      <rPr>
        <sz val="10"/>
        <color theme="1"/>
        <rFont val="Calibri"/>
        <family val="2"/>
        <scheme val="minor"/>
      </rPr>
      <t xml:space="preserve"> 350 мм Н=45 MASTER F</t>
    </r>
  </si>
  <si>
    <r>
      <t>Шариковые направляющие полного выдвижения с</t>
    </r>
    <r>
      <rPr>
        <b/>
        <sz val="10"/>
        <color theme="1"/>
        <rFont val="Calibri"/>
        <family val="2"/>
        <charset val="204"/>
        <scheme val="minor"/>
      </rPr>
      <t xml:space="preserve"> ДОВОДЧИКОМ</t>
    </r>
    <r>
      <rPr>
        <sz val="10"/>
        <color theme="1"/>
        <rFont val="Calibri"/>
        <family val="2"/>
        <scheme val="minor"/>
      </rPr>
      <t xml:space="preserve"> 400 мм Н=45 MASTER F</t>
    </r>
  </si>
  <si>
    <r>
      <t>Шариковые направляющие полного выдвижения с</t>
    </r>
    <r>
      <rPr>
        <b/>
        <sz val="10"/>
        <color theme="1"/>
        <rFont val="Calibri"/>
        <family val="2"/>
        <charset val="204"/>
        <scheme val="minor"/>
      </rPr>
      <t xml:space="preserve"> ДОВОДЧИКОМ</t>
    </r>
    <r>
      <rPr>
        <sz val="10"/>
        <color theme="1"/>
        <rFont val="Calibri"/>
        <family val="2"/>
        <scheme val="minor"/>
      </rPr>
      <t xml:space="preserve"> 450 мм Н=45 MASTER F</t>
    </r>
  </si>
  <si>
    <r>
      <t>Шариковые направляющие полного выдвижения с</t>
    </r>
    <r>
      <rPr>
        <b/>
        <sz val="10"/>
        <color theme="1"/>
        <rFont val="Calibri"/>
        <family val="2"/>
        <charset val="204"/>
        <scheme val="minor"/>
      </rPr>
      <t xml:space="preserve"> ДОВОДЧИКОМ</t>
    </r>
    <r>
      <rPr>
        <sz val="10"/>
        <color theme="1"/>
        <rFont val="Calibri"/>
        <family val="2"/>
        <scheme val="minor"/>
      </rPr>
      <t xml:space="preserve"> 500 мм Н=45 MASTER F</t>
    </r>
  </si>
  <si>
    <t>Шариковые направляющие STANDART / MASTER / MASTER+ 45мм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</si>
</sst>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theme="1"/>
      <name val="Century Gothic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/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3" xfId="0" applyFont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0" borderId="4" xfId="0" applyBorder="1"/>
    <xf numFmtId="0" fontId="6" fillId="0" borderId="4" xfId="0" applyFont="1" applyBorder="1" applyAlignment="1">
      <alignment horizontal="left" vertical="top" wrapText="1"/>
    </xf>
    <xf numFmtId="0" fontId="0" fillId="0" borderId="4" xfId="0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0</xdr:row>
      <xdr:rowOff>85725</xdr:rowOff>
    </xdr:from>
    <xdr:to>
      <xdr:col>1</xdr:col>
      <xdr:colOff>2257424</xdr:colOff>
      <xdr:row>2</xdr:row>
      <xdr:rowOff>328548</xdr:rowOff>
    </xdr:to>
    <xdr:pic>
      <xdr:nvPicPr>
        <xdr:cNvPr id="12" name="Рисунок 11" descr="лого AVENU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0224" y="85725"/>
          <a:ext cx="1876425" cy="6142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6</xdr:row>
      <xdr:rowOff>47626</xdr:rowOff>
    </xdr:from>
    <xdr:to>
      <xdr:col>0</xdr:col>
      <xdr:colOff>828676</xdr:colOff>
      <xdr:row>6</xdr:row>
      <xdr:rowOff>496834</xdr:rowOff>
    </xdr:to>
    <xdr:pic>
      <xdr:nvPicPr>
        <xdr:cNvPr id="10" name="Рисунок 9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15430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7</xdr:row>
      <xdr:rowOff>47626</xdr:rowOff>
    </xdr:from>
    <xdr:to>
      <xdr:col>0</xdr:col>
      <xdr:colOff>828676</xdr:colOff>
      <xdr:row>7</xdr:row>
      <xdr:rowOff>496834</xdr:rowOff>
    </xdr:to>
    <xdr:pic>
      <xdr:nvPicPr>
        <xdr:cNvPr id="11" name="Рисунок 10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15430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8</xdr:row>
      <xdr:rowOff>47626</xdr:rowOff>
    </xdr:from>
    <xdr:to>
      <xdr:col>0</xdr:col>
      <xdr:colOff>828676</xdr:colOff>
      <xdr:row>8</xdr:row>
      <xdr:rowOff>496834</xdr:rowOff>
    </xdr:to>
    <xdr:pic>
      <xdr:nvPicPr>
        <xdr:cNvPr id="13" name="Рисунок 12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21145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</xdr:row>
      <xdr:rowOff>47626</xdr:rowOff>
    </xdr:from>
    <xdr:to>
      <xdr:col>0</xdr:col>
      <xdr:colOff>828676</xdr:colOff>
      <xdr:row>9</xdr:row>
      <xdr:rowOff>496834</xdr:rowOff>
    </xdr:to>
    <xdr:pic>
      <xdr:nvPicPr>
        <xdr:cNvPr id="16" name="Рисунок 15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26860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10</xdr:row>
      <xdr:rowOff>47626</xdr:rowOff>
    </xdr:from>
    <xdr:to>
      <xdr:col>0</xdr:col>
      <xdr:colOff>828676</xdr:colOff>
      <xdr:row>10</xdr:row>
      <xdr:rowOff>496834</xdr:rowOff>
    </xdr:to>
    <xdr:pic>
      <xdr:nvPicPr>
        <xdr:cNvPr id="21" name="Рисунок 20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32575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11</xdr:row>
      <xdr:rowOff>47626</xdr:rowOff>
    </xdr:from>
    <xdr:to>
      <xdr:col>0</xdr:col>
      <xdr:colOff>828676</xdr:colOff>
      <xdr:row>11</xdr:row>
      <xdr:rowOff>496834</xdr:rowOff>
    </xdr:to>
    <xdr:pic>
      <xdr:nvPicPr>
        <xdr:cNvPr id="22" name="Рисунок 21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325755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14</xdr:row>
      <xdr:rowOff>47626</xdr:rowOff>
    </xdr:from>
    <xdr:to>
      <xdr:col>0</xdr:col>
      <xdr:colOff>828676</xdr:colOff>
      <xdr:row>15</xdr:row>
      <xdr:rowOff>1534</xdr:rowOff>
    </xdr:to>
    <xdr:pic>
      <xdr:nvPicPr>
        <xdr:cNvPr id="24" name="Рисунок 23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56388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15</xdr:row>
      <xdr:rowOff>47626</xdr:rowOff>
    </xdr:from>
    <xdr:to>
      <xdr:col>0</xdr:col>
      <xdr:colOff>828676</xdr:colOff>
      <xdr:row>15</xdr:row>
      <xdr:rowOff>496834</xdr:rowOff>
    </xdr:to>
    <xdr:pic>
      <xdr:nvPicPr>
        <xdr:cNvPr id="25" name="Рисунок 24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56388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16</xdr:row>
      <xdr:rowOff>47626</xdr:rowOff>
    </xdr:from>
    <xdr:to>
      <xdr:col>0</xdr:col>
      <xdr:colOff>828676</xdr:colOff>
      <xdr:row>16</xdr:row>
      <xdr:rowOff>496834</xdr:rowOff>
    </xdr:to>
    <xdr:pic>
      <xdr:nvPicPr>
        <xdr:cNvPr id="26" name="Рисунок 25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62103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17</xdr:row>
      <xdr:rowOff>47626</xdr:rowOff>
    </xdr:from>
    <xdr:to>
      <xdr:col>0</xdr:col>
      <xdr:colOff>828676</xdr:colOff>
      <xdr:row>17</xdr:row>
      <xdr:rowOff>496834</xdr:rowOff>
    </xdr:to>
    <xdr:pic>
      <xdr:nvPicPr>
        <xdr:cNvPr id="27" name="Рисунок 26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67818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18</xdr:row>
      <xdr:rowOff>47626</xdr:rowOff>
    </xdr:from>
    <xdr:to>
      <xdr:col>0</xdr:col>
      <xdr:colOff>828676</xdr:colOff>
      <xdr:row>18</xdr:row>
      <xdr:rowOff>496834</xdr:rowOff>
    </xdr:to>
    <xdr:pic>
      <xdr:nvPicPr>
        <xdr:cNvPr id="28" name="Рисунок 27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73533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19</xdr:row>
      <xdr:rowOff>47626</xdr:rowOff>
    </xdr:from>
    <xdr:to>
      <xdr:col>0</xdr:col>
      <xdr:colOff>828676</xdr:colOff>
      <xdr:row>19</xdr:row>
      <xdr:rowOff>496834</xdr:rowOff>
    </xdr:to>
    <xdr:pic>
      <xdr:nvPicPr>
        <xdr:cNvPr id="29" name="Рисунок 28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79248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20</xdr:row>
      <xdr:rowOff>47626</xdr:rowOff>
    </xdr:from>
    <xdr:to>
      <xdr:col>0</xdr:col>
      <xdr:colOff>828676</xdr:colOff>
      <xdr:row>20</xdr:row>
      <xdr:rowOff>496834</xdr:rowOff>
    </xdr:to>
    <xdr:pic>
      <xdr:nvPicPr>
        <xdr:cNvPr id="30" name="Рисунок 29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84963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21</xdr:row>
      <xdr:rowOff>47626</xdr:rowOff>
    </xdr:from>
    <xdr:to>
      <xdr:col>0</xdr:col>
      <xdr:colOff>828676</xdr:colOff>
      <xdr:row>21</xdr:row>
      <xdr:rowOff>496834</xdr:rowOff>
    </xdr:to>
    <xdr:pic>
      <xdr:nvPicPr>
        <xdr:cNvPr id="31" name="Рисунок 30" descr="a954kzmmeio0scockc04w4kckwcso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8126" y="9067801"/>
          <a:ext cx="590550" cy="4492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22</xdr:row>
      <xdr:rowOff>28576</xdr:rowOff>
    </xdr:from>
    <xdr:to>
      <xdr:col>0</xdr:col>
      <xdr:colOff>1230693</xdr:colOff>
      <xdr:row>22</xdr:row>
      <xdr:rowOff>504826</xdr:rowOff>
    </xdr:to>
    <xdr:pic>
      <xdr:nvPicPr>
        <xdr:cNvPr id="34" name="Рисунок 33" descr="4mmrv5aox38koc48w0sw4804c084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0191751"/>
          <a:ext cx="111639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23</xdr:row>
      <xdr:rowOff>28576</xdr:rowOff>
    </xdr:from>
    <xdr:to>
      <xdr:col>0</xdr:col>
      <xdr:colOff>1230693</xdr:colOff>
      <xdr:row>23</xdr:row>
      <xdr:rowOff>504826</xdr:rowOff>
    </xdr:to>
    <xdr:pic>
      <xdr:nvPicPr>
        <xdr:cNvPr id="35" name="Рисунок 34" descr="4mmrv5aox38koc48w0sw4804c084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0191751"/>
          <a:ext cx="111639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24</xdr:row>
      <xdr:rowOff>28576</xdr:rowOff>
    </xdr:from>
    <xdr:to>
      <xdr:col>0</xdr:col>
      <xdr:colOff>1230693</xdr:colOff>
      <xdr:row>24</xdr:row>
      <xdr:rowOff>504826</xdr:rowOff>
    </xdr:to>
    <xdr:pic>
      <xdr:nvPicPr>
        <xdr:cNvPr id="36" name="Рисунок 35" descr="4mmrv5aox38koc48w0sw4804c084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0763251"/>
          <a:ext cx="111639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25</xdr:row>
      <xdr:rowOff>28576</xdr:rowOff>
    </xdr:from>
    <xdr:to>
      <xdr:col>0</xdr:col>
      <xdr:colOff>1230693</xdr:colOff>
      <xdr:row>25</xdr:row>
      <xdr:rowOff>504826</xdr:rowOff>
    </xdr:to>
    <xdr:pic>
      <xdr:nvPicPr>
        <xdr:cNvPr id="37" name="Рисунок 36" descr="4mmrv5aox38koc48w0sw4804c084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1334751"/>
          <a:ext cx="1116392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26</xdr:row>
      <xdr:rowOff>28576</xdr:rowOff>
    </xdr:from>
    <xdr:to>
      <xdr:col>0</xdr:col>
      <xdr:colOff>1230693</xdr:colOff>
      <xdr:row>26</xdr:row>
      <xdr:rowOff>504826</xdr:rowOff>
    </xdr:to>
    <xdr:pic>
      <xdr:nvPicPr>
        <xdr:cNvPr id="38" name="Рисунок 37" descr="4mmrv5aox38koc48w0sw4804c084s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1" y="11906251"/>
          <a:ext cx="1116392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7"/>
  <sheetViews>
    <sheetView tabSelected="1" zoomScale="85" zoomScaleNormal="85" workbookViewId="0">
      <selection activeCell="K6" sqref="K6"/>
    </sheetView>
  </sheetViews>
  <sheetFormatPr defaultRowHeight="15"/>
  <cols>
    <col min="1" max="1" width="21.28515625" customWidth="1"/>
    <col min="2" max="2" width="37.42578125" style="8" customWidth="1"/>
    <col min="3" max="3" width="12.28515625" style="9" customWidth="1"/>
    <col min="4" max="4" width="12.28515625" style="10" customWidth="1"/>
    <col min="5" max="5" width="12.28515625" style="9" customWidth="1"/>
    <col min="6" max="6" width="11" style="9" customWidth="1"/>
    <col min="7" max="7" width="16.42578125" customWidth="1"/>
  </cols>
  <sheetData>
    <row r="1" spans="1:8">
      <c r="A1" s="13"/>
      <c r="B1" s="14"/>
      <c r="C1" s="15" t="s">
        <v>0</v>
      </c>
      <c r="D1" s="15"/>
      <c r="E1" s="15"/>
      <c r="F1" s="15"/>
      <c r="G1" s="16"/>
    </row>
    <row r="2" spans="1:8" ht="14.45" customHeight="1">
      <c r="A2" s="13"/>
      <c r="B2" s="14"/>
      <c r="C2" s="15"/>
      <c r="D2" s="15"/>
      <c r="E2" s="15"/>
      <c r="F2" s="15"/>
      <c r="G2" s="16"/>
    </row>
    <row r="3" spans="1:8" ht="33" customHeight="1">
      <c r="A3" s="13"/>
      <c r="B3" s="14"/>
      <c r="C3" s="15"/>
      <c r="D3" s="15"/>
      <c r="E3" s="15"/>
      <c r="F3" s="15"/>
      <c r="G3" s="16"/>
    </row>
    <row r="4" spans="1:8" ht="30.75" customHeight="1" thickBot="1">
      <c r="A4" s="12" t="s">
        <v>38</v>
      </c>
      <c r="B4" s="12"/>
      <c r="C4" s="12"/>
      <c r="D4" s="12"/>
      <c r="E4" s="12"/>
      <c r="F4" s="12"/>
      <c r="G4" s="12"/>
      <c r="H4" s="1"/>
    </row>
    <row r="5" spans="1:8" s="11" customFormat="1" ht="23.25" customHeight="1" thickBot="1">
      <c r="A5" s="17" t="s">
        <v>8</v>
      </c>
      <c r="B5" s="17"/>
      <c r="C5" s="17"/>
      <c r="D5" s="17"/>
      <c r="E5" s="17"/>
      <c r="F5" s="17"/>
      <c r="G5" s="17"/>
      <c r="H5" s="4"/>
    </row>
    <row r="6" spans="1:8" s="5" customFormat="1" ht="15.75" thickBot="1">
      <c r="A6" s="2" t="s">
        <v>1</v>
      </c>
      <c r="B6" s="3" t="s">
        <v>2</v>
      </c>
      <c r="C6" s="3" t="s">
        <v>3</v>
      </c>
      <c r="D6" s="3" t="s">
        <v>4</v>
      </c>
      <c r="E6" s="3" t="s">
        <v>5</v>
      </c>
      <c r="F6" s="3" t="s">
        <v>6</v>
      </c>
      <c r="G6" s="2" t="s">
        <v>7</v>
      </c>
      <c r="H6" s="4"/>
    </row>
    <row r="7" spans="1:8" ht="45" customHeight="1">
      <c r="A7" s="18"/>
      <c r="B7" s="19" t="s">
        <v>9</v>
      </c>
      <c r="C7" s="20">
        <v>146</v>
      </c>
      <c r="D7" s="21">
        <f t="shared" ref="D7" si="0">C7-(C7*20/100)</f>
        <v>116.8</v>
      </c>
      <c r="E7" s="20">
        <f t="shared" ref="E7" si="1">C7-(C7*15/100)</f>
        <v>124.1</v>
      </c>
      <c r="F7" s="20">
        <f t="shared" ref="F7" si="2">C7-(C7*10/100)</f>
        <v>131.4</v>
      </c>
      <c r="G7" s="22" t="s">
        <v>10</v>
      </c>
    </row>
    <row r="8" spans="1:8" ht="45" customHeight="1">
      <c r="A8" s="18"/>
      <c r="B8" s="19" t="s">
        <v>11</v>
      </c>
      <c r="C8" s="20">
        <v>175</v>
      </c>
      <c r="D8" s="21">
        <f t="shared" ref="D8" si="3">C8-(C8*20/100)</f>
        <v>140</v>
      </c>
      <c r="E8" s="20">
        <f t="shared" ref="E8" si="4">C8-(C8*15/100)</f>
        <v>148.75</v>
      </c>
      <c r="F8" s="20">
        <f t="shared" ref="F8" si="5">C8-(C8*10/100)</f>
        <v>157.5</v>
      </c>
      <c r="G8" s="22">
        <v>10425</v>
      </c>
    </row>
    <row r="9" spans="1:8" ht="45" customHeight="1">
      <c r="A9" s="18"/>
      <c r="B9" s="19" t="s">
        <v>12</v>
      </c>
      <c r="C9" s="20">
        <v>200</v>
      </c>
      <c r="D9" s="21">
        <f t="shared" ref="D9" si="6">C9-(C9*20/100)</f>
        <v>160</v>
      </c>
      <c r="E9" s="20">
        <f t="shared" ref="E9" si="7">C9-(C9*15/100)</f>
        <v>170</v>
      </c>
      <c r="F9" s="20">
        <f t="shared" ref="F9" si="8">C9-(C9*10/100)</f>
        <v>180</v>
      </c>
      <c r="G9" s="22" t="s">
        <v>13</v>
      </c>
    </row>
    <row r="10" spans="1:8" ht="45" customHeight="1">
      <c r="A10" s="18"/>
      <c r="B10" s="19" t="s">
        <v>14</v>
      </c>
      <c r="C10" s="20">
        <v>224</v>
      </c>
      <c r="D10" s="21">
        <f t="shared" ref="D10:D12" si="9">C10-(C10*20/100)</f>
        <v>179.2</v>
      </c>
      <c r="E10" s="20">
        <f t="shared" ref="E10:E12" si="10">C10-(C10*15/100)</f>
        <v>190.4</v>
      </c>
      <c r="F10" s="20">
        <f t="shared" ref="F10:F12" si="11">C10-(C10*10/100)</f>
        <v>201.6</v>
      </c>
      <c r="G10" s="22" t="s">
        <v>15</v>
      </c>
    </row>
    <row r="11" spans="1:8" ht="45" customHeight="1">
      <c r="A11" s="18"/>
      <c r="B11" s="6" t="s">
        <v>16</v>
      </c>
      <c r="C11" s="7">
        <v>267</v>
      </c>
      <c r="D11" s="21">
        <f t="shared" si="9"/>
        <v>213.6</v>
      </c>
      <c r="E11" s="20">
        <f t="shared" si="10"/>
        <v>226.95</v>
      </c>
      <c r="F11" s="20">
        <f t="shared" si="11"/>
        <v>240.3</v>
      </c>
      <c r="G11" s="22" t="s">
        <v>17</v>
      </c>
    </row>
    <row r="12" spans="1:8" ht="45" customHeight="1">
      <c r="A12" s="18"/>
      <c r="B12" s="6" t="s">
        <v>18</v>
      </c>
      <c r="C12" s="7">
        <v>308</v>
      </c>
      <c r="D12" s="21">
        <f t="shared" si="9"/>
        <v>246.4</v>
      </c>
      <c r="E12" s="20">
        <f t="shared" si="10"/>
        <v>261.8</v>
      </c>
      <c r="F12" s="20">
        <f t="shared" si="11"/>
        <v>277.2</v>
      </c>
      <c r="G12" s="22" t="s">
        <v>19</v>
      </c>
    </row>
    <row r="13" spans="1:8" s="11" customFormat="1" ht="23.25" customHeight="1" thickBot="1">
      <c r="A13" s="17" t="s">
        <v>21</v>
      </c>
      <c r="B13" s="17"/>
      <c r="C13" s="17"/>
      <c r="D13" s="17"/>
      <c r="E13" s="17"/>
      <c r="F13" s="17"/>
      <c r="G13" s="17"/>
      <c r="H13" s="4"/>
    </row>
    <row r="14" spans="1:8" s="11" customFormat="1" ht="15.75" thickBot="1">
      <c r="A14" s="2" t="s">
        <v>1</v>
      </c>
      <c r="B14" s="3" t="s">
        <v>2</v>
      </c>
      <c r="C14" s="3" t="s">
        <v>3</v>
      </c>
      <c r="D14" s="3" t="s">
        <v>4</v>
      </c>
      <c r="E14" s="3" t="s">
        <v>5</v>
      </c>
      <c r="F14" s="3" t="s">
        <v>6</v>
      </c>
      <c r="G14" s="2" t="s">
        <v>7</v>
      </c>
      <c r="H14" s="4"/>
    </row>
    <row r="15" spans="1:8" ht="45" customHeight="1">
      <c r="A15" s="18"/>
      <c r="B15" s="19" t="s">
        <v>20</v>
      </c>
      <c r="C15" s="20">
        <v>128</v>
      </c>
      <c r="D15" s="21">
        <f t="shared" ref="D15" si="12">C15-(C15*20/100)</f>
        <v>102.4</v>
      </c>
      <c r="E15" s="20">
        <f t="shared" ref="E15" si="13">C15-(C15*15/100)</f>
        <v>108.8</v>
      </c>
      <c r="F15" s="20">
        <f t="shared" ref="F15" si="14">C15-(C15*10/100)</f>
        <v>115.2</v>
      </c>
      <c r="G15" s="22">
        <v>22995</v>
      </c>
    </row>
    <row r="16" spans="1:8" ht="45" customHeight="1">
      <c r="A16" s="18"/>
      <c r="B16" s="19" t="s">
        <v>22</v>
      </c>
      <c r="C16" s="20">
        <v>179</v>
      </c>
      <c r="D16" s="21">
        <f t="shared" ref="D16" si="15">C16-(C16*20/100)</f>
        <v>143.19999999999999</v>
      </c>
      <c r="E16" s="20">
        <f t="shared" ref="E16" si="16">C16-(C16*15/100)</f>
        <v>152.15</v>
      </c>
      <c r="F16" s="20">
        <f t="shared" ref="F16" si="17">C16-(C16*10/100)</f>
        <v>161.1</v>
      </c>
      <c r="G16" s="22">
        <v>6570</v>
      </c>
    </row>
    <row r="17" spans="1:7" ht="45" customHeight="1">
      <c r="A17" s="18"/>
      <c r="B17" s="19" t="s">
        <v>23</v>
      </c>
      <c r="C17" s="20">
        <v>213</v>
      </c>
      <c r="D17" s="21">
        <f t="shared" ref="D17" si="18">C17-(C17*20/100)</f>
        <v>170.4</v>
      </c>
      <c r="E17" s="20">
        <f t="shared" ref="E17" si="19">C17-(C17*15/100)</f>
        <v>181.05</v>
      </c>
      <c r="F17" s="20">
        <f t="shared" ref="F17" si="20">C17-(C17*10/100)</f>
        <v>191.7</v>
      </c>
      <c r="G17" s="22">
        <v>6571</v>
      </c>
    </row>
    <row r="18" spans="1:7" ht="45" customHeight="1">
      <c r="A18" s="18"/>
      <c r="B18" s="19" t="s">
        <v>24</v>
      </c>
      <c r="C18" s="20">
        <v>205</v>
      </c>
      <c r="D18" s="21">
        <f t="shared" ref="D18" si="21">C18-(C18*20/100)</f>
        <v>164</v>
      </c>
      <c r="E18" s="20">
        <f t="shared" ref="E18" si="22">C18-(C18*15/100)</f>
        <v>174.25</v>
      </c>
      <c r="F18" s="20">
        <f t="shared" ref="F18" si="23">C18-(C18*10/100)</f>
        <v>184.5</v>
      </c>
      <c r="G18" s="22" t="s">
        <v>25</v>
      </c>
    </row>
    <row r="19" spans="1:7" ht="45" customHeight="1">
      <c r="A19" s="18"/>
      <c r="B19" s="19" t="s">
        <v>26</v>
      </c>
      <c r="C19" s="20">
        <v>284</v>
      </c>
      <c r="D19" s="21">
        <f t="shared" ref="D19" si="24">C19-(C19*20/100)</f>
        <v>227.2</v>
      </c>
      <c r="E19" s="20">
        <f t="shared" ref="E19" si="25">C19-(C19*15/100)</f>
        <v>241.4</v>
      </c>
      <c r="F19" s="20">
        <f t="shared" ref="F19" si="26">C19-(C19*10/100)</f>
        <v>255.6</v>
      </c>
      <c r="G19" s="22" t="s">
        <v>27</v>
      </c>
    </row>
    <row r="20" spans="1:7" ht="45" customHeight="1">
      <c r="A20" s="18"/>
      <c r="B20" s="19" t="s">
        <v>28</v>
      </c>
      <c r="C20" s="20">
        <v>309</v>
      </c>
      <c r="D20" s="21">
        <f t="shared" ref="D20" si="27">C20-(C20*20/100)</f>
        <v>247.2</v>
      </c>
      <c r="E20" s="20">
        <f t="shared" ref="E20" si="28">C20-(C20*15/100)</f>
        <v>262.64999999999998</v>
      </c>
      <c r="F20" s="20">
        <f t="shared" ref="F20" si="29">C20-(C20*10/100)</f>
        <v>278.10000000000002</v>
      </c>
      <c r="G20" s="22" t="s">
        <v>29</v>
      </c>
    </row>
    <row r="21" spans="1:7" ht="45" customHeight="1">
      <c r="A21" s="18"/>
      <c r="B21" s="19" t="s">
        <v>30</v>
      </c>
      <c r="C21" s="20">
        <v>326</v>
      </c>
      <c r="D21" s="21">
        <f t="shared" ref="D21" si="30">C21-(C21*20/100)</f>
        <v>260.8</v>
      </c>
      <c r="E21" s="20">
        <f t="shared" ref="E21" si="31">C21-(C21*15/100)</f>
        <v>277.10000000000002</v>
      </c>
      <c r="F21" s="20">
        <f t="shared" ref="F21" si="32">C21-(C21*10/100)</f>
        <v>293.39999999999998</v>
      </c>
      <c r="G21" s="22" t="s">
        <v>31</v>
      </c>
    </row>
    <row r="22" spans="1:7" ht="45" customHeight="1">
      <c r="A22" s="18"/>
      <c r="B22" s="19" t="s">
        <v>32</v>
      </c>
      <c r="C22" s="20">
        <v>360</v>
      </c>
      <c r="D22" s="21">
        <f t="shared" ref="D22" si="33">C22-(C22*20/100)</f>
        <v>288</v>
      </c>
      <c r="E22" s="20">
        <f t="shared" ref="E22" si="34">C22-(C22*15/100)</f>
        <v>306</v>
      </c>
      <c r="F22" s="20">
        <f t="shared" ref="F22" si="35">C22-(C22*10/100)</f>
        <v>324</v>
      </c>
      <c r="G22" s="22">
        <v>8320</v>
      </c>
    </row>
    <row r="23" spans="1:7" ht="45" customHeight="1">
      <c r="A23" s="18"/>
      <c r="B23" s="19" t="s">
        <v>33</v>
      </c>
      <c r="C23" s="20">
        <v>370</v>
      </c>
      <c r="D23" s="21">
        <f t="shared" ref="D23" si="36">C23-(C23*20/100)</f>
        <v>296</v>
      </c>
      <c r="E23" s="20">
        <f t="shared" ref="E23" si="37">C23-(C23*15/100)</f>
        <v>314.5</v>
      </c>
      <c r="F23" s="20">
        <f t="shared" ref="F23" si="38">C23-(C23*10/100)</f>
        <v>333</v>
      </c>
      <c r="G23" s="22">
        <v>13001</v>
      </c>
    </row>
    <row r="24" spans="1:7" ht="45" customHeight="1">
      <c r="A24" s="18"/>
      <c r="B24" s="19" t="s">
        <v>34</v>
      </c>
      <c r="C24" s="20">
        <v>411</v>
      </c>
      <c r="D24" s="21">
        <f t="shared" ref="D24" si="39">C24-(C24*20/100)</f>
        <v>328.8</v>
      </c>
      <c r="E24" s="20">
        <f t="shared" ref="E24" si="40">C24-(C24*15/100)</f>
        <v>349.35</v>
      </c>
      <c r="F24" s="20">
        <f t="shared" ref="F24" si="41">C24-(C24*10/100)</f>
        <v>369.9</v>
      </c>
      <c r="G24" s="22">
        <v>13002</v>
      </c>
    </row>
    <row r="25" spans="1:7" ht="45" customHeight="1">
      <c r="A25" s="18"/>
      <c r="B25" s="19" t="s">
        <v>35</v>
      </c>
      <c r="C25" s="20">
        <v>483</v>
      </c>
      <c r="D25" s="21">
        <f t="shared" ref="D25" si="42">C25-(C25*20/100)</f>
        <v>386.4</v>
      </c>
      <c r="E25" s="20">
        <f t="shared" ref="E25" si="43">C25-(C25*15/100)</f>
        <v>410.55</v>
      </c>
      <c r="F25" s="20">
        <f t="shared" ref="F25" si="44">C25-(C25*10/100)</f>
        <v>434.7</v>
      </c>
      <c r="G25" s="22">
        <v>13003</v>
      </c>
    </row>
    <row r="26" spans="1:7" ht="45" customHeight="1">
      <c r="A26" s="18"/>
      <c r="B26" s="19" t="s">
        <v>36</v>
      </c>
      <c r="C26" s="20">
        <v>513</v>
      </c>
      <c r="D26" s="21">
        <f t="shared" ref="D26" si="45">C26-(C26*20/100)</f>
        <v>410.4</v>
      </c>
      <c r="E26" s="20">
        <f t="shared" ref="E26" si="46">C26-(C26*15/100)</f>
        <v>436.05</v>
      </c>
      <c r="F26" s="20">
        <f t="shared" ref="F26" si="47">C26-(C26*10/100)</f>
        <v>461.7</v>
      </c>
      <c r="G26" s="22">
        <v>13004</v>
      </c>
    </row>
    <row r="27" spans="1:7" ht="45" customHeight="1">
      <c r="A27" s="18"/>
      <c r="B27" s="19" t="s">
        <v>37</v>
      </c>
      <c r="C27" s="20">
        <v>525</v>
      </c>
      <c r="D27" s="21">
        <f t="shared" ref="D27" si="48">C27-(C27*20/100)</f>
        <v>420</v>
      </c>
      <c r="E27" s="20">
        <f t="shared" ref="E27" si="49">C27-(C27*15/100)</f>
        <v>446.25</v>
      </c>
      <c r="F27" s="20">
        <f t="shared" ref="F27" si="50">C27-(C27*10/100)</f>
        <v>472.5</v>
      </c>
      <c r="G27" s="22">
        <v>13005</v>
      </c>
    </row>
  </sheetData>
  <mergeCells count="7">
    <mergeCell ref="A4:G4"/>
    <mergeCell ref="A1:A3"/>
    <mergeCell ref="B1:B3"/>
    <mergeCell ref="C1:F3"/>
    <mergeCell ref="G1:G3"/>
    <mergeCell ref="A5:G5"/>
    <mergeCell ref="A13:G13"/>
  </mergeCells>
  <pageMargins left="0.7" right="0.7" top="0.75" bottom="0.75" header="0.3" footer="0.3"/>
  <pageSetup paperSize="9" orientation="landscape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2024-10-23T04:40:00Z</dcterms:modified>
</cp:coreProperties>
</file>