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Общий прайс" sheetId="1" r:id="rId1"/>
    <sheet name="Список декоров 4200" sheetId="2" r:id="rId2"/>
    <sheet name="Список декоров R4" sheetId="3" r:id="rId3"/>
  </sheets>
  <calcPr calcId="125725" refMode="R1C1"/>
</workbook>
</file>

<file path=xl/calcChain.xml><?xml version="1.0" encoding="utf-8"?>
<calcChain xmlns="http://schemas.openxmlformats.org/spreadsheetml/2006/main">
  <c r="D24" i="1"/>
  <c r="E13" l="1"/>
  <c r="E8"/>
  <c r="E7"/>
  <c r="D8"/>
  <c r="D9"/>
  <c r="D10"/>
  <c r="D11"/>
  <c r="D12"/>
  <c r="D13"/>
  <c r="D7"/>
  <c r="C12"/>
  <c r="E12" s="1"/>
  <c r="C11"/>
  <c r="E11" s="1"/>
  <c r="C10"/>
  <c r="E10" s="1"/>
  <c r="C9"/>
  <c r="E9" s="1"/>
  <c r="E26" l="1"/>
  <c r="D25"/>
  <c r="E25" s="1"/>
  <c r="D26"/>
  <c r="D27"/>
  <c r="E27" s="1"/>
  <c r="D28"/>
  <c r="E28" s="1"/>
  <c r="D29"/>
  <c r="E29" s="1"/>
  <c r="D30"/>
  <c r="E30" s="1"/>
  <c r="E24"/>
  <c r="C25"/>
  <c r="C26"/>
  <c r="C27"/>
  <c r="C28"/>
  <c r="C29"/>
  <c r="C30"/>
  <c r="C24"/>
</calcChain>
</file>

<file path=xl/sharedStrings.xml><?xml version="1.0" encoding="utf-8"?>
<sst xmlns="http://schemas.openxmlformats.org/spreadsheetml/2006/main" count="308" uniqueCount="237">
  <si>
    <t>Категория  пластика</t>
  </si>
  <si>
    <t xml:space="preserve">2 категория </t>
  </si>
  <si>
    <t xml:space="preserve">3 категория </t>
  </si>
  <si>
    <t xml:space="preserve">4 категория </t>
  </si>
  <si>
    <t xml:space="preserve">3050*600*38  постформинг R4/8  </t>
  </si>
  <si>
    <t>1 категория. Стандартные декоры без оверлея.</t>
  </si>
  <si>
    <t xml:space="preserve">4200*600*38  постформинг R4/8  </t>
  </si>
  <si>
    <t>Столешницы Антарес (сырье Slotex, производство Екатеринбург)</t>
  </si>
  <si>
    <t>5 категория (глянцы)</t>
  </si>
  <si>
    <t>6 категория (метализированный оверлей)</t>
  </si>
  <si>
    <t>7 категория (цифровой декор,на всю столешницу)</t>
  </si>
  <si>
    <t>3050*38мм ABS кромка + PUR</t>
  </si>
  <si>
    <t>4200*38мм ABS кромка + PUR</t>
  </si>
  <si>
    <t>2800*600*19               МДФ + HPL + PUR</t>
  </si>
  <si>
    <t>Стеновые панели Антарес (сырье Slotex, производство Екатеринбург)</t>
  </si>
  <si>
    <t>3050*600*4</t>
  </si>
  <si>
    <t>3050*600*4                      с  бекинг-пластиком</t>
  </si>
  <si>
    <t>3050*1200*4</t>
  </si>
  <si>
    <t>3050*1200*4                  с  бекинг-пластиком</t>
  </si>
  <si>
    <t>Аламбра</t>
  </si>
  <si>
    <t>Бискайская сосна</t>
  </si>
  <si>
    <t>Дуб Бунратти Кристалл</t>
  </si>
  <si>
    <t>Дуб Вотан Кристалл</t>
  </si>
  <si>
    <t>Дуб Вотан (ДРЕВЕСИНА)</t>
  </si>
  <si>
    <t>Дуб Кера</t>
  </si>
  <si>
    <t xml:space="preserve">Дуб Сонома светлый  </t>
  </si>
  <si>
    <t xml:space="preserve">3230/S </t>
  </si>
  <si>
    <t xml:space="preserve">Дуб Сонома темный  </t>
  </si>
  <si>
    <t xml:space="preserve">3231/S </t>
  </si>
  <si>
    <t>Кантри</t>
  </si>
  <si>
    <t>Коко-боло</t>
  </si>
  <si>
    <t>3255/М</t>
  </si>
  <si>
    <t>Мрамор бежевый cветлый</t>
  </si>
  <si>
    <t>Мрамор белый</t>
  </si>
  <si>
    <t>Мрамор марквина белый</t>
  </si>
  <si>
    <t>Мрамор Марквина синий</t>
  </si>
  <si>
    <t>Мрамор Марквина черный</t>
  </si>
  <si>
    <t>Опал Светлый Кристалл</t>
  </si>
  <si>
    <t>Опал Темный Кристалл</t>
  </si>
  <si>
    <t>Семолина бежевая</t>
  </si>
  <si>
    <t>Сосна Пандероса</t>
  </si>
  <si>
    <t>Таксус</t>
  </si>
  <si>
    <t>2 категория по длине 4200</t>
  </si>
  <si>
    <t>8277/Pt</t>
  </si>
  <si>
    <t>Белая Венеция</t>
  </si>
  <si>
    <t>1111/Q</t>
  </si>
  <si>
    <t>Белое дерево</t>
  </si>
  <si>
    <t>3861/Rw</t>
  </si>
  <si>
    <t>Верона</t>
  </si>
  <si>
    <t xml:space="preserve">2927/Q </t>
  </si>
  <si>
    <t xml:space="preserve"> 8278/Pt</t>
  </si>
  <si>
    <t>Галия</t>
  </si>
  <si>
    <t xml:space="preserve">2946/R </t>
  </si>
  <si>
    <t>Детройт </t>
  </si>
  <si>
    <t>5016/Pt</t>
  </si>
  <si>
    <t>Доминикана</t>
  </si>
  <si>
    <t>5023/S</t>
  </si>
  <si>
    <t>Дуб Канадский тёмный</t>
  </si>
  <si>
    <t>3850/P</t>
  </si>
  <si>
    <t>Дуб Корсика</t>
  </si>
  <si>
    <t>3852/P</t>
  </si>
  <si>
    <t>Дуб Соубери светлый</t>
  </si>
  <si>
    <t>7141/Bw</t>
  </si>
  <si>
    <t>Дуб Соубери серый</t>
  </si>
  <si>
    <t>7144/Sc</t>
  </si>
  <si>
    <t>Дуб Соубери темный</t>
  </si>
  <si>
    <t>7142/Bw</t>
  </si>
  <si>
    <t>Дуб французский</t>
  </si>
  <si>
    <t>3259/7</t>
  </si>
  <si>
    <t>8263/Pt</t>
  </si>
  <si>
    <t>Лофт</t>
  </si>
  <si>
    <t xml:space="preserve">5012/Bst </t>
  </si>
  <si>
    <t xml:space="preserve">Молокай </t>
  </si>
  <si>
    <t xml:space="preserve">7191/Nw </t>
  </si>
  <si>
    <t>Мрамор Анкара</t>
  </si>
  <si>
    <t xml:space="preserve">2343/SL </t>
  </si>
  <si>
    <t>Неаполь</t>
  </si>
  <si>
    <t xml:space="preserve">2926/A </t>
  </si>
  <si>
    <t xml:space="preserve">Севильская олива светлая  </t>
  </si>
  <si>
    <t>3213/P</t>
  </si>
  <si>
    <t>Семолина карамельная</t>
  </si>
  <si>
    <t>2237/6</t>
  </si>
  <si>
    <t xml:space="preserve"> 8275/Bst</t>
  </si>
  <si>
    <t>Черная Венеция</t>
  </si>
  <si>
    <t>1021/Q</t>
  </si>
  <si>
    <t>7 категория (Цифровые декоры)</t>
  </si>
  <si>
    <t>Альтамира</t>
  </si>
  <si>
    <t>8222/Pt</t>
  </si>
  <si>
    <t>Бетон Фабрик</t>
  </si>
  <si>
    <t>8401/Pt</t>
  </si>
  <si>
    <t>Брекчия Аврора</t>
  </si>
  <si>
    <t>8202/Pt</t>
  </si>
  <si>
    <t>8266/Pt</t>
  </si>
  <si>
    <t>Венато</t>
  </si>
  <si>
    <t>8206/6</t>
  </si>
  <si>
    <t>Венато серый</t>
  </si>
  <si>
    <t>8205/6</t>
  </si>
  <si>
    <t xml:space="preserve"> 8361/Cn</t>
  </si>
  <si>
    <t>Леричи</t>
  </si>
  <si>
    <t>8204/Pt</t>
  </si>
  <si>
    <t>Лофт Вуд</t>
  </si>
  <si>
    <t>8312/6</t>
  </si>
  <si>
    <t>Манаус</t>
  </si>
  <si>
    <t>8221/Pt</t>
  </si>
  <si>
    <t>Марблвуд</t>
  </si>
  <si>
    <t>8305/Nw</t>
  </si>
  <si>
    <t xml:space="preserve"> 8269/6</t>
  </si>
  <si>
    <t>Монте Белу</t>
  </si>
  <si>
    <t>8208/Pt</t>
  </si>
  <si>
    <t>Мрамор Фреско</t>
  </si>
  <si>
    <t>8237/Pt</t>
  </si>
  <si>
    <t>Мрамор Экспрессив</t>
  </si>
  <si>
    <t>8223/Pt</t>
  </si>
  <si>
    <t>8272/Pt</t>
  </si>
  <si>
    <t xml:space="preserve"> 8260/Pt</t>
  </si>
  <si>
    <t>Оквуд</t>
  </si>
  <si>
    <t>8306/Cn</t>
  </si>
  <si>
    <t>Оникс Персиано</t>
  </si>
  <si>
    <t>8233/6</t>
  </si>
  <si>
    <t>Оникс Фиорито</t>
  </si>
  <si>
    <t>8211/Pt</t>
  </si>
  <si>
    <t>Орех Американо</t>
  </si>
  <si>
    <t>8304/Bw</t>
  </si>
  <si>
    <t>Персиано черный</t>
  </si>
  <si>
    <t>8219/Pt</t>
  </si>
  <si>
    <t>Ривер Вуд</t>
  </si>
  <si>
    <t>8310/6</t>
  </si>
  <si>
    <t>Россо Леванто</t>
  </si>
  <si>
    <t>8215/Pt</t>
  </si>
  <si>
    <t xml:space="preserve"> 8271/6</t>
  </si>
  <si>
    <t>Сахара Грей</t>
  </si>
  <si>
    <t>8225/Pt</t>
  </si>
  <si>
    <t>Сахара Нуар</t>
  </si>
  <si>
    <t>8227/Pt</t>
  </si>
  <si>
    <t xml:space="preserve"> 8261/Pt</t>
  </si>
  <si>
    <t>Тунис</t>
  </si>
  <si>
    <t>8201/Pt</t>
  </si>
  <si>
    <t>артикул</t>
  </si>
  <si>
    <t>Наменование декора</t>
  </si>
  <si>
    <t>Каспий серый Новинка</t>
  </si>
  <si>
    <t>Аоста НОВИНКА 2023</t>
  </si>
  <si>
    <t>Витория НОВИНКА 2023</t>
  </si>
  <si>
    <t>Курити́ба НОВИНКА 2023</t>
  </si>
  <si>
    <t>Таити НОВИНКА 2023</t>
  </si>
  <si>
    <t>Варе́зе НОВИНКА 2023</t>
  </si>
  <si>
    <t>Дуб Калахари НОВИНКА 2023</t>
  </si>
  <si>
    <t>Мисти Оникс НОВИНКА 2023</t>
  </si>
  <si>
    <t>Мраморный Бурса НОВИНКА 2023</t>
  </si>
  <si>
    <t>Нова-Канту НОВИНКА 2023</t>
  </si>
  <si>
    <t>Сальвадор НОВИНКА 2023</t>
  </si>
  <si>
    <t>Толедо НОВИНКА 2023</t>
  </si>
  <si>
    <t>1 категория по длине 4200</t>
  </si>
  <si>
    <t>4200*600*4</t>
  </si>
  <si>
    <t xml:space="preserve">Кромочная лента с клеем 45мм </t>
  </si>
  <si>
    <t>Упаковка в картон</t>
  </si>
  <si>
    <t>Доставка осущевствляется за счет заказчика , на реквизиты заказчика. (транспортная компания на выбор заказчика)</t>
  </si>
  <si>
    <t>Азов</t>
  </si>
  <si>
    <t>722СК</t>
  </si>
  <si>
    <t>Антарес (Сахара)</t>
  </si>
  <si>
    <t>Белый</t>
  </si>
  <si>
    <t>Береза Сандал</t>
  </si>
  <si>
    <t>Берлин</t>
  </si>
  <si>
    <t>3854/7</t>
  </si>
  <si>
    <t>Бетао</t>
  </si>
  <si>
    <t>Бора-бора</t>
  </si>
  <si>
    <r>
      <t xml:space="preserve">Боско </t>
    </r>
    <r>
      <rPr>
        <b/>
        <sz val="9"/>
        <color rgb="FFFF0000"/>
        <rFont val="Tahoma"/>
        <family val="2"/>
        <charset val="204"/>
      </rPr>
      <t>НОВИНКА 2023</t>
    </r>
  </si>
  <si>
    <r>
      <t>Брекчия Антика</t>
    </r>
    <r>
      <rPr>
        <b/>
        <sz val="9"/>
        <color rgb="FFFF0000"/>
        <rFont val="Tahoma"/>
        <family val="2"/>
        <charset val="204"/>
      </rPr>
      <t xml:space="preserve"> </t>
    </r>
  </si>
  <si>
    <t>2240/Pt</t>
  </si>
  <si>
    <r>
      <t>Брекчия светлая</t>
    </r>
    <r>
      <rPr>
        <b/>
        <sz val="9"/>
        <color rgb="FFFF0000"/>
        <rFont val="Tahoma"/>
        <family val="2"/>
        <charset val="204"/>
      </rPr>
      <t xml:space="preserve"> </t>
    </r>
  </si>
  <si>
    <t>2238/Pt</t>
  </si>
  <si>
    <t>Будда</t>
  </si>
  <si>
    <t>Венге</t>
  </si>
  <si>
    <t>Вяз Палермо</t>
  </si>
  <si>
    <t>7170/Nw</t>
  </si>
  <si>
    <t>Гренобль</t>
  </si>
  <si>
    <t>Дуб Аляска</t>
  </si>
  <si>
    <t xml:space="preserve">Дуб Бунратти </t>
  </si>
  <si>
    <t>3829/Nw</t>
  </si>
  <si>
    <t>Дуб выбеленный</t>
  </si>
  <si>
    <r>
      <t>Дуб Калахари</t>
    </r>
    <r>
      <rPr>
        <b/>
        <sz val="9"/>
        <color rgb="FFFF0000"/>
        <rFont val="Tahoma"/>
        <family val="2"/>
        <charset val="204"/>
      </rPr>
      <t xml:space="preserve"> НОВИНКА 2023</t>
    </r>
  </si>
  <si>
    <t>3850/Р</t>
  </si>
  <si>
    <t>Дуб Карпентер темный</t>
  </si>
  <si>
    <t>7122/P</t>
  </si>
  <si>
    <t xml:space="preserve">Дуб Кера </t>
  </si>
  <si>
    <t>Дуб Прованс</t>
  </si>
  <si>
    <t>3856/Rw</t>
  </si>
  <si>
    <t>Ипанема</t>
  </si>
  <si>
    <t>Итальянский камень</t>
  </si>
  <si>
    <t>2342/6</t>
  </si>
  <si>
    <t>Калакатта (Белые камешки)</t>
  </si>
  <si>
    <t>Каспий бронзовый</t>
  </si>
  <si>
    <r>
      <t xml:space="preserve">Каспий </t>
    </r>
    <r>
      <rPr>
        <b/>
        <sz val="9"/>
        <color rgb="FFFF0000"/>
        <rFont val="Tahoma"/>
        <family val="2"/>
        <charset val="204"/>
      </rPr>
      <t>НОВИНКА 2023</t>
    </r>
  </si>
  <si>
    <t>721/МТ</t>
  </si>
  <si>
    <t>Каспий серый</t>
  </si>
  <si>
    <t>Каспий черное золото</t>
  </si>
  <si>
    <t>Кастилло</t>
  </si>
  <si>
    <t xml:space="preserve">Кастилло темный </t>
  </si>
  <si>
    <r>
      <t xml:space="preserve">Курити́ба </t>
    </r>
    <r>
      <rPr>
        <b/>
        <sz val="9"/>
        <color rgb="FFFF0000"/>
        <rFont val="Tahoma"/>
        <family val="2"/>
        <charset val="204"/>
      </rPr>
      <t>НОВИНКА 2023</t>
    </r>
  </si>
  <si>
    <t>Лукка (Калипсо)</t>
  </si>
  <si>
    <t>Луксор (Новое бистро)</t>
  </si>
  <si>
    <t xml:space="preserve">Марокканский камень </t>
  </si>
  <si>
    <t>Метрополитан</t>
  </si>
  <si>
    <t>Микадо (Дуглас темный)</t>
  </si>
  <si>
    <t>Микадо светлый</t>
  </si>
  <si>
    <r>
      <t>Мисти Оникс</t>
    </r>
    <r>
      <rPr>
        <b/>
        <sz val="9"/>
        <color rgb="FFFF0000"/>
        <rFont val="Tahoma"/>
        <family val="2"/>
        <charset val="204"/>
      </rPr>
      <t xml:space="preserve"> НОВИНКА 2023</t>
    </r>
  </si>
  <si>
    <t>Молокай</t>
  </si>
  <si>
    <t>2343/SL</t>
  </si>
  <si>
    <t>Мрамор бежевый (Мрамор Аргентина)</t>
  </si>
  <si>
    <t>Мрамор бежевый светлый (Оникс бежевый)</t>
  </si>
  <si>
    <t>Мрамор Бланко</t>
  </si>
  <si>
    <t>2437/Pt</t>
  </si>
  <si>
    <r>
      <t>Мрамор Бьянко</t>
    </r>
    <r>
      <rPr>
        <b/>
        <sz val="9"/>
        <color rgb="FFFF0000"/>
        <rFont val="Tahoma"/>
        <family val="2"/>
        <charset val="204"/>
      </rPr>
      <t xml:space="preserve"> </t>
    </r>
  </si>
  <si>
    <t>7402/Pt</t>
  </si>
  <si>
    <t>Мрамор де Мази светлый</t>
  </si>
  <si>
    <t>Мрамор золотой</t>
  </si>
  <si>
    <t>Мрамор каррара</t>
  </si>
  <si>
    <t>Мрамор Марквина белый</t>
  </si>
  <si>
    <t>Мрамор Нуволато</t>
  </si>
  <si>
    <t>2341/Pt</t>
  </si>
  <si>
    <t xml:space="preserve">Мрамор серебристый  </t>
  </si>
  <si>
    <t xml:space="preserve">6035/SL </t>
  </si>
  <si>
    <t>Мрамор серый</t>
  </si>
  <si>
    <t>Мрамор черный</t>
  </si>
  <si>
    <t>Норвежская сосна</t>
  </si>
  <si>
    <t>Ракушки (Мозаика, Гранитная крошка)</t>
  </si>
  <si>
    <t>Риголетто светлый</t>
  </si>
  <si>
    <t>Риголетто темный</t>
  </si>
  <si>
    <t>Семолина серая</t>
  </si>
  <si>
    <t xml:space="preserve">Серый </t>
  </si>
  <si>
    <t>Таурус</t>
  </si>
  <si>
    <t>Терезина</t>
  </si>
  <si>
    <t>Травертин римский (Слоновая кость)</t>
  </si>
  <si>
    <t>Умбрия</t>
  </si>
  <si>
    <t>Флагстафф</t>
  </si>
  <si>
    <t>9755СД</t>
  </si>
  <si>
    <t>Фристайл (КРИСТАЛЛ)</t>
  </si>
  <si>
    <t>5018/S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</si>
</sst>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ahoma"/>
      <family val="2"/>
      <charset val="204"/>
    </font>
    <font>
      <sz val="9"/>
      <color rgb="FF000000"/>
      <name val="Tahoma"/>
      <family val="2"/>
      <charset val="204"/>
    </font>
    <font>
      <sz val="11"/>
      <color rgb="FF000000"/>
      <name val="Calibri"/>
      <family val="2"/>
      <charset val="204"/>
    </font>
    <font>
      <b/>
      <sz val="9"/>
      <color rgb="FFFF0000"/>
      <name val="Tahoma"/>
      <family val="2"/>
      <charset val="204"/>
    </font>
    <font>
      <sz val="9"/>
      <color theme="1"/>
      <name val="Tahoma"/>
      <family val="2"/>
      <charset val="204"/>
    </font>
    <font>
      <sz val="9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55">
    <xf numFmtId="0" fontId="0" fillId="0" borderId="0" xfId="0"/>
    <xf numFmtId="0" fontId="1" fillId="0" borderId="0" xfId="0" applyFont="1" applyAlignment="1"/>
    <xf numFmtId="0" fontId="4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0" fillId="0" borderId="4" xfId="0" applyFont="1" applyBorder="1" applyAlignment="1">
      <alignment horizontal="left" vertical="center"/>
    </xf>
    <xf numFmtId="0" fontId="10" fillId="3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0" borderId="4" xfId="0" applyFont="1" applyBorder="1"/>
    <xf numFmtId="0" fontId="10" fillId="0" borderId="4" xfId="1" applyFont="1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horizontal="left" vertical="center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1" fillId="3" borderId="8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1" fillId="3" borderId="8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vertical="center"/>
    </xf>
    <xf numFmtId="0" fontId="11" fillId="0" borderId="8" xfId="0" applyFont="1" applyBorder="1" applyAlignment="1">
      <alignment vertical="center" wrapText="1"/>
    </xf>
    <xf numFmtId="0" fontId="14" fillId="0" borderId="11" xfId="0" applyFont="1" applyBorder="1" applyAlignment="1">
      <alignment vertical="center"/>
    </xf>
    <xf numFmtId="0" fontId="11" fillId="3" borderId="12" xfId="0" applyFont="1" applyFill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vertical="center"/>
    </xf>
    <xf numFmtId="0" fontId="11" fillId="3" borderId="12" xfId="0" applyFont="1" applyFill="1" applyBorder="1" applyAlignment="1">
      <alignment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5" fillId="3" borderId="4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0</xdr:row>
      <xdr:rowOff>85725</xdr:rowOff>
    </xdr:from>
    <xdr:to>
      <xdr:col>0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3</xdr:col>
      <xdr:colOff>21366</xdr:colOff>
      <xdr:row>4</xdr:row>
      <xdr:rowOff>9525</xdr:rowOff>
    </xdr:from>
    <xdr:to>
      <xdr:col>3</xdr:col>
      <xdr:colOff>975109</xdr:colOff>
      <xdr:row>4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7166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</xdr:row>
      <xdr:rowOff>9526</xdr:rowOff>
    </xdr:from>
    <xdr:to>
      <xdr:col>1</xdr:col>
      <xdr:colOff>990937</xdr:colOff>
      <xdr:row>4</xdr:row>
      <xdr:rowOff>552450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</xdr:row>
      <xdr:rowOff>9526</xdr:rowOff>
    </xdr:from>
    <xdr:to>
      <xdr:col>2</xdr:col>
      <xdr:colOff>990937</xdr:colOff>
      <xdr:row>4</xdr:row>
      <xdr:rowOff>552450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4</xdr:col>
      <xdr:colOff>21366</xdr:colOff>
      <xdr:row>4</xdr:row>
      <xdr:rowOff>9525</xdr:rowOff>
    </xdr:from>
    <xdr:to>
      <xdr:col>4</xdr:col>
      <xdr:colOff>975109</xdr:colOff>
      <xdr:row>4</xdr:row>
      <xdr:rowOff>552450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7291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</xdr:rowOff>
    </xdr:from>
    <xdr:to>
      <xdr:col>5</xdr:col>
      <xdr:colOff>1036403</xdr:colOff>
      <xdr:row>4</xdr:row>
      <xdr:rowOff>552451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133476"/>
          <a:ext cx="1017353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0</xdr:row>
      <xdr:rowOff>19050</xdr:rowOff>
    </xdr:from>
    <xdr:to>
      <xdr:col>5</xdr:col>
      <xdr:colOff>942975</xdr:colOff>
      <xdr:row>2</xdr:row>
      <xdr:rowOff>395126</xdr:rowOff>
    </xdr:to>
    <xdr:pic>
      <xdr:nvPicPr>
        <xdr:cNvPr id="8" name="Рисунок 7" descr="Screenshot_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38925" y="19050"/>
          <a:ext cx="790575" cy="747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47625</xdr:colOff>
      <xdr:row>2</xdr:row>
      <xdr:rowOff>285750</xdr:rowOff>
    </xdr:to>
    <xdr:pic>
      <xdr:nvPicPr>
        <xdr:cNvPr id="15" name="Рисунок 14" descr="Screenshot_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66975" y="0"/>
          <a:ext cx="207645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3"/>
  <sheetViews>
    <sheetView tabSelected="1" workbookViewId="0">
      <selection activeCell="M10" sqref="M10"/>
    </sheetView>
  </sheetViews>
  <sheetFormatPr defaultRowHeight="15"/>
  <cols>
    <col min="1" max="1" width="37" style="7" customWidth="1"/>
    <col min="2" max="2" width="15.140625" style="8" customWidth="1"/>
    <col min="3" max="3" width="15.28515625" style="8" customWidth="1"/>
    <col min="4" max="4" width="15" style="8" customWidth="1"/>
    <col min="5" max="5" width="14.85546875" style="8" customWidth="1"/>
    <col min="6" max="6" width="15.85546875" customWidth="1"/>
  </cols>
  <sheetData>
    <row r="1" spans="1:7">
      <c r="A1" s="28"/>
      <c r="B1" s="29"/>
      <c r="C1" s="29"/>
      <c r="D1" s="29"/>
      <c r="E1" s="29"/>
      <c r="F1" s="30"/>
    </row>
    <row r="2" spans="1:7" ht="14.45" customHeight="1">
      <c r="A2" s="28"/>
      <c r="B2" s="29"/>
      <c r="C2" s="29"/>
      <c r="D2" s="29"/>
      <c r="E2" s="29"/>
      <c r="F2" s="30"/>
    </row>
    <row r="3" spans="1:7" ht="33" customHeight="1">
      <c r="A3" s="28"/>
      <c r="B3" s="29"/>
      <c r="C3" s="29"/>
      <c r="D3" s="29"/>
      <c r="E3" s="29"/>
      <c r="F3" s="30"/>
    </row>
    <row r="4" spans="1:7" ht="27" customHeight="1" thickBot="1">
      <c r="A4" s="26" t="s">
        <v>7</v>
      </c>
      <c r="B4" s="26"/>
      <c r="C4" s="26"/>
      <c r="D4" s="27"/>
      <c r="E4" s="26"/>
      <c r="F4" s="26"/>
      <c r="G4" s="1"/>
    </row>
    <row r="5" spans="1:7" ht="44.25" customHeight="1" thickBot="1">
      <c r="A5" s="9"/>
      <c r="B5" s="10"/>
      <c r="C5" s="9"/>
      <c r="D5" s="10"/>
      <c r="E5" s="10"/>
      <c r="F5" s="10"/>
      <c r="G5" s="1"/>
    </row>
    <row r="6" spans="1:7" s="4" customFormat="1" ht="29.25" customHeight="1" thickBot="1">
      <c r="A6" s="2" t="s">
        <v>0</v>
      </c>
      <c r="B6" s="11" t="s">
        <v>4</v>
      </c>
      <c r="C6" s="11" t="s">
        <v>6</v>
      </c>
      <c r="D6" s="12" t="s">
        <v>11</v>
      </c>
      <c r="E6" s="12" t="s">
        <v>12</v>
      </c>
      <c r="F6" s="11" t="s">
        <v>13</v>
      </c>
      <c r="G6" s="3"/>
    </row>
    <row r="7" spans="1:7" ht="31.5" customHeight="1">
      <c r="A7" s="5" t="s">
        <v>5</v>
      </c>
      <c r="B7" s="23">
        <v>4650</v>
      </c>
      <c r="C7" s="23">
        <v>6850</v>
      </c>
      <c r="D7" s="23">
        <f>B7+2200</f>
        <v>6850</v>
      </c>
      <c r="E7" s="6">
        <f>C7+2600</f>
        <v>9450</v>
      </c>
      <c r="F7" s="24">
        <v>5780</v>
      </c>
    </row>
    <row r="8" spans="1:7" ht="29.25" customHeight="1">
      <c r="A8" s="5" t="s">
        <v>1</v>
      </c>
      <c r="B8" s="23">
        <v>4690</v>
      </c>
      <c r="C8" s="23">
        <v>9130</v>
      </c>
      <c r="D8" s="23">
        <f t="shared" ref="D8:D13" si="0">B8+2200</f>
        <v>6890</v>
      </c>
      <c r="E8" s="6">
        <f t="shared" ref="E8:E12" si="1">C8+2600</f>
        <v>11730</v>
      </c>
      <c r="F8" s="24">
        <v>5900</v>
      </c>
    </row>
    <row r="9" spans="1:7" ht="27" customHeight="1">
      <c r="A9" s="5" t="s">
        <v>2</v>
      </c>
      <c r="B9" s="23">
        <v>5220</v>
      </c>
      <c r="C9" s="23">
        <f>C8</f>
        <v>9130</v>
      </c>
      <c r="D9" s="23">
        <f t="shared" si="0"/>
        <v>7420</v>
      </c>
      <c r="E9" s="6">
        <f t="shared" si="1"/>
        <v>11730</v>
      </c>
      <c r="F9" s="24">
        <v>6010</v>
      </c>
    </row>
    <row r="10" spans="1:7" ht="27" customHeight="1">
      <c r="A10" s="5" t="s">
        <v>3</v>
      </c>
      <c r="B10" s="23">
        <v>5600</v>
      </c>
      <c r="C10" s="23">
        <f>C8</f>
        <v>9130</v>
      </c>
      <c r="D10" s="23">
        <f t="shared" si="0"/>
        <v>7800</v>
      </c>
      <c r="E10" s="6">
        <f t="shared" si="1"/>
        <v>11730</v>
      </c>
      <c r="F10" s="24">
        <v>6250</v>
      </c>
    </row>
    <row r="11" spans="1:7" ht="27" customHeight="1">
      <c r="A11" s="5" t="s">
        <v>8</v>
      </c>
      <c r="B11" s="23">
        <v>5600</v>
      </c>
      <c r="C11" s="23">
        <f>C8</f>
        <v>9130</v>
      </c>
      <c r="D11" s="23">
        <f t="shared" si="0"/>
        <v>7800</v>
      </c>
      <c r="E11" s="6">
        <f t="shared" si="1"/>
        <v>11730</v>
      </c>
      <c r="F11" s="24">
        <v>6250</v>
      </c>
    </row>
    <row r="12" spans="1:7" ht="25.5" customHeight="1">
      <c r="A12" s="5" t="s">
        <v>9</v>
      </c>
      <c r="B12" s="23">
        <v>6320</v>
      </c>
      <c r="C12" s="23">
        <f>C8</f>
        <v>9130</v>
      </c>
      <c r="D12" s="23">
        <f t="shared" si="0"/>
        <v>8520</v>
      </c>
      <c r="E12" s="6">
        <f t="shared" si="1"/>
        <v>11730</v>
      </c>
      <c r="F12" s="24">
        <v>6800</v>
      </c>
    </row>
    <row r="13" spans="1:7" ht="27.75" customHeight="1">
      <c r="A13" s="5" t="s">
        <v>10</v>
      </c>
      <c r="B13" s="23">
        <v>6660</v>
      </c>
      <c r="C13" s="23">
        <v>9600</v>
      </c>
      <c r="D13" s="23">
        <f t="shared" si="0"/>
        <v>8860</v>
      </c>
      <c r="E13" s="6">
        <f>C13+2600</f>
        <v>12200</v>
      </c>
      <c r="F13" s="13">
        <v>7600</v>
      </c>
    </row>
    <row r="15" spans="1:7">
      <c r="A15" s="21" t="s">
        <v>153</v>
      </c>
      <c r="B15" s="22">
        <v>550</v>
      </c>
      <c r="C15" s="31" t="s">
        <v>155</v>
      </c>
      <c r="D15" s="32"/>
      <c r="E15" s="32"/>
      <c r="F15" s="32"/>
    </row>
    <row r="16" spans="1:7">
      <c r="A16" s="21" t="s">
        <v>154</v>
      </c>
      <c r="B16" s="22">
        <v>500</v>
      </c>
      <c r="C16" s="31"/>
      <c r="D16" s="32"/>
      <c r="E16" s="32"/>
      <c r="F16" s="32"/>
    </row>
    <row r="22" spans="1:7" ht="27" customHeight="1" thickBot="1">
      <c r="A22" s="26" t="s">
        <v>14</v>
      </c>
      <c r="B22" s="26"/>
      <c r="C22" s="26"/>
      <c r="D22" s="27"/>
      <c r="E22" s="26"/>
      <c r="F22" s="26"/>
      <c r="G22" s="1"/>
    </row>
    <row r="23" spans="1:7" s="4" customFormat="1" ht="29.25" customHeight="1" thickBot="1">
      <c r="A23" s="2" t="s">
        <v>0</v>
      </c>
      <c r="B23" s="11" t="s">
        <v>15</v>
      </c>
      <c r="C23" s="11" t="s">
        <v>16</v>
      </c>
      <c r="D23" s="11" t="s">
        <v>17</v>
      </c>
      <c r="E23" s="12" t="s">
        <v>18</v>
      </c>
      <c r="F23" s="12" t="s">
        <v>152</v>
      </c>
      <c r="G23" s="3"/>
    </row>
    <row r="24" spans="1:7" ht="31.5" customHeight="1">
      <c r="A24" s="5" t="s">
        <v>5</v>
      </c>
      <c r="B24" s="23">
        <v>2750</v>
      </c>
      <c r="C24" s="6">
        <f>850+B24</f>
        <v>3600</v>
      </c>
      <c r="D24" s="6">
        <f>B24*2</f>
        <v>5500</v>
      </c>
      <c r="E24" s="6">
        <f>1700+D24</f>
        <v>7200</v>
      </c>
      <c r="F24" s="6"/>
    </row>
    <row r="25" spans="1:7" ht="29.25" customHeight="1">
      <c r="A25" s="5" t="s">
        <v>1</v>
      </c>
      <c r="B25" s="23">
        <v>3100</v>
      </c>
      <c r="C25" s="6">
        <f t="shared" ref="C25:C30" si="2">850+B25</f>
        <v>3950</v>
      </c>
      <c r="D25" s="6">
        <f t="shared" ref="D25:D30" si="3">B25*2</f>
        <v>6200</v>
      </c>
      <c r="E25" s="6">
        <f t="shared" ref="E25:E30" si="4">1700+D25</f>
        <v>7900</v>
      </c>
      <c r="F25" s="6"/>
    </row>
    <row r="26" spans="1:7" ht="27" customHeight="1">
      <c r="A26" s="5" t="s">
        <v>2</v>
      </c>
      <c r="B26" s="23">
        <v>3160</v>
      </c>
      <c r="C26" s="6">
        <f t="shared" si="2"/>
        <v>4010</v>
      </c>
      <c r="D26" s="6">
        <f t="shared" si="3"/>
        <v>6320</v>
      </c>
      <c r="E26" s="6">
        <f t="shared" si="4"/>
        <v>8020</v>
      </c>
      <c r="F26" s="6"/>
    </row>
    <row r="27" spans="1:7" ht="27" customHeight="1">
      <c r="A27" s="5" t="s">
        <v>3</v>
      </c>
      <c r="B27" s="23">
        <v>3300</v>
      </c>
      <c r="C27" s="6">
        <f t="shared" si="2"/>
        <v>4150</v>
      </c>
      <c r="D27" s="6">
        <f t="shared" si="3"/>
        <v>6600</v>
      </c>
      <c r="E27" s="6">
        <f t="shared" si="4"/>
        <v>8300</v>
      </c>
      <c r="F27" s="6"/>
    </row>
    <row r="28" spans="1:7" ht="27" customHeight="1">
      <c r="A28" s="5" t="s">
        <v>8</v>
      </c>
      <c r="B28" s="23">
        <v>3300</v>
      </c>
      <c r="C28" s="6">
        <f t="shared" si="2"/>
        <v>4150</v>
      </c>
      <c r="D28" s="6">
        <f t="shared" si="3"/>
        <v>6600</v>
      </c>
      <c r="E28" s="6">
        <f t="shared" si="4"/>
        <v>8300</v>
      </c>
      <c r="F28" s="6"/>
    </row>
    <row r="29" spans="1:7" ht="25.5" customHeight="1">
      <c r="A29" s="5" t="s">
        <v>9</v>
      </c>
      <c r="B29" s="23">
        <v>4050</v>
      </c>
      <c r="C29" s="6">
        <f t="shared" si="2"/>
        <v>4900</v>
      </c>
      <c r="D29" s="6">
        <f t="shared" si="3"/>
        <v>8100</v>
      </c>
      <c r="E29" s="6">
        <f t="shared" si="4"/>
        <v>9800</v>
      </c>
      <c r="F29" s="6"/>
    </row>
    <row r="30" spans="1:7" ht="27.75" customHeight="1">
      <c r="A30" s="5" t="s">
        <v>10</v>
      </c>
      <c r="B30" s="23">
        <v>4550</v>
      </c>
      <c r="C30" s="6">
        <f t="shared" si="2"/>
        <v>5400</v>
      </c>
      <c r="D30" s="6">
        <f t="shared" si="3"/>
        <v>9100</v>
      </c>
      <c r="E30" s="6">
        <f t="shared" si="4"/>
        <v>10800</v>
      </c>
      <c r="F30" s="6"/>
    </row>
    <row r="32" spans="1:7">
      <c r="A32" s="21" t="s">
        <v>154</v>
      </c>
      <c r="B32" s="22">
        <v>500</v>
      </c>
      <c r="C32" s="25" t="s">
        <v>155</v>
      </c>
      <c r="D32" s="25"/>
      <c r="E32" s="25"/>
      <c r="F32" s="25"/>
    </row>
    <row r="33" spans="3:6">
      <c r="C33" s="25"/>
      <c r="D33" s="25"/>
      <c r="E33" s="25"/>
      <c r="F33" s="25"/>
    </row>
  </sheetData>
  <mergeCells count="7">
    <mergeCell ref="C32:F33"/>
    <mergeCell ref="A4:F4"/>
    <mergeCell ref="A1:A3"/>
    <mergeCell ref="B1:E3"/>
    <mergeCell ref="F1:F3"/>
    <mergeCell ref="A22:F22"/>
    <mergeCell ref="C15:F16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7"/>
  <sheetViews>
    <sheetView workbookViewId="0">
      <selection sqref="A1:XFD1048576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34" t="s">
        <v>151</v>
      </c>
      <c r="B2" s="35"/>
    </row>
    <row r="3" spans="1:2">
      <c r="A3" s="15" t="s">
        <v>19</v>
      </c>
      <c r="B3" s="16">
        <v>4026</v>
      </c>
    </row>
    <row r="4" spans="1:2">
      <c r="A4" s="15" t="s">
        <v>20</v>
      </c>
      <c r="B4" s="16">
        <v>2058</v>
      </c>
    </row>
    <row r="5" spans="1:2">
      <c r="A5" s="15" t="s">
        <v>21</v>
      </c>
      <c r="B5" s="16">
        <v>2091</v>
      </c>
    </row>
    <row r="6" spans="1:2">
      <c r="A6" s="15" t="s">
        <v>22</v>
      </c>
      <c r="B6" s="16">
        <v>2052</v>
      </c>
    </row>
    <row r="7" spans="1:2">
      <c r="A7" s="18" t="s">
        <v>23</v>
      </c>
      <c r="B7" s="16">
        <v>2052</v>
      </c>
    </row>
    <row r="8" spans="1:2">
      <c r="A8" s="18" t="s">
        <v>24</v>
      </c>
      <c r="B8" s="16">
        <v>2075</v>
      </c>
    </row>
    <row r="9" spans="1:2">
      <c r="A9" s="18" t="s">
        <v>25</v>
      </c>
      <c r="B9" s="16" t="s">
        <v>26</v>
      </c>
    </row>
    <row r="10" spans="1:2">
      <c r="A10" s="18" t="s">
        <v>27</v>
      </c>
      <c r="B10" s="16" t="s">
        <v>28</v>
      </c>
    </row>
    <row r="11" spans="1:2">
      <c r="A11" s="18" t="s">
        <v>139</v>
      </c>
      <c r="B11" s="16">
        <v>3087</v>
      </c>
    </row>
    <row r="12" spans="1:2">
      <c r="A12" s="18" t="s">
        <v>29</v>
      </c>
      <c r="B12" s="16">
        <v>2047</v>
      </c>
    </row>
    <row r="13" spans="1:2">
      <c r="A13" s="18" t="s">
        <v>30</v>
      </c>
      <c r="B13" s="16" t="s">
        <v>31</v>
      </c>
    </row>
    <row r="14" spans="1:2">
      <c r="A14" s="18" t="s">
        <v>32</v>
      </c>
      <c r="B14" s="16">
        <v>3038</v>
      </c>
    </row>
    <row r="15" spans="1:2">
      <c r="A15" s="18" t="s">
        <v>33</v>
      </c>
      <c r="B15" s="16">
        <v>3027</v>
      </c>
    </row>
    <row r="16" spans="1:2">
      <c r="A16" s="18" t="s">
        <v>34</v>
      </c>
      <c r="B16" s="16">
        <v>3028</v>
      </c>
    </row>
    <row r="17" spans="1:2">
      <c r="A17" s="18" t="s">
        <v>35</v>
      </c>
      <c r="B17" s="16">
        <v>3034</v>
      </c>
    </row>
    <row r="18" spans="1:2">
      <c r="A18" s="18" t="s">
        <v>36</v>
      </c>
      <c r="B18" s="16">
        <v>3029</v>
      </c>
    </row>
    <row r="19" spans="1:2">
      <c r="A19" s="18" t="s">
        <v>37</v>
      </c>
      <c r="B19" s="16">
        <v>3062</v>
      </c>
    </row>
    <row r="20" spans="1:2">
      <c r="A20" s="18" t="s">
        <v>38</v>
      </c>
      <c r="B20" s="16">
        <v>3064</v>
      </c>
    </row>
    <row r="21" spans="1:2">
      <c r="A21" s="19" t="s">
        <v>39</v>
      </c>
      <c r="B21" s="16">
        <v>3042</v>
      </c>
    </row>
    <row r="22" spans="1:2">
      <c r="A22" s="19" t="s">
        <v>40</v>
      </c>
      <c r="B22" s="16">
        <v>2057</v>
      </c>
    </row>
    <row r="23" spans="1:2">
      <c r="A23" s="18" t="s">
        <v>41</v>
      </c>
      <c r="B23" s="16">
        <v>2053</v>
      </c>
    </row>
    <row r="24" spans="1:2">
      <c r="A24" s="34" t="s">
        <v>42</v>
      </c>
      <c r="B24" s="35"/>
    </row>
    <row r="25" spans="1:2">
      <c r="A25" s="18" t="s">
        <v>140</v>
      </c>
      <c r="B25" s="16" t="s">
        <v>43</v>
      </c>
    </row>
    <row r="26" spans="1:2">
      <c r="A26" s="15" t="s">
        <v>44</v>
      </c>
      <c r="B26" s="16" t="s">
        <v>45</v>
      </c>
    </row>
    <row r="27" spans="1:2">
      <c r="A27" s="19" t="s">
        <v>46</v>
      </c>
      <c r="B27" s="16" t="s">
        <v>47</v>
      </c>
    </row>
    <row r="28" spans="1:2">
      <c r="A28" s="18" t="s">
        <v>48</v>
      </c>
      <c r="B28" s="16" t="s">
        <v>49</v>
      </c>
    </row>
    <row r="29" spans="1:2">
      <c r="A29" s="18" t="s">
        <v>141</v>
      </c>
      <c r="B29" s="16" t="s">
        <v>50</v>
      </c>
    </row>
    <row r="30" spans="1:2">
      <c r="A30" s="18" t="s">
        <v>51</v>
      </c>
      <c r="B30" s="16" t="s">
        <v>52</v>
      </c>
    </row>
    <row r="31" spans="1:2">
      <c r="A31" s="19" t="s">
        <v>53</v>
      </c>
      <c r="B31" s="16" t="s">
        <v>54</v>
      </c>
    </row>
    <row r="32" spans="1:2">
      <c r="A32" s="19" t="s">
        <v>55</v>
      </c>
      <c r="B32" s="16" t="s">
        <v>56</v>
      </c>
    </row>
    <row r="33" spans="1:2">
      <c r="A33" s="19" t="s">
        <v>57</v>
      </c>
      <c r="B33" s="16" t="s">
        <v>58</v>
      </c>
    </row>
    <row r="34" spans="1:2">
      <c r="A34" s="19" t="s">
        <v>59</v>
      </c>
      <c r="B34" s="16" t="s">
        <v>60</v>
      </c>
    </row>
    <row r="35" spans="1:2">
      <c r="A35" s="20" t="s">
        <v>61</v>
      </c>
      <c r="B35" s="16" t="s">
        <v>62</v>
      </c>
    </row>
    <row r="36" spans="1:2">
      <c r="A36" s="19" t="s">
        <v>63</v>
      </c>
      <c r="B36" s="16" t="s">
        <v>64</v>
      </c>
    </row>
    <row r="37" spans="1:2">
      <c r="A37" s="20" t="s">
        <v>65</v>
      </c>
      <c r="B37" s="16" t="s">
        <v>66</v>
      </c>
    </row>
    <row r="38" spans="1:2">
      <c r="A38" s="19" t="s">
        <v>67</v>
      </c>
      <c r="B38" s="16" t="s">
        <v>68</v>
      </c>
    </row>
    <row r="39" spans="1:2">
      <c r="A39" s="18" t="s">
        <v>142</v>
      </c>
      <c r="B39" s="16" t="s">
        <v>69</v>
      </c>
    </row>
    <row r="40" spans="1:2">
      <c r="A40" s="18" t="s">
        <v>70</v>
      </c>
      <c r="B40" s="16" t="s">
        <v>71</v>
      </c>
    </row>
    <row r="41" spans="1:2">
      <c r="A41" s="20" t="s">
        <v>72</v>
      </c>
      <c r="B41" s="16" t="s">
        <v>73</v>
      </c>
    </row>
    <row r="42" spans="1:2">
      <c r="A42" s="19" t="s">
        <v>74</v>
      </c>
      <c r="B42" s="16" t="s">
        <v>75</v>
      </c>
    </row>
    <row r="43" spans="1:2">
      <c r="A43" s="18" t="s">
        <v>76</v>
      </c>
      <c r="B43" s="16" t="s">
        <v>77</v>
      </c>
    </row>
    <row r="44" spans="1:2">
      <c r="A44" s="18" t="s">
        <v>78</v>
      </c>
      <c r="B44" s="16" t="s">
        <v>79</v>
      </c>
    </row>
    <row r="45" spans="1:2">
      <c r="A45" s="18" t="s">
        <v>80</v>
      </c>
      <c r="B45" s="16" t="s">
        <v>81</v>
      </c>
    </row>
    <row r="46" spans="1:2">
      <c r="A46" s="18" t="s">
        <v>143</v>
      </c>
      <c r="B46" s="16" t="s">
        <v>82</v>
      </c>
    </row>
    <row r="47" spans="1:2">
      <c r="A47" s="15" t="s">
        <v>83</v>
      </c>
      <c r="B47" s="16" t="s">
        <v>84</v>
      </c>
    </row>
    <row r="48" spans="1:2">
      <c r="A48" s="33" t="s">
        <v>85</v>
      </c>
      <c r="B48" s="33"/>
    </row>
    <row r="49" spans="1:2">
      <c r="A49" s="15" t="s">
        <v>86</v>
      </c>
      <c r="B49" s="16" t="s">
        <v>87</v>
      </c>
    </row>
    <row r="50" spans="1:2">
      <c r="A50" s="15" t="s">
        <v>88</v>
      </c>
      <c r="B50" s="16" t="s">
        <v>89</v>
      </c>
    </row>
    <row r="51" spans="1:2">
      <c r="A51" s="15" t="s">
        <v>90</v>
      </c>
      <c r="B51" s="16" t="s">
        <v>91</v>
      </c>
    </row>
    <row r="52" spans="1:2">
      <c r="A52" s="15" t="s">
        <v>144</v>
      </c>
      <c r="B52" s="16" t="s">
        <v>92</v>
      </c>
    </row>
    <row r="53" spans="1:2">
      <c r="A53" s="15" t="s">
        <v>93</v>
      </c>
      <c r="B53" s="16" t="s">
        <v>94</v>
      </c>
    </row>
    <row r="54" spans="1:2">
      <c r="A54" s="15" t="s">
        <v>95</v>
      </c>
      <c r="B54" s="16" t="s">
        <v>96</v>
      </c>
    </row>
    <row r="55" spans="1:2">
      <c r="A55" s="15" t="s">
        <v>145</v>
      </c>
      <c r="B55" s="16" t="s">
        <v>97</v>
      </c>
    </row>
    <row r="56" spans="1:2">
      <c r="A56" s="15" t="s">
        <v>98</v>
      </c>
      <c r="B56" s="16" t="s">
        <v>99</v>
      </c>
    </row>
    <row r="57" spans="1:2">
      <c r="A57" s="15" t="s">
        <v>100</v>
      </c>
      <c r="B57" s="16" t="s">
        <v>101</v>
      </c>
    </row>
    <row r="58" spans="1:2">
      <c r="A58" s="15" t="s">
        <v>102</v>
      </c>
      <c r="B58" s="16" t="s">
        <v>103</v>
      </c>
    </row>
    <row r="59" spans="1:2">
      <c r="A59" s="15" t="s">
        <v>104</v>
      </c>
      <c r="B59" s="16" t="s">
        <v>105</v>
      </c>
    </row>
    <row r="60" spans="1:2">
      <c r="A60" s="15" t="s">
        <v>146</v>
      </c>
      <c r="B60" s="16" t="s">
        <v>106</v>
      </c>
    </row>
    <row r="61" spans="1:2">
      <c r="A61" s="15" t="s">
        <v>107</v>
      </c>
      <c r="B61" s="16" t="s">
        <v>108</v>
      </c>
    </row>
    <row r="62" spans="1:2">
      <c r="A62" s="15" t="s">
        <v>109</v>
      </c>
      <c r="B62" s="16" t="s">
        <v>110</v>
      </c>
    </row>
    <row r="63" spans="1:2">
      <c r="A63" s="15" t="s">
        <v>111</v>
      </c>
      <c r="B63" s="16" t="s">
        <v>112</v>
      </c>
    </row>
    <row r="64" spans="1:2">
      <c r="A64" s="15" t="s">
        <v>147</v>
      </c>
      <c r="B64" s="16" t="s">
        <v>113</v>
      </c>
    </row>
    <row r="65" spans="1:2">
      <c r="A65" s="15" t="s">
        <v>148</v>
      </c>
      <c r="B65" s="16" t="s">
        <v>114</v>
      </c>
    </row>
    <row r="66" spans="1:2">
      <c r="A66" s="15" t="s">
        <v>115</v>
      </c>
      <c r="B66" s="16" t="s">
        <v>116</v>
      </c>
    </row>
    <row r="67" spans="1:2">
      <c r="A67" s="15" t="s">
        <v>117</v>
      </c>
      <c r="B67" s="16" t="s">
        <v>118</v>
      </c>
    </row>
    <row r="68" spans="1:2">
      <c r="A68" s="15" t="s">
        <v>119</v>
      </c>
      <c r="B68" s="16" t="s">
        <v>120</v>
      </c>
    </row>
    <row r="69" spans="1:2">
      <c r="A69" s="15" t="s">
        <v>121</v>
      </c>
      <c r="B69" s="16" t="s">
        <v>122</v>
      </c>
    </row>
    <row r="70" spans="1:2">
      <c r="A70" s="15" t="s">
        <v>123</v>
      </c>
      <c r="B70" s="16" t="s">
        <v>124</v>
      </c>
    </row>
    <row r="71" spans="1:2">
      <c r="A71" s="15" t="s">
        <v>125</v>
      </c>
      <c r="B71" s="16" t="s">
        <v>126</v>
      </c>
    </row>
    <row r="72" spans="1:2">
      <c r="A72" s="15" t="s">
        <v>127</v>
      </c>
      <c r="B72" s="16" t="s">
        <v>128</v>
      </c>
    </row>
    <row r="73" spans="1:2">
      <c r="A73" s="15" t="s">
        <v>149</v>
      </c>
      <c r="B73" s="16" t="s">
        <v>129</v>
      </c>
    </row>
    <row r="74" spans="1:2">
      <c r="A74" s="15" t="s">
        <v>130</v>
      </c>
      <c r="B74" s="16" t="s">
        <v>131</v>
      </c>
    </row>
    <row r="75" spans="1:2">
      <c r="A75" s="15" t="s">
        <v>132</v>
      </c>
      <c r="B75" s="16" t="s">
        <v>133</v>
      </c>
    </row>
    <row r="76" spans="1:2">
      <c r="A76" s="15" t="s">
        <v>150</v>
      </c>
      <c r="B76" s="16" t="s">
        <v>134</v>
      </c>
    </row>
    <row r="77" spans="1:2">
      <c r="A77" s="15" t="s">
        <v>135</v>
      </c>
      <c r="B77" s="16" t="s">
        <v>136</v>
      </c>
    </row>
  </sheetData>
  <mergeCells count="3">
    <mergeCell ref="A48:B48"/>
    <mergeCell ref="A24:B24"/>
    <mergeCell ref="A2:B2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97"/>
  <sheetViews>
    <sheetView topLeftCell="A34" workbookViewId="0">
      <selection activeCell="F49" sqref="F49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36" t="s">
        <v>156</v>
      </c>
      <c r="B2" s="50" t="s">
        <v>157</v>
      </c>
    </row>
    <row r="3" spans="1:2">
      <c r="A3" s="36" t="s">
        <v>19</v>
      </c>
      <c r="B3" s="50">
        <v>4026</v>
      </c>
    </row>
    <row r="4" spans="1:2">
      <c r="A4" s="37" t="s">
        <v>86</v>
      </c>
      <c r="B4" s="50" t="s">
        <v>87</v>
      </c>
    </row>
    <row r="5" spans="1:2">
      <c r="A5" s="36" t="s">
        <v>158</v>
      </c>
      <c r="B5" s="50">
        <v>4040</v>
      </c>
    </row>
    <row r="6" spans="1:2">
      <c r="A6" s="36" t="s">
        <v>44</v>
      </c>
      <c r="B6" s="50" t="s">
        <v>45</v>
      </c>
    </row>
    <row r="7" spans="1:2">
      <c r="A7" s="36" t="s">
        <v>46</v>
      </c>
      <c r="B7" s="50" t="s">
        <v>47</v>
      </c>
    </row>
    <row r="8" spans="1:2">
      <c r="A8" s="36" t="s">
        <v>159</v>
      </c>
      <c r="B8" s="50">
        <v>1011</v>
      </c>
    </row>
    <row r="9" spans="1:2">
      <c r="A9" s="36" t="s">
        <v>160</v>
      </c>
      <c r="B9" s="50">
        <v>521</v>
      </c>
    </row>
    <row r="10" spans="1:2">
      <c r="A10" s="36" t="s">
        <v>161</v>
      </c>
      <c r="B10" s="50" t="s">
        <v>162</v>
      </c>
    </row>
    <row r="11" spans="1:2">
      <c r="A11" s="36" t="s">
        <v>163</v>
      </c>
      <c r="B11" s="50">
        <v>3045</v>
      </c>
    </row>
    <row r="12" spans="1:2">
      <c r="A12" s="37" t="s">
        <v>88</v>
      </c>
      <c r="B12" s="50" t="s">
        <v>89</v>
      </c>
    </row>
    <row r="13" spans="1:2">
      <c r="A13" s="36" t="s">
        <v>164</v>
      </c>
      <c r="B13" s="50">
        <v>4102</v>
      </c>
    </row>
    <row r="14" spans="1:2">
      <c r="A14" s="36" t="s">
        <v>165</v>
      </c>
      <c r="B14" s="50">
        <v>3118</v>
      </c>
    </row>
    <row r="15" spans="1:2">
      <c r="A15" s="37" t="s">
        <v>90</v>
      </c>
      <c r="B15" s="50" t="s">
        <v>91</v>
      </c>
    </row>
    <row r="16" spans="1:2">
      <c r="A16" s="36" t="s">
        <v>166</v>
      </c>
      <c r="B16" s="50" t="s">
        <v>167</v>
      </c>
    </row>
    <row r="17" spans="1:2">
      <c r="A17" s="36" t="s">
        <v>168</v>
      </c>
      <c r="B17" s="50" t="s">
        <v>169</v>
      </c>
    </row>
    <row r="18" spans="1:2">
      <c r="A18" s="36" t="s">
        <v>170</v>
      </c>
      <c r="B18" s="50">
        <v>3080</v>
      </c>
    </row>
    <row r="19" spans="1:2">
      <c r="A19" s="37" t="s">
        <v>93</v>
      </c>
      <c r="B19" s="50" t="s">
        <v>94</v>
      </c>
    </row>
    <row r="20" spans="1:2">
      <c r="A20" s="38" t="s">
        <v>171</v>
      </c>
      <c r="B20" s="50">
        <v>2017</v>
      </c>
    </row>
    <row r="21" spans="1:2">
      <c r="A21" s="39" t="s">
        <v>48</v>
      </c>
      <c r="B21" s="50" t="s">
        <v>49</v>
      </c>
    </row>
    <row r="22" spans="1:2">
      <c r="A22" s="36" t="s">
        <v>172</v>
      </c>
      <c r="B22" s="50" t="s">
        <v>173</v>
      </c>
    </row>
    <row r="23" spans="1:2">
      <c r="A23" s="39" t="s">
        <v>51</v>
      </c>
      <c r="B23" s="50" t="s">
        <v>52</v>
      </c>
    </row>
    <row r="24" spans="1:2">
      <c r="A24" s="40" t="s">
        <v>174</v>
      </c>
      <c r="B24" s="50">
        <v>4042</v>
      </c>
    </row>
    <row r="25" spans="1:2">
      <c r="A25" s="36" t="s">
        <v>55</v>
      </c>
      <c r="B25" s="50" t="s">
        <v>56</v>
      </c>
    </row>
    <row r="26" spans="1:2">
      <c r="A26" s="36" t="s">
        <v>175</v>
      </c>
      <c r="B26" s="50">
        <v>523</v>
      </c>
    </row>
    <row r="27" spans="1:2">
      <c r="A27" s="36" t="s">
        <v>176</v>
      </c>
      <c r="B27" s="50" t="s">
        <v>177</v>
      </c>
    </row>
    <row r="28" spans="1:2">
      <c r="A28" s="36" t="s">
        <v>21</v>
      </c>
      <c r="B28" s="50">
        <v>2091</v>
      </c>
    </row>
    <row r="29" spans="1:2">
      <c r="A29" s="36" t="s">
        <v>23</v>
      </c>
      <c r="B29" s="50">
        <v>2052</v>
      </c>
    </row>
    <row r="30" spans="1:2">
      <c r="A30" s="36" t="s">
        <v>22</v>
      </c>
      <c r="B30" s="50">
        <v>2052</v>
      </c>
    </row>
    <row r="31" spans="1:2">
      <c r="A31" s="38" t="s">
        <v>178</v>
      </c>
      <c r="B31" s="50">
        <v>2022</v>
      </c>
    </row>
    <row r="32" spans="1:2">
      <c r="A32" s="36" t="s">
        <v>179</v>
      </c>
      <c r="B32" s="50" t="s">
        <v>97</v>
      </c>
    </row>
    <row r="33" spans="1:2">
      <c r="A33" s="36" t="s">
        <v>57</v>
      </c>
      <c r="B33" s="50" t="s">
        <v>180</v>
      </c>
    </row>
    <row r="34" spans="1:2">
      <c r="A34" s="36" t="s">
        <v>181</v>
      </c>
      <c r="B34" s="50" t="s">
        <v>182</v>
      </c>
    </row>
    <row r="35" spans="1:2">
      <c r="A35" s="36" t="s">
        <v>183</v>
      </c>
      <c r="B35" s="50">
        <v>2075</v>
      </c>
    </row>
    <row r="36" spans="1:2">
      <c r="A36" s="36" t="s">
        <v>59</v>
      </c>
      <c r="B36" s="50" t="s">
        <v>60</v>
      </c>
    </row>
    <row r="37" spans="1:2">
      <c r="A37" s="36" t="s">
        <v>184</v>
      </c>
      <c r="B37" s="50" t="s">
        <v>185</v>
      </c>
    </row>
    <row r="38" spans="1:2">
      <c r="A38" s="36" t="s">
        <v>61</v>
      </c>
      <c r="B38" s="50" t="s">
        <v>62</v>
      </c>
    </row>
    <row r="39" spans="1:2">
      <c r="A39" s="36" t="s">
        <v>63</v>
      </c>
      <c r="B39" s="50" t="s">
        <v>64</v>
      </c>
    </row>
    <row r="40" spans="1:2">
      <c r="A40" s="39" t="s">
        <v>67</v>
      </c>
      <c r="B40" s="50" t="s">
        <v>68</v>
      </c>
    </row>
    <row r="41" spans="1:2">
      <c r="A41" s="36" t="s">
        <v>186</v>
      </c>
      <c r="B41" s="50">
        <v>2059</v>
      </c>
    </row>
    <row r="42" spans="1:2">
      <c r="A42" s="36" t="s">
        <v>187</v>
      </c>
      <c r="B42" s="50" t="s">
        <v>188</v>
      </c>
    </row>
    <row r="43" spans="1:2">
      <c r="A43" s="38" t="s">
        <v>189</v>
      </c>
      <c r="B43" s="50">
        <v>4030</v>
      </c>
    </row>
    <row r="44" spans="1:2">
      <c r="A44" s="41" t="s">
        <v>29</v>
      </c>
      <c r="B44" s="51">
        <v>2047</v>
      </c>
    </row>
    <row r="45" spans="1:2">
      <c r="A45" s="42" t="s">
        <v>190</v>
      </c>
      <c r="B45" s="50">
        <v>3086</v>
      </c>
    </row>
    <row r="46" spans="1:2">
      <c r="A46" s="36" t="s">
        <v>191</v>
      </c>
      <c r="B46" s="50" t="s">
        <v>192</v>
      </c>
    </row>
    <row r="47" spans="1:2">
      <c r="A47" s="36" t="s">
        <v>193</v>
      </c>
      <c r="B47" s="50">
        <v>3087</v>
      </c>
    </row>
    <row r="48" spans="1:2">
      <c r="A48" s="36" t="s">
        <v>194</v>
      </c>
      <c r="B48" s="50">
        <v>3103</v>
      </c>
    </row>
    <row r="49" spans="1:2">
      <c r="A49" s="38" t="s">
        <v>195</v>
      </c>
      <c r="B49" s="50">
        <v>4045</v>
      </c>
    </row>
    <row r="50" spans="1:2">
      <c r="A50" s="40" t="s">
        <v>196</v>
      </c>
      <c r="B50" s="50">
        <v>4046</v>
      </c>
    </row>
    <row r="51" spans="1:2">
      <c r="A51" s="36" t="s">
        <v>30</v>
      </c>
      <c r="B51" s="50" t="s">
        <v>31</v>
      </c>
    </row>
    <row r="52" spans="1:2">
      <c r="A52" s="36" t="s">
        <v>197</v>
      </c>
      <c r="B52" s="50" t="s">
        <v>69</v>
      </c>
    </row>
    <row r="53" spans="1:2">
      <c r="A53" s="37" t="s">
        <v>98</v>
      </c>
      <c r="B53" s="50" t="s">
        <v>99</v>
      </c>
    </row>
    <row r="54" spans="1:2">
      <c r="A54" s="43" t="s">
        <v>70</v>
      </c>
      <c r="B54" s="50" t="s">
        <v>71</v>
      </c>
    </row>
    <row r="55" spans="1:2">
      <c r="A55" s="44" t="s">
        <v>198</v>
      </c>
      <c r="B55" s="50">
        <v>4021</v>
      </c>
    </row>
    <row r="56" spans="1:2">
      <c r="A56" s="44" t="s">
        <v>199</v>
      </c>
      <c r="B56" s="50">
        <v>4050</v>
      </c>
    </row>
    <row r="57" spans="1:2">
      <c r="A57" s="45" t="s">
        <v>102</v>
      </c>
      <c r="B57" s="50" t="s">
        <v>103</v>
      </c>
    </row>
    <row r="58" spans="1:2">
      <c r="A58" s="52" t="s">
        <v>200</v>
      </c>
      <c r="B58" s="50">
        <v>3013</v>
      </c>
    </row>
    <row r="59" spans="1:2">
      <c r="A59" s="52" t="s">
        <v>201</v>
      </c>
      <c r="B59" s="50">
        <v>2046</v>
      </c>
    </row>
    <row r="60" spans="1:2">
      <c r="A60" s="46" t="s">
        <v>202</v>
      </c>
      <c r="B60" s="50">
        <v>2030</v>
      </c>
    </row>
    <row r="61" spans="1:2">
      <c r="A61" s="46" t="s">
        <v>203</v>
      </c>
      <c r="B61" s="50">
        <v>2031</v>
      </c>
    </row>
    <row r="62" spans="1:2">
      <c r="A62" s="46" t="s">
        <v>204</v>
      </c>
      <c r="B62" s="50" t="s">
        <v>106</v>
      </c>
    </row>
    <row r="63" spans="1:2">
      <c r="A63" s="53" t="s">
        <v>205</v>
      </c>
      <c r="B63" s="50" t="s">
        <v>73</v>
      </c>
    </row>
    <row r="64" spans="1:2">
      <c r="A64" s="46" t="s">
        <v>74</v>
      </c>
      <c r="B64" s="50" t="s">
        <v>206</v>
      </c>
    </row>
    <row r="65" spans="1:2">
      <c r="A65" s="52" t="s">
        <v>207</v>
      </c>
      <c r="B65" s="50">
        <v>3020</v>
      </c>
    </row>
    <row r="66" spans="1:2">
      <c r="A66" s="44" t="s">
        <v>208</v>
      </c>
      <c r="B66" s="50">
        <v>3038</v>
      </c>
    </row>
    <row r="67" spans="1:2">
      <c r="A67" s="52" t="s">
        <v>33</v>
      </c>
      <c r="B67" s="50">
        <v>3027</v>
      </c>
    </row>
    <row r="68" spans="1:2">
      <c r="A68" s="46" t="s">
        <v>209</v>
      </c>
      <c r="B68" s="50" t="s">
        <v>210</v>
      </c>
    </row>
    <row r="69" spans="1:2">
      <c r="A69" s="46" t="s">
        <v>211</v>
      </c>
      <c r="B69" s="50" t="s">
        <v>212</v>
      </c>
    </row>
    <row r="70" spans="1:2">
      <c r="A70" s="47" t="s">
        <v>213</v>
      </c>
      <c r="B70" s="50">
        <v>4071</v>
      </c>
    </row>
    <row r="71" spans="1:2">
      <c r="A71" s="46" t="s">
        <v>214</v>
      </c>
      <c r="B71" s="50">
        <v>3024</v>
      </c>
    </row>
    <row r="72" spans="1:2">
      <c r="A72" s="44" t="s">
        <v>215</v>
      </c>
      <c r="B72" s="50">
        <v>3014</v>
      </c>
    </row>
    <row r="73" spans="1:2">
      <c r="A73" s="46" t="s">
        <v>216</v>
      </c>
      <c r="B73" s="50">
        <v>3028</v>
      </c>
    </row>
    <row r="74" spans="1:2">
      <c r="A74" s="47" t="s">
        <v>35</v>
      </c>
      <c r="B74" s="50">
        <v>3034</v>
      </c>
    </row>
    <row r="75" spans="1:2">
      <c r="A75" s="46" t="s">
        <v>217</v>
      </c>
      <c r="B75" s="50" t="s">
        <v>218</v>
      </c>
    </row>
    <row r="76" spans="1:2">
      <c r="A76" s="48" t="s">
        <v>219</v>
      </c>
      <c r="B76" s="50" t="s">
        <v>220</v>
      </c>
    </row>
    <row r="77" spans="1:2">
      <c r="A77" s="46" t="s">
        <v>221</v>
      </c>
      <c r="B77" s="50">
        <v>3031</v>
      </c>
    </row>
    <row r="78" spans="1:2">
      <c r="A78" s="45" t="s">
        <v>109</v>
      </c>
      <c r="B78" s="50" t="s">
        <v>110</v>
      </c>
    </row>
    <row r="79" spans="1:2">
      <c r="A79" s="46" t="s">
        <v>222</v>
      </c>
      <c r="B79" s="50">
        <v>3025</v>
      </c>
    </row>
    <row r="80" spans="1:2">
      <c r="A80" s="45" t="s">
        <v>111</v>
      </c>
      <c r="B80" s="50" t="s">
        <v>112</v>
      </c>
    </row>
    <row r="81" spans="1:2">
      <c r="A81" s="48" t="s">
        <v>76</v>
      </c>
      <c r="B81" s="50" t="s">
        <v>77</v>
      </c>
    </row>
    <row r="82" spans="1:2">
      <c r="A82" s="46" t="s">
        <v>223</v>
      </c>
      <c r="B82" s="50">
        <v>520</v>
      </c>
    </row>
    <row r="83" spans="1:2">
      <c r="A83" s="45" t="s">
        <v>115</v>
      </c>
      <c r="B83" s="50" t="s">
        <v>116</v>
      </c>
    </row>
    <row r="84" spans="1:2">
      <c r="A84" s="45" t="s">
        <v>117</v>
      </c>
      <c r="B84" s="50" t="s">
        <v>118</v>
      </c>
    </row>
    <row r="85" spans="1:2">
      <c r="A85" s="46" t="s">
        <v>37</v>
      </c>
      <c r="B85" s="50">
        <v>3062</v>
      </c>
    </row>
    <row r="86" spans="1:2">
      <c r="A86" s="53" t="s">
        <v>38</v>
      </c>
      <c r="B86" s="50">
        <v>3064</v>
      </c>
    </row>
    <row r="87" spans="1:2">
      <c r="A87" s="52" t="s">
        <v>224</v>
      </c>
      <c r="B87" s="50">
        <v>4019</v>
      </c>
    </row>
    <row r="88" spans="1:2">
      <c r="A88" s="44" t="s">
        <v>225</v>
      </c>
      <c r="B88" s="50">
        <v>2032</v>
      </c>
    </row>
    <row r="89" spans="1:2">
      <c r="A89" s="44" t="s">
        <v>226</v>
      </c>
      <c r="B89" s="50">
        <v>2033</v>
      </c>
    </row>
    <row r="90" spans="1:2">
      <c r="A90" s="44" t="s">
        <v>227</v>
      </c>
      <c r="B90" s="50">
        <v>3043</v>
      </c>
    </row>
    <row r="91" spans="1:2">
      <c r="A91" s="44" t="s">
        <v>228</v>
      </c>
      <c r="B91" s="50">
        <v>1014</v>
      </c>
    </row>
    <row r="92" spans="1:2">
      <c r="A92" s="49" t="s">
        <v>229</v>
      </c>
      <c r="B92" s="50">
        <v>4039</v>
      </c>
    </row>
    <row r="93" spans="1:2">
      <c r="A93" s="44" t="s">
        <v>230</v>
      </c>
      <c r="B93" s="50">
        <v>4057</v>
      </c>
    </row>
    <row r="94" spans="1:2">
      <c r="A94" s="44" t="s">
        <v>231</v>
      </c>
      <c r="B94" s="50">
        <v>3021</v>
      </c>
    </row>
    <row r="95" spans="1:2">
      <c r="A95" s="44" t="s">
        <v>232</v>
      </c>
      <c r="B95" s="50">
        <v>3046</v>
      </c>
    </row>
    <row r="96" spans="1:2">
      <c r="A96" s="46" t="s">
        <v>233</v>
      </c>
      <c r="B96" s="50" t="s">
        <v>234</v>
      </c>
    </row>
    <row r="97" spans="1:2">
      <c r="A97" s="44" t="s">
        <v>235</v>
      </c>
      <c r="B97" s="54" t="s">
        <v>236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Общий прайс</vt:lpstr>
      <vt:lpstr>Список декоров 4200</vt:lpstr>
      <vt:lpstr>Список декоров R4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2024-08-27T02:14:07Z</dcterms:modified>
</cp:coreProperties>
</file>