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8700" activeTab="0"/>
  </bookViews>
  <sheets>
    <sheet name="Перечень МКД с характеристиками" sheetId="1" r:id="rId1"/>
  </sheets>
  <externalReferences>
    <externalReference r:id="rId4"/>
  </externalReferences>
  <definedNames>
    <definedName name="_xlnm._FilterDatabase" localSheetId="0" hidden="1">'Перечень МКД с характеристиками'!$A$1:$AJ$74</definedName>
    <definedName name="вент">'[1]Справочники'!$A$181:$A$184</definedName>
    <definedName name="газ">'[1]Справочники'!$A$175:$A$177</definedName>
    <definedName name="гвс">'[1]Справочники'!$A$166:$A$171</definedName>
    <definedName name="канализац">'[1]Справочники'!$A$161:$A$162</definedName>
    <definedName name="крыша">'[1]Справочники'!$A$227:$A$228</definedName>
    <definedName name="мусор">'[1]Справочники'!$A$194:$A$195</definedName>
    <definedName name="отопл">'[1]Справочники'!$A$148:$A$152</definedName>
    <definedName name="перекрытия">'[1]Справочники'!$A$221:$A$223</definedName>
    <definedName name="размещ_мусор">'[1]Справочники'!$A$199:$A$201</definedName>
    <definedName name="стены">'[1]Справочники'!$A$213:$A$217</definedName>
    <definedName name="стоки">'[1]Справочники'!$A$188:$A$190</definedName>
    <definedName name="фундамент">'[1]Справочники'!$A$205:$A$209</definedName>
    <definedName name="хвс">'[1]Справочники'!$A$156:$A$157</definedName>
  </definedNames>
  <calcPr fullCalcOnLoad="1" refMode="R1C1"/>
</workbook>
</file>

<file path=xl/sharedStrings.xml><?xml version="1.0" encoding="utf-8"?>
<sst xmlns="http://schemas.openxmlformats.org/spreadsheetml/2006/main" count="1688" uniqueCount="389">
  <si>
    <t>Населенный пункт</t>
  </si>
  <si>
    <t xml:space="preserve">Номер дома </t>
  </si>
  <si>
    <t>Ленина</t>
  </si>
  <si>
    <t>Малышева</t>
  </si>
  <si>
    <t xml:space="preserve">Автомобилистов </t>
  </si>
  <si>
    <t>Азина</t>
  </si>
  <si>
    <t xml:space="preserve">Азина  </t>
  </si>
  <si>
    <t xml:space="preserve">Азина </t>
  </si>
  <si>
    <t xml:space="preserve">Восточная </t>
  </si>
  <si>
    <t xml:space="preserve">Ленина </t>
  </si>
  <si>
    <t xml:space="preserve">8-е Марта </t>
  </si>
  <si>
    <t xml:space="preserve">Мопра </t>
  </si>
  <si>
    <t>Осипенко</t>
  </si>
  <si>
    <t xml:space="preserve">Осипенко </t>
  </si>
  <si>
    <t xml:space="preserve">Пионерская </t>
  </si>
  <si>
    <t xml:space="preserve">Пионерская  </t>
  </si>
  <si>
    <t>Свободы</t>
  </si>
  <si>
    <t xml:space="preserve">Советская </t>
  </si>
  <si>
    <t>Советская</t>
  </si>
  <si>
    <t xml:space="preserve">Тимирязева </t>
  </si>
  <si>
    <t xml:space="preserve">Февральская </t>
  </si>
  <si>
    <t xml:space="preserve">Февральская  </t>
  </si>
  <si>
    <t>Изумруд</t>
  </si>
  <si>
    <t>4 Садовая</t>
  </si>
  <si>
    <t>Количество подъездов</t>
  </si>
  <si>
    <t>Дата начала действия договора управления</t>
  </si>
  <si>
    <t>Кол-во квартир</t>
  </si>
  <si>
    <t>Этажность</t>
  </si>
  <si>
    <t>Степень благоустройства</t>
  </si>
  <si>
    <t>Благоуст.</t>
  </si>
  <si>
    <t>Частично благоуст.</t>
  </si>
  <si>
    <t>18а</t>
  </si>
  <si>
    <t>2а</t>
  </si>
  <si>
    <t>Дата утверждения общим собранием собственников</t>
  </si>
  <si>
    <t>Дата ввода дома в эксплуатацию</t>
  </si>
  <si>
    <t>4750</t>
  </si>
  <si>
    <t>3741</t>
  </si>
  <si>
    <t>11432</t>
  </si>
  <si>
    <t>4919</t>
  </si>
  <si>
    <t>3030</t>
  </si>
  <si>
    <t>2705</t>
  </si>
  <si>
    <t>1760</t>
  </si>
  <si>
    <t>2301</t>
  </si>
  <si>
    <t>1093</t>
  </si>
  <si>
    <t>3570</t>
  </si>
  <si>
    <t>3641</t>
  </si>
  <si>
    <t>4502</t>
  </si>
  <si>
    <t>1694</t>
  </si>
  <si>
    <t>1450</t>
  </si>
  <si>
    <t>6446</t>
  </si>
  <si>
    <t>1090</t>
  </si>
  <si>
    <t>2652</t>
  </si>
  <si>
    <t>2682</t>
  </si>
  <si>
    <t>2133</t>
  </si>
  <si>
    <t>5819</t>
  </si>
  <si>
    <t>2123</t>
  </si>
  <si>
    <t>2049</t>
  </si>
  <si>
    <t>2077</t>
  </si>
  <si>
    <t>1802</t>
  </si>
  <si>
    <t>1793</t>
  </si>
  <si>
    <t>2106</t>
  </si>
  <si>
    <t>1324</t>
  </si>
  <si>
    <t>10521</t>
  </si>
  <si>
    <t>2501</t>
  </si>
  <si>
    <t>5440</t>
  </si>
  <si>
    <t>3524</t>
  </si>
  <si>
    <t>3014</t>
  </si>
  <si>
    <t>Отопление</t>
  </si>
  <si>
    <t>Холодное водоснабжение</t>
  </si>
  <si>
    <t>Канализация</t>
  </si>
  <si>
    <t>Горячее водоснабжение</t>
  </si>
  <si>
    <t>Вентиляция</t>
  </si>
  <si>
    <t>Газоснабжение</t>
  </si>
  <si>
    <t>Мусоропроводы</t>
  </si>
  <si>
    <t>Тип фундамента</t>
  </si>
  <si>
    <t>Тип стен</t>
  </si>
  <si>
    <t>Тип перекрытий</t>
  </si>
  <si>
    <t>Конструкция крыши</t>
  </si>
  <si>
    <t>Количество лифтов</t>
  </si>
  <si>
    <t>Лестничная клетка</t>
  </si>
  <si>
    <t>Плоская</t>
  </si>
  <si>
    <t>Скатная</t>
  </si>
  <si>
    <t>Железобетонные</t>
  </si>
  <si>
    <t>Деревянные</t>
  </si>
  <si>
    <t>Панельный</t>
  </si>
  <si>
    <t>Кирпичный</t>
  </si>
  <si>
    <t>Ленточный</t>
  </si>
  <si>
    <t>Отсутствуют</t>
  </si>
  <si>
    <t>Водостоки</t>
  </si>
  <si>
    <t>Внутренние</t>
  </si>
  <si>
    <t>Наружные</t>
  </si>
  <si>
    <t>Отсутствует</t>
  </si>
  <si>
    <t>Центральное</t>
  </si>
  <si>
    <t>Центральная</t>
  </si>
  <si>
    <t>Основание управления</t>
  </si>
  <si>
    <t>Общая площадь дома, м2</t>
  </si>
  <si>
    <t>Общая площадь жилых помещений, м2</t>
  </si>
  <si>
    <t xml:space="preserve">Площадь  нежилых помещений, м2   </t>
  </si>
  <si>
    <t>2563</t>
  </si>
  <si>
    <t>792</t>
  </si>
  <si>
    <t>848</t>
  </si>
  <si>
    <t>Деревян. по желез.балкам</t>
  </si>
  <si>
    <t>1194</t>
  </si>
  <si>
    <t>1480</t>
  </si>
  <si>
    <t>2870</t>
  </si>
  <si>
    <t>2362</t>
  </si>
  <si>
    <t>нет данных</t>
  </si>
  <si>
    <t>1700</t>
  </si>
  <si>
    <t>926</t>
  </si>
  <si>
    <t>Отсутствует (выгреб)</t>
  </si>
  <si>
    <t>Фундамент бутовый ленточный, наружные и внутренние капитальные стены кирпичные в 2,5 кирпича, перекрытия деревянные отепленные, полы дощатые окрашенные, крыльца дощатые, внутренняя и наружная отделка штукатурная побелка, крыша скатная шифер, выгреб</t>
  </si>
  <si>
    <t>не имеется</t>
  </si>
  <si>
    <t>Конструктивные и технические параметры</t>
  </si>
  <si>
    <t>Информация о системах инженерно-технического обеспечения</t>
  </si>
  <si>
    <t>Система отопления центральное, горячего водоснабжения централизованная открытая, холодного водоснабжения централизованная, водоотведения централизованная, элктроснабжения централизованная, газоснабжения централизованная</t>
  </si>
  <si>
    <t>Система отопления центральное, горячего водоснабжения централизованная открытая, холодного водоснабжения централизованная, водоотведения централизованная, элктроснабжения централизованная</t>
  </si>
  <si>
    <t>Наружные внутренние капитальные стены кирпичные в 2,5 кирпича штукатур., фундамент стены подвала, крыша скатная шифер, отделочные работы штукатурка, крыльца цементные</t>
  </si>
  <si>
    <t>Наружные внутренние капитальные стены панели, фундамент бетонные сборные блоки, крыша плоская совмещенная мягкая кровля, крыльца цементные</t>
  </si>
  <si>
    <t xml:space="preserve">Фундамент бутовый ленточный, наружные и внутренние капитальные стены кирпичные в 2,5 кирпича, внутренняя отделка штукатурка побелка, крыша скатная шифер </t>
  </si>
  <si>
    <t>Фундамент бутовый ленточный, наружные и внутренние капитальные стены кирпичные в 2,5 кирпича, наружная отделка штукатурка, внутренняя отделка штукатурка побелка, крыша скатная шифер, лест.клетка плитки, крыльца цементные</t>
  </si>
  <si>
    <t>Наружные и внутренние капитальные стены панели, фундамент стены техн.подполья, перекрытия из сборных ж/б плит, крыша плоская мягкая кровля с совмещенным перекрытием, наружная отделка штукатурка под шубу, крыльца бетонные</t>
  </si>
  <si>
    <t>Фундамент ленточный из ж/б блоков, наружные и внутренние капитальные стены панели, перекрытия из сборных ж/б плит, крыша плоская мягкая кровля с совмещенным перекрытием, наружная отделка облицовочной плиткой, входные крыльца бетонные</t>
  </si>
  <si>
    <t>Фундамент ленточный из ж/б блоков, перекрытия сборные из ж/б плит, наружные и внутренние капитальные стены кирпичные, крыша плоская мягкая кровля, наружная отделка облицовочная плитка, внутренняя отделка штукатурка и побелка, лесницы лоджии железобетонные</t>
  </si>
  <si>
    <t>Фундамент бутовый ленточный, наружные и внутренние капитальные стены кирпичные, перекрытия ж/б плиты, наружная и внутренняя отделка штукатурка побелка, крыша скатная шифер по дощатой обрешетке, крыльца бетонные</t>
  </si>
  <si>
    <t>Фундамент бутовый ленточный, наружные и внутренние капитальные стены кирпичные в 2 кирпича, наружная и внутренняя отделка штукатурка побелка, крыша скатная шифер по деревянной обрешотке,  отмостки цементные</t>
  </si>
  <si>
    <t>Фундамент бутовый ленточный, наружные и внутренние капитальные стены кирпичные в 2 кирпича, перекрытия ж/б плиты, наружная и внутренняя отделка штукатурка побелка, крыша скатная шифер по дощатой обрешотке,  крыльца бетонные</t>
  </si>
  <si>
    <t>Фундамент бутовый ленточный, наружные и внутренние капитальные стены кирпичные, перекрытия деревянные отепленные, наружная и внутренняя отделка штукатурка побелка, крыша скатная шифер,  крыльца</t>
  </si>
  <si>
    <t>Фундамент бутовый непрерывный, наружные и внутренние капитальные стены кирпичные, перекрытия ж/б плиты, наружная и внутренняя отделка штукатурка побелка, крыша скатная шифер, лестницыи балконы железные, крыльца цементные</t>
  </si>
  <si>
    <t>Фундамент бутовый непрерывный, наружные и внутренние капитальные стены кирпичные, перекрытия ж/б плиты, наружная и внутренняя отделка штукатурка побелка, крыша скатная шифер, лестници балконы железные, крыльца цементные</t>
  </si>
  <si>
    <t>Фундамент бутовый сплошной, наружные и внутренние капитальные стены кирпичные, перекрытия деревянные по железным балкам, наружная и внутренняя отделка штукатурка побелка, крыша скатная шифер, лестници балконы железные, крыльца цементные</t>
  </si>
  <si>
    <t>8448</t>
  </si>
  <si>
    <t>Наружные внутренние капитальные стены кирпичные, фундамент ж/бетонные сборные блоки, крыша скатная шифер стропила брус обрешетка дощатая, наружная отделка облицовка силикатным кирпичом, внутренняя отделка штукатурка покраска, крыльца цементные</t>
  </si>
  <si>
    <t>Наружные внутренние капитальные стены кирпичные в 2,5 кирпича, фундамент бутовый ленточный, крыша скатная шифер по деревянным стропилам, наружная отделка облицовка силикатным кирпичом, внутренняя отделка штукатурка побелка покраска, крыльца отмостки</t>
  </si>
  <si>
    <t xml:space="preserve">Наружные внутренние капитальные стены кирпичные в 2 кирпича, фундамент бутовый ленточный, крыша скатная шифер, внутренняя отделка штукатурка </t>
  </si>
  <si>
    <t>Наружные внутренние капитальные стены кирпичные, фундамент бетонный ленточный, перекрытие деревянное отепленное, крыша скатная шифер, внутренняя отделка штукатурка и побелка</t>
  </si>
  <si>
    <t>1800</t>
  </si>
  <si>
    <t xml:space="preserve">Наружные внутренние капитальные стены кирпичные в 2 кирпича, фундамент бутовый ленточный, крыша скатная шифер, наружная и внутренняя отделка штукатурка и побелка </t>
  </si>
  <si>
    <t>Наружные внутренние капитальные стены кирпичные, фундамент бутовый ленточный, перекрытия ж/б плиты, крыша скатная шифер, наружная и внутренняя отделка штукатурка и побелка, отмостки</t>
  </si>
  <si>
    <t>Наружные внутренние капитальные стены кирпичные, фундамент сборный ж/бетонный, перекрытия ж/бетонное, крыша скатная шифер, внутренняя отделка штукатурка и побелка, крыльца, лестницы, отмостки</t>
  </si>
  <si>
    <t>Фундамент бутовый ленточный, наружные и внутренние капитальные стены кирпичные, перекрытия ж/б плиты, наружная и внутренняя отделка штукатурка и побелка, крыша скатная шифер по дощатой обрешотке,  отмостки</t>
  </si>
  <si>
    <t>Фундамент бутовый ленточный, наружные и внутренние капитальные стены кирпичные, перекрытия ж/б плиты, внутренняя отделка штукатурка и побелка, крыша скатная шифер по дощатой обрешотке,  отмостки</t>
  </si>
  <si>
    <t>Фундамент бутовый сплошной, наружные и внутренние капитальные стены кирпичные в 2,5 кирпича, перекрытия ж/бетонные, внутренняя отделка штукатурка и побелка, крыша шифер скатная, крыльцо цементное, лестницы и балконы железные</t>
  </si>
  <si>
    <t>Фундамент бутовый ленточный, наружные и внутренние капитальные стены кирпичные в 2,5 кирпича, перекрытия ж/б плиты, внутренняя отделка штукатурка побелка, крыша скатная шифер</t>
  </si>
  <si>
    <t>Фундамент бутовый ленточный, наружные и внутренние капитальные стены кирпичные в 2,5 кирпича, перекрытия ж/б плиты, наружная и внутренняя отделка штукатурка побелка, крыша скатная шифер, крыльца цементные, лестницы и балконы железные</t>
  </si>
  <si>
    <t>Фундамент бутовый ленточный, наружные и внутренние капитальные стены кирпичные, перекрытия деревянные, наружная и внутренняя отделка штукатурка побелка, крыша скатная шифер, крыльца</t>
  </si>
  <si>
    <t>Система отопления центральное, элктроснабжения централизованная</t>
  </si>
  <si>
    <t>Фундамент бутовый ленточный, наружные и внутренние капитальные стены кирпичные в 2,5 кирпича, перекрытия ж/б плиты, внутренняя отделка штукатурка, крыша скатная шифер</t>
  </si>
  <si>
    <t>Фундамент бутовый ленточный, наружные и внутренние капитальные стены кирпичные в 2,5 кирпича, перекрытия ж/б плиты, наружная отделка штукатурка, внутренняя отделка штукатурка покраска, крыша скатная шифер</t>
  </si>
  <si>
    <t>Фундамент бутовый ленточный, наружные и внутренние капитальные стены кирпичные в 2,5 кирпича, перекрытия ж/б, внутренняя отделка штукатурка побелка, крыша скатная шифер, отмостки</t>
  </si>
  <si>
    <t>Фундамент бутовый ленточный, наружные и внутренние капитальные стены кирпичные в 2,5 кирпича, перекрытия сборные ж/б плиты, наружная и внутренняя отделка штукатурка побелка, крыша скатная шифер, крыльца бетонные</t>
  </si>
  <si>
    <t>Фундамент бутовый ленточный, наружные и внутренние капитальные стены кирпичные, перекрытия ж/б плиты, внутренняя отделка штукатурка побелка, крыша скатная шифер, крыльца цементные</t>
  </si>
  <si>
    <t>протокол общ.собрания № 1</t>
  </si>
  <si>
    <t>-</t>
  </si>
  <si>
    <t>66:68:0101007:184</t>
  </si>
  <si>
    <t>66:68:0101004:912</t>
  </si>
  <si>
    <t>66:68:0101007:185</t>
  </si>
  <si>
    <t>66:68:0101004:966</t>
  </si>
  <si>
    <t>66:68:0101004:967</t>
  </si>
  <si>
    <t>Серия не имеется, тип постройки - здание, кадастровый номер</t>
  </si>
  <si>
    <t>Кадастровый номер земельного участка</t>
  </si>
  <si>
    <t>66:68:0101005:300</t>
  </si>
  <si>
    <t>66:68:0101002:870</t>
  </si>
  <si>
    <t xml:space="preserve">пер.Декабристов </t>
  </si>
  <si>
    <t>Наименование улицы, переулка</t>
  </si>
  <si>
    <t>66:68:0101005:55</t>
  </si>
  <si>
    <t>4839_02_0022_7-00</t>
  </si>
  <si>
    <t>66:68:0101002:488</t>
  </si>
  <si>
    <t>Площадь земельного участка по Росреестр, м2</t>
  </si>
  <si>
    <t>66:68:0101007:135</t>
  </si>
  <si>
    <t>66:68:0101004:490</t>
  </si>
  <si>
    <t>66:68:0101007:139</t>
  </si>
  <si>
    <t>66:68:0101004:160</t>
  </si>
  <si>
    <t>66:68:0101004:161</t>
  </si>
  <si>
    <t>66:68:0101004:836</t>
  </si>
  <si>
    <t>66:68:0101004:210</t>
  </si>
  <si>
    <t>66:68:0101004:215</t>
  </si>
  <si>
    <t>66:68:0101004:847</t>
  </si>
  <si>
    <t>66:68:0101004:213</t>
  </si>
  <si>
    <t>66:68:0101004:841</t>
  </si>
  <si>
    <t>Инвентарный номер (условный номер при наличии)</t>
  </si>
  <si>
    <t>66:68:0101004:754</t>
  </si>
  <si>
    <t>Площадь МОП, м2</t>
  </si>
  <si>
    <t>66:68:0101004:880</t>
  </si>
  <si>
    <t>66:68:0101004:326</t>
  </si>
  <si>
    <t>66:68:0101004:486</t>
  </si>
  <si>
    <t>66:68:0101004:878</t>
  </si>
  <si>
    <t>66:68:0101004:201</t>
  </si>
  <si>
    <t>66:68:0101004:3693</t>
  </si>
  <si>
    <t>66:68:0101004:177</t>
  </si>
  <si>
    <t>66:68:0101004:341</t>
  </si>
  <si>
    <t>66:68:0101004:902</t>
  </si>
  <si>
    <t>66:68:0101004:183</t>
  </si>
  <si>
    <t>66:68:0101004:176</t>
  </si>
  <si>
    <t>66:68:0101004:181</t>
  </si>
  <si>
    <t>66:68:0101004:186</t>
  </si>
  <si>
    <t>66:68:0101004:190</t>
  </si>
  <si>
    <t>66:68:0101004:188</t>
  </si>
  <si>
    <t>66:68:0101004:196</t>
  </si>
  <si>
    <t>66:68:0101004:195</t>
  </si>
  <si>
    <t>66:68:0101004:258</t>
  </si>
  <si>
    <t>66:68:0101004:829</t>
  </si>
  <si>
    <t>66:68:0101004:265</t>
  </si>
  <si>
    <t>66:68:0101004:252</t>
  </si>
  <si>
    <t>66:68:0101004:255</t>
  </si>
  <si>
    <t>66:68:0101004:254</t>
  </si>
  <si>
    <t>66:68:0101004:245</t>
  </si>
  <si>
    <t>66:68:0101004:242</t>
  </si>
  <si>
    <t>66:68:0101004:250</t>
  </si>
  <si>
    <t>66:68:0101004:749</t>
  </si>
  <si>
    <t>5170(2)</t>
  </si>
  <si>
    <t>66:68:0101004:246</t>
  </si>
  <si>
    <t>66:68:0101004:244</t>
  </si>
  <si>
    <t>66:68:0101004:292</t>
  </si>
  <si>
    <t>66:68:0101004:898</t>
  </si>
  <si>
    <t>66:68:0101004:293</t>
  </si>
  <si>
    <t>66:68:0101004:899</t>
  </si>
  <si>
    <t>66:68:0101004:164</t>
  </si>
  <si>
    <t>66:68:0101004:881</t>
  </si>
  <si>
    <t>66:68:0101004:165</t>
  </si>
  <si>
    <t>66:68:0101004:167</t>
  </si>
  <si>
    <t>66:68:0101004:884</t>
  </si>
  <si>
    <t>66:68:0101005:78</t>
  </si>
  <si>
    <t>66:68:0101005:286</t>
  </si>
  <si>
    <t>66:68:0101005:84</t>
  </si>
  <si>
    <t>66:68:0101005:288</t>
  </si>
  <si>
    <t>66:68:0101005:77</t>
  </si>
  <si>
    <t>66:68:0101005:289</t>
  </si>
  <si>
    <t>66:68:0101005:89</t>
  </si>
  <si>
    <t>66:68:0101005:291</t>
  </si>
  <si>
    <t>1962 (зав.стр.1960)</t>
  </si>
  <si>
    <t>66:68:0101005:293</t>
  </si>
  <si>
    <t>66:68:0101005:86</t>
  </si>
  <si>
    <t>66:68:0201005:185</t>
  </si>
  <si>
    <t>Приточно-вытяжная</t>
  </si>
  <si>
    <t>Отсутствуют, не предусмотрена</t>
  </si>
  <si>
    <t>протокол общ.собрания № 3</t>
  </si>
  <si>
    <t>протокол общ.собрания № 2</t>
  </si>
  <si>
    <t>1360</t>
  </si>
  <si>
    <t>протокол общ.собрания № б/н</t>
  </si>
  <si>
    <t>протокол внеоч.общ.собрания № 1</t>
  </si>
  <si>
    <t>66:68:0101004:194</t>
  </si>
  <si>
    <t>66:68:0101004:731</t>
  </si>
  <si>
    <t>Наруж. внут. капит. стены кирпичные в 1,5 кирпича, фундамент стены подвала ж/бетонные сборные блоки, крыша плоская мягкая кровля с совмещ.перекрытием, наруж. отделка облицовка белой песчаной плиткой, внутренняя отделка штукатурка побелка покраска, крыльца бетонные</t>
  </si>
  <si>
    <t>Фундамент бутовый ленточный, наруж. и внут. капитальные стены кирпичные в 2 кирпича, перекрытия сборные из ж/б плит, наружная и внутренняя отделка штукатурка побелка покраска, крыша скатная шифер по деревянным стропилам,  крыльца бетонные мозаичные плитки</t>
  </si>
  <si>
    <t>4195</t>
  </si>
  <si>
    <t>Железобетонные сборные блоки</t>
  </si>
  <si>
    <t>66:68:0101004:483</t>
  </si>
  <si>
    <t>66:68:0101004:879</t>
  </si>
  <si>
    <t>66:68:0101005:285</t>
  </si>
  <si>
    <t>66:68:0101005:87</t>
  </si>
  <si>
    <t>4903</t>
  </si>
  <si>
    <t>Фундамент бутовый ленточный, наружные и внутренние капитальные стены кирпичные в 2,5 кирпича, перекрытия ж/б плиты, внутренняя отделка штукатурка и побелка, крыша скатная шифер, отмостки</t>
  </si>
  <si>
    <t>5116(1)</t>
  </si>
  <si>
    <t>66:68:0101004:736</t>
  </si>
  <si>
    <t>66:68:0101004:853</t>
  </si>
  <si>
    <t xml:space="preserve">66:68:0101004:851
</t>
  </si>
  <si>
    <t xml:space="preserve">66:68:0101004:732
</t>
  </si>
  <si>
    <t xml:space="preserve">66:68:0101004:909
</t>
  </si>
  <si>
    <t xml:space="preserve">66:68:0101004:905
</t>
  </si>
  <si>
    <t xml:space="preserve">66:68:0101004:904
</t>
  </si>
  <si>
    <t xml:space="preserve">66:68:0101004:903
</t>
  </si>
  <si>
    <t xml:space="preserve">66:68:0101004:738
</t>
  </si>
  <si>
    <t xml:space="preserve">66:68:0101004:740
</t>
  </si>
  <si>
    <t xml:space="preserve">66:68:0101004:741
</t>
  </si>
  <si>
    <t xml:space="preserve">66:68:0101004:744
</t>
  </si>
  <si>
    <t xml:space="preserve">66:68:0101004:746
</t>
  </si>
  <si>
    <t>5166(1)</t>
  </si>
  <si>
    <t xml:space="preserve">66:68:0101004:747
</t>
  </si>
  <si>
    <t xml:space="preserve">66:68:0101005:294
</t>
  </si>
  <si>
    <t xml:space="preserve">66:68:0101005:38
</t>
  </si>
  <si>
    <t xml:space="preserve">66:68:0101004:1280
</t>
  </si>
  <si>
    <t xml:space="preserve">66:68:0201005:580
</t>
  </si>
  <si>
    <t xml:space="preserve">66:68:0101004:828
</t>
  </si>
  <si>
    <t xml:space="preserve"> 5173(2)</t>
  </si>
  <si>
    <t xml:space="preserve">66:68:0101004:752
</t>
  </si>
  <si>
    <t>Общ. площадь земельного участка по паспорту, м2</t>
  </si>
  <si>
    <t>3540</t>
  </si>
  <si>
    <t>Площадь подвала по полу, м2</t>
  </si>
  <si>
    <t xml:space="preserve">66:68:0101004:479
</t>
  </si>
  <si>
    <t xml:space="preserve">66:68:0101004:825
</t>
  </si>
  <si>
    <t xml:space="preserve">66:68:0101005:292
</t>
  </si>
  <si>
    <t xml:space="preserve">66:68:0101005:85
</t>
  </si>
  <si>
    <t>519</t>
  </si>
  <si>
    <t>Фундамент бутовый ленточный, наружные и внутренние капитальные стены кирпичные в 2,5 кирпича, перекрытия сборные ж/б плиты, внутренняя отделка штукатурка окраска окон дверей, крыша шиферная по деревянной обрешетке, крыльца бетонные</t>
  </si>
  <si>
    <t>3180</t>
  </si>
  <si>
    <t>Фундамент железобетонные блоки, наружные и внутренние капитальные стены кирпичные, перекрытия сборные ж/б плит, крыша шиферная по обрешетке, Внутренняя отделка штукатурка и побелка, крыльца бетонные</t>
  </si>
  <si>
    <t xml:space="preserve">66:68:0101004:476
</t>
  </si>
  <si>
    <t xml:space="preserve">66:68:0101004:911
</t>
  </si>
  <si>
    <t>1164</t>
  </si>
  <si>
    <t>Вытяжная</t>
  </si>
  <si>
    <t>Фундамент бутовый ленточный, наружные и внутренние капитальные стены кирпичные в 2 кирпича, перекрытия деревянные по железным балкам, наружная и внутренняя отделка штукатурка побелка, крыша скатная шифер, отмостки</t>
  </si>
  <si>
    <t>66:68:0101004:835</t>
  </si>
  <si>
    <t>66:68:0101004:212</t>
  </si>
  <si>
    <t>66:68:0101004:180</t>
  </si>
  <si>
    <t>66:68:0101004:907</t>
  </si>
  <si>
    <t>1355</t>
  </si>
  <si>
    <t>Фундамент бутовый ленточный, наружные и внутренние капитальные стены кирпичные, перекрытия ж/б, наружная и внутренняя отделка штукатурка побелка, крыша скатная шифер по дощатой обрешетке, крыльца бетонные</t>
  </si>
  <si>
    <t>7а</t>
  </si>
  <si>
    <t>Стены подвала</t>
  </si>
  <si>
    <t>Фундамент - стены подвала, наружные и внутренние капитальные стены кирпичные, перекрытия ж/б, наружной отделки нет, внутренняя отделка штукатурка побелка, крыша скатная шифер с водосточными трубами, крыльца, входы в подвал</t>
  </si>
  <si>
    <t>отсутствует</t>
  </si>
  <si>
    <t>66:68:0101004:894;  66:68:0101004:1272</t>
  </si>
  <si>
    <t>1220</t>
  </si>
  <si>
    <t>Фундамент бутовый ленточный, наружные и внутренние капитальные стены кирпичные в 2,5 кирпича, перекрытия деревянные отепленные, полы досчатые окрашенные, крыльца досчатые, внутренняя и наружная отделка штукатурная побелка, крыша скатная шифер, выгреб</t>
  </si>
  <si>
    <t>3400</t>
  </si>
  <si>
    <t>66:68:0101005:52</t>
  </si>
  <si>
    <t>66:68:0101005:301</t>
  </si>
  <si>
    <t>Фундамент ленточный из ж/б блоков, наружные и внутренние капитальные стены ж/бетонные панели, перекрытия из сборных ж/б плит, крыша плоская мягкая кровля по железобетонному настилу, лестницы и балконы ж/бетонные</t>
  </si>
  <si>
    <t>66:68:0201005:582</t>
  </si>
  <si>
    <t>66:68:0201005:187</t>
  </si>
  <si>
    <t>66:68:0101004:969</t>
  </si>
  <si>
    <t>66:68:0101004:157</t>
  </si>
  <si>
    <t>66:68:0101004:892</t>
  </si>
  <si>
    <t>66:68:0101004:296</t>
  </si>
  <si>
    <t>1788</t>
  </si>
  <si>
    <t>Фундамент бутовый ленточный, наружные и внутренние капитальные стены кирпичные в 2 кирпича, наружная отделка штукатурка и побелка, внутренняя отделка штукатурка побелка, крыша скатная шифер по деревянной обрешетке, лестницы и балконы железные, крыльцо, лестница, отмостки цементные</t>
  </si>
  <si>
    <t>Фундамент бутовый ленточный, наружные и внутренние капитальные стены кирпичные, перекрытия железобетонные, чердачное железобетонное отепленное, крыша скатная шифер, фасад соответствует матриалу стен, внутренняя отделка штукатурка побелка</t>
  </si>
  <si>
    <t>Фундамент железобетонные сборные блоки, перекрытия железобетонные, стены кирпичные, крыша - шифер по деревянным стропилам, наружной отделки нет, внутренняя отделка штукатурка окраска, крыльца цементные</t>
  </si>
  <si>
    <t>Фундамент бетонный, наружные внутренние капитальные стены кирпичные, перекрытия железобетонные, крыша шифер, внутренняя отделка штукатурка и побелка, крыльца цементные</t>
  </si>
  <si>
    <t>Фундамент бутовый ленточный, наружные и внутренние капитальные стены кирпичные, перекрытия ж/б, внутренняя отделка штукатурка побелка, крыша скатная шифер, крыльца цементные</t>
  </si>
  <si>
    <t>Фундамент бутовый непрерывный, наружные и внутренние капитальные стены кирпичные в 2,5 кирпича, перекрытия ж/б, внутренняя отделка штукатурка побелка, крыша скатная шифер, крыльца цементные</t>
  </si>
  <si>
    <t>Фундамент бутовый ленточный, наружные и внутренние капитальные стены кирпичные, наружная и внутренняя отделка штукатурка побелка, крыша скатная шифер, крыльца бетонные</t>
  </si>
  <si>
    <t>66:68:0101002:934</t>
  </si>
  <si>
    <t>2745</t>
  </si>
  <si>
    <t>2895</t>
  </si>
  <si>
    <t>Фундамент бутовый сплошной, наружные и внутренние капитальные стены кирпичные в 2 кирпича, перекрытия деревянные по железным балкам, наружная и внутренняя отделка штукатурка побелка, крыша скатная шифер, крыльца бутовые</t>
  </si>
  <si>
    <t>66:68:0101004:750</t>
  </si>
  <si>
    <t>5171(2)</t>
  </si>
  <si>
    <t>66:68:0101004:249</t>
  </si>
  <si>
    <t>2367</t>
  </si>
  <si>
    <t>Фундамент бутовый ленточный, наружные и внутренние капитальные стены кирпичные в 2 кирпича, перекрытия деревянные по железным балкам, наружная и внутренняя отделка штукатурка побелка, крыша скатная шифер, отмостки, крыльца</t>
  </si>
  <si>
    <t>66:68:0101004:248</t>
  </si>
  <si>
    <t>66:68:0101004:745</t>
  </si>
  <si>
    <t>1960</t>
  </si>
  <si>
    <t>66:68:0101004:184</t>
  </si>
  <si>
    <t>66:68:0101004:908</t>
  </si>
  <si>
    <t>4739</t>
  </si>
  <si>
    <t>66:68:0101005:51</t>
  </si>
  <si>
    <t>66:68:0101005:298</t>
  </si>
  <si>
    <t>66:68:0101002:937</t>
  </si>
  <si>
    <t>66:68:0101002:210</t>
  </si>
  <si>
    <t>1282</t>
  </si>
  <si>
    <t>Бутовый сплошной</t>
  </si>
  <si>
    <t>Фундамент бутовый сплошной, наружные и внутренние капитальные стены кирпичные, наружная и внутренняя отделка штукатурка побелка, крыша скатная шифер, крыльца бетонные</t>
  </si>
  <si>
    <t>Сплошной бутовый</t>
  </si>
  <si>
    <t>Деревянное по железным балкам</t>
  </si>
  <si>
    <t>66:68:0101004:253</t>
  </si>
  <si>
    <t>66:68:0101004:256</t>
  </si>
  <si>
    <t>66:68:0101004:742</t>
  </si>
  <si>
    <t>66:68:0101004:743</t>
  </si>
  <si>
    <t>Фундамент бутовый сплошной, наружные и внутренние капитальные стены кирпичные в 2 кирпича, перекрытие деревянное по железным балкам, внутренняя отделка штукатурка побелка, наружная отделка штукатурка побелка, крыша скатная шифер</t>
  </si>
  <si>
    <t>3094</t>
  </si>
  <si>
    <t>Фундамент бутовый сплошной, наружные и внутренние капитальные стены кирпичные, перекрытия деревянные по железным балкам, наружная отделка - нет, внутренняя отделка штукатурка побелка, крыша скатная шифер, лестници балконы железные</t>
  </si>
  <si>
    <t>66:68:0101004:185</t>
  </si>
  <si>
    <t>66:68:0101004:910</t>
  </si>
  <si>
    <t>ж/б блоки</t>
  </si>
  <si>
    <t>Стены техн.подполья</t>
  </si>
  <si>
    <t>Бетонные сборные блоки</t>
  </si>
  <si>
    <t>Бутовый ленточный</t>
  </si>
  <si>
    <t>Фундамент бутовый ленточный, крыша скатная шифер, наружные и внутренние капит стены кирпичные, полы дощатые окраш., внутренняя и наружная отделка штукатурная побелка</t>
  </si>
  <si>
    <t>Бутовый непрерывный</t>
  </si>
  <si>
    <t>Фундамент бутовый ленточный, перекрытия сборные из железобетонных плит, стены кирпичные в 2,5 кирпича, крыша шифер по деревянным стропилам, перегородки дощатые, отмостки</t>
  </si>
  <si>
    <t>Сборный ж/б</t>
  </si>
  <si>
    <t>Фундамент стены подвала, наружные внутренние капитальные стены кирпичные, перекрытия железобетонные, крыша шифер, наружной отделки нет, внутренняя отделка штукатурка и побелка, крыльца цементные</t>
  </si>
  <si>
    <t>Наружные и внутренние капитальные стены кирпичные, внутренняя отделка штукатурка и побелка, крыша скатная шифер, наружной отделки нет</t>
  </si>
  <si>
    <t>6540</t>
  </si>
  <si>
    <t>66:68:0101004:1281</t>
  </si>
  <si>
    <t>Фундамент бутовый ленточный, наружные и внутренние капитальные стены кирпичные в 2,5 кирпича, перекрытия ж/б плиты, внутренняя отделка штукатурка и побелка, крыша скатная шифер, наружной отделки нет, крыльца, отмостки цементные</t>
  </si>
  <si>
    <t>66:68:0101004:168</t>
  </si>
  <si>
    <t>8185</t>
  </si>
  <si>
    <t>66:68:0101007:187</t>
  </si>
  <si>
    <t>66:68:0101007:136</t>
  </si>
  <si>
    <t>Наружные внутренние капитальные стены панели, фундамент железобетонные сборные блоки, крыша плоская совмещенная мягкая кровля, крыльца цементные</t>
  </si>
  <si>
    <t>2027</t>
  </si>
  <si>
    <t>ленточный бутовый</t>
  </si>
  <si>
    <t xml:space="preserve">66:68:0101004:748
</t>
  </si>
  <si>
    <t>66:68:0101004:251</t>
  </si>
  <si>
    <t>Фундамент бутовый ленточный, наружные и внутренние капитальные стены кирпичные,перегородки дощатые, перекрытия ж/бетонные, внутренняя отделка штукатурка и побелка, крыша шифер скатная, крыльца отмостки</t>
  </si>
  <si>
    <t>4334</t>
  </si>
  <si>
    <t>66:68:0101005:284</t>
  </si>
  <si>
    <t>Фундамент бутовый ленточный, наружные и внутренние капитальные стены кирпичные в 2,5 кирпича, перекрытия ж/б, внутренняя отделка штукатурка и побелка, крыша скатная шифер, отмостки</t>
  </si>
  <si>
    <t>66:68:0101005:83</t>
  </si>
  <si>
    <t>3а</t>
  </si>
  <si>
    <t>66:68:0101007:127</t>
  </si>
  <si>
    <t>66:68:0101007:182</t>
  </si>
  <si>
    <t>5253(1)</t>
  </si>
  <si>
    <t>Сборный ж/б блоки</t>
  </si>
  <si>
    <t>Сборные ж/б плиты</t>
  </si>
  <si>
    <t>Наруж. внут. капит. стены кирпичные, фундамент сборные ж/бетонные блоки, крыша плоская мягкая кровля с совмещ.перекрытием, внутренняя отделка штукатурка побелка покраска, крыльца бетонные, отмостки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</si>
</sst>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43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43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F03%20-%20&#1056;&#1077;&#1077;&#1089;&#1090;&#1088;%20&#1058;&#1055;%20&#1052;&#1050;&#1044;%20&#1058;&#1077;&#1093;&#1085;&#1080;&#1095;&#1077;&#1089;&#1082;&#1086;&#1077;%20&#1086;&#1087;&#1080;&#1089;&#1072;&#1085;&#1080;&#1077;%20&#1076;&#1086;&#1084;&#1086;&#1074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1">
        <row r="148">
          <cell r="A148" t="str">
            <v>Центральное</v>
          </cell>
        </row>
        <row r="149">
          <cell r="A149" t="str">
            <v>Автономная котельная</v>
          </cell>
        </row>
        <row r="150">
          <cell r="A150" t="str">
            <v>Квартирное отопление</v>
          </cell>
        </row>
        <row r="151">
          <cell r="A151" t="str">
            <v>Печное</v>
          </cell>
        </row>
        <row r="152">
          <cell r="A152" t="str">
            <v>Отсутствует</v>
          </cell>
        </row>
        <row r="156">
          <cell r="A156" t="str">
            <v>Центральное</v>
          </cell>
        </row>
        <row r="157">
          <cell r="A157" t="str">
            <v>Отсутствует</v>
          </cell>
        </row>
        <row r="161">
          <cell r="A161" t="str">
            <v>Центральная</v>
          </cell>
        </row>
        <row r="162">
          <cell r="A162" t="str">
            <v>Отсутствует</v>
          </cell>
        </row>
        <row r="166">
          <cell r="A166" t="str">
            <v>Центральное</v>
          </cell>
        </row>
        <row r="167">
          <cell r="A167" t="str">
            <v>Автономная котельная</v>
          </cell>
        </row>
        <row r="168">
          <cell r="A168" t="str">
            <v>Квартирное (индивидуальный котел)</v>
          </cell>
        </row>
        <row r="169">
          <cell r="A169" t="str">
            <v>Индивидуальный водонагреватель</v>
          </cell>
        </row>
        <row r="170">
          <cell r="A170" t="str">
            <v>От дровяных колонок</v>
          </cell>
        </row>
        <row r="171">
          <cell r="A171" t="str">
            <v>Отсутствует</v>
          </cell>
        </row>
        <row r="175">
          <cell r="A175" t="str">
            <v>Центральное</v>
          </cell>
        </row>
        <row r="176">
          <cell r="A176" t="str">
            <v>Нецентральное</v>
          </cell>
        </row>
        <row r="177">
          <cell r="A177" t="str">
            <v>Отсутствует</v>
          </cell>
        </row>
        <row r="181">
          <cell r="A181" t="str">
            <v>Приточная</v>
          </cell>
        </row>
        <row r="182">
          <cell r="A182" t="str">
            <v>Вытяжная</v>
          </cell>
        </row>
        <row r="183">
          <cell r="A183" t="str">
            <v>Приточно-вытяжная</v>
          </cell>
        </row>
        <row r="184">
          <cell r="A184" t="str">
            <v>Отсутствует</v>
          </cell>
        </row>
        <row r="188">
          <cell r="A188" t="str">
            <v>Наружные</v>
          </cell>
        </row>
        <row r="189">
          <cell r="A189" t="str">
            <v>Внутренние</v>
          </cell>
        </row>
        <row r="190">
          <cell r="A190" t="str">
            <v>Отсутствуют</v>
          </cell>
        </row>
        <row r="194">
          <cell r="A194" t="str">
            <v>Есть</v>
          </cell>
        </row>
        <row r="195">
          <cell r="A195" t="str">
            <v>Отсутствуют</v>
          </cell>
        </row>
        <row r="199">
          <cell r="A199" t="str">
            <v>Квартирные</v>
          </cell>
        </row>
        <row r="200">
          <cell r="A200" t="str">
            <v>Обособленные помещения</v>
          </cell>
        </row>
        <row r="201">
          <cell r="A201" t="str">
            <v>Лестничная клетка</v>
          </cell>
        </row>
        <row r="205">
          <cell r="A205" t="str">
            <v>Ленточный</v>
          </cell>
        </row>
        <row r="206">
          <cell r="A206" t="str">
            <v>Столбчатый</v>
          </cell>
        </row>
        <row r="207">
          <cell r="A207" t="str">
            <v>Сплошной</v>
          </cell>
        </row>
        <row r="208">
          <cell r="A208" t="str">
            <v>Сборный</v>
          </cell>
        </row>
        <row r="209">
          <cell r="A209" t="str">
            <v>Отсутствует</v>
          </cell>
        </row>
        <row r="213">
          <cell r="A213" t="str">
            <v>Кирпичный</v>
          </cell>
        </row>
        <row r="214">
          <cell r="A214" t="str">
            <v>Панельный</v>
          </cell>
        </row>
        <row r="215">
          <cell r="A215" t="str">
            <v>Монолит</v>
          </cell>
        </row>
        <row r="216">
          <cell r="A216" t="str">
            <v>Другой тип</v>
          </cell>
        </row>
        <row r="217">
          <cell r="A217" t="str">
            <v>Деревянный</v>
          </cell>
        </row>
        <row r="221">
          <cell r="A221" t="str">
            <v>Железобетонные</v>
          </cell>
        </row>
        <row r="222">
          <cell r="A222" t="str">
            <v>Смешанные</v>
          </cell>
        </row>
        <row r="223">
          <cell r="A223" t="str">
            <v>Деревянные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03"/>
  <sheetViews>
    <sheetView tabSelected="1" zoomScale="90" zoomScaleNormal="90" zoomScalePageLayoutView="0" workbookViewId="0" topLeftCell="A1">
      <pane xSplit="3" ySplit="1" topLeftCell="D5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56" sqref="A56:IV56"/>
    </sheetView>
  </sheetViews>
  <sheetFormatPr defaultColWidth="9.00390625" defaultRowHeight="12.75"/>
  <cols>
    <col min="1" max="1" width="10.75390625" style="21" customWidth="1"/>
    <col min="2" max="2" width="15.125" style="21" customWidth="1"/>
    <col min="3" max="3" width="5.75390625" style="17" customWidth="1"/>
    <col min="4" max="4" width="7.125" style="25" customWidth="1"/>
    <col min="5" max="6" width="9.25390625" style="14" customWidth="1"/>
    <col min="7" max="7" width="12.00390625" style="14" customWidth="1"/>
    <col min="8" max="8" width="10.00390625" style="15" customWidth="1"/>
    <col min="9" max="9" width="9.875" style="15" customWidth="1"/>
    <col min="10" max="10" width="9.00390625" style="15" customWidth="1"/>
    <col min="11" max="11" width="7.75390625" style="16" customWidth="1"/>
    <col min="12" max="12" width="7.375" style="16" customWidth="1"/>
    <col min="13" max="13" width="5.625" style="16" customWidth="1"/>
    <col min="14" max="14" width="8.875" style="15" customWidth="1"/>
    <col min="15" max="15" width="11.75390625" style="15" customWidth="1"/>
    <col min="16" max="17" width="9.75390625" style="14" customWidth="1"/>
    <col min="18" max="25" width="10.625" style="15" customWidth="1"/>
    <col min="26" max="26" width="10.625" style="35" customWidth="1"/>
    <col min="27" max="28" width="10.625" style="15" customWidth="1"/>
    <col min="29" max="29" width="9.625" style="15" customWidth="1"/>
    <col min="30" max="34" width="10.625" style="15" customWidth="1"/>
    <col min="35" max="35" width="61.00390625" style="31" customWidth="1"/>
    <col min="36" max="36" width="61.875" style="31" customWidth="1"/>
    <col min="37" max="16384" width="9.125" style="31" customWidth="1"/>
  </cols>
  <sheetData>
    <row r="1" spans="1:36" s="30" customFormat="1" ht="78.75" customHeight="1">
      <c r="A1" s="1" t="s">
        <v>0</v>
      </c>
      <c r="B1" s="1" t="s">
        <v>163</v>
      </c>
      <c r="C1" s="1" t="s">
        <v>1</v>
      </c>
      <c r="D1" s="22" t="s">
        <v>34</v>
      </c>
      <c r="E1" s="1" t="s">
        <v>25</v>
      </c>
      <c r="F1" s="23" t="s">
        <v>33</v>
      </c>
      <c r="G1" s="23" t="s">
        <v>94</v>
      </c>
      <c r="H1" s="1" t="s">
        <v>95</v>
      </c>
      <c r="I1" s="1" t="s">
        <v>96</v>
      </c>
      <c r="J1" s="1" t="s">
        <v>97</v>
      </c>
      <c r="K1" s="1" t="s">
        <v>181</v>
      </c>
      <c r="L1" s="1" t="s">
        <v>26</v>
      </c>
      <c r="M1" s="1" t="s">
        <v>27</v>
      </c>
      <c r="N1" s="1" t="s">
        <v>24</v>
      </c>
      <c r="O1" s="1" t="s">
        <v>275</v>
      </c>
      <c r="P1" s="1" t="s">
        <v>28</v>
      </c>
      <c r="Q1" s="1" t="s">
        <v>277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72</v>
      </c>
      <c r="W1" s="1" t="s">
        <v>71</v>
      </c>
      <c r="X1" s="1" t="s">
        <v>88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179</v>
      </c>
      <c r="AF1" s="1" t="s">
        <v>158</v>
      </c>
      <c r="AG1" s="1" t="s">
        <v>159</v>
      </c>
      <c r="AH1" s="1" t="s">
        <v>167</v>
      </c>
      <c r="AI1" s="1" t="s">
        <v>112</v>
      </c>
      <c r="AJ1" s="1" t="s">
        <v>113</v>
      </c>
    </row>
    <row r="2" spans="1:36" ht="51" customHeight="1">
      <c r="A2" s="13" t="s">
        <v>3</v>
      </c>
      <c r="B2" s="2" t="s">
        <v>4</v>
      </c>
      <c r="C2" s="7">
        <v>2</v>
      </c>
      <c r="D2" s="24">
        <v>1966</v>
      </c>
      <c r="E2" s="3">
        <v>42317</v>
      </c>
      <c r="F2" s="3">
        <v>42248</v>
      </c>
      <c r="G2" s="32" t="s">
        <v>238</v>
      </c>
      <c r="H2" s="4">
        <f>I2+K2+J2</f>
        <v>1386.5</v>
      </c>
      <c r="I2" s="4">
        <v>929.2</v>
      </c>
      <c r="J2" s="4">
        <f>354+30.9</f>
        <v>384.9</v>
      </c>
      <c r="K2" s="5">
        <v>72.4</v>
      </c>
      <c r="L2" s="6">
        <v>23</v>
      </c>
      <c r="M2" s="6">
        <v>3</v>
      </c>
      <c r="N2" s="4">
        <v>2</v>
      </c>
      <c r="O2" s="27" t="s">
        <v>284</v>
      </c>
      <c r="P2" s="19" t="s">
        <v>29</v>
      </c>
      <c r="Q2" s="19">
        <v>354</v>
      </c>
      <c r="R2" s="26" t="s">
        <v>92</v>
      </c>
      <c r="S2" s="26" t="s">
        <v>92</v>
      </c>
      <c r="T2" s="26" t="s">
        <v>93</v>
      </c>
      <c r="U2" s="26" t="s">
        <v>92</v>
      </c>
      <c r="V2" s="27" t="s">
        <v>92</v>
      </c>
      <c r="W2" s="19" t="s">
        <v>233</v>
      </c>
      <c r="X2" s="27" t="s">
        <v>90</v>
      </c>
      <c r="Y2" s="26" t="s">
        <v>87</v>
      </c>
      <c r="Z2" s="28" t="s">
        <v>355</v>
      </c>
      <c r="AA2" s="27" t="s">
        <v>85</v>
      </c>
      <c r="AB2" s="28" t="s">
        <v>82</v>
      </c>
      <c r="AC2" s="27" t="s">
        <v>81</v>
      </c>
      <c r="AD2" s="29" t="s">
        <v>79</v>
      </c>
      <c r="AE2" s="29">
        <v>4764</v>
      </c>
      <c r="AF2" s="29" t="s">
        <v>287</v>
      </c>
      <c r="AG2" s="29" t="s">
        <v>286</v>
      </c>
      <c r="AH2" s="29">
        <v>1361</v>
      </c>
      <c r="AI2" s="29" t="s">
        <v>285</v>
      </c>
      <c r="AJ2" s="29" t="s">
        <v>114</v>
      </c>
    </row>
    <row r="3" spans="1:36" ht="51" customHeight="1">
      <c r="A3" s="13" t="s">
        <v>3</v>
      </c>
      <c r="B3" s="2" t="s">
        <v>4</v>
      </c>
      <c r="C3" s="7">
        <v>3</v>
      </c>
      <c r="D3" s="24">
        <v>1980</v>
      </c>
      <c r="E3" s="3">
        <v>41456</v>
      </c>
      <c r="F3" s="3">
        <v>41432</v>
      </c>
      <c r="G3" s="32" t="s">
        <v>151</v>
      </c>
      <c r="H3" s="4">
        <f>I3+K3+J3</f>
        <v>4744.1</v>
      </c>
      <c r="I3" s="4">
        <v>4318.8</v>
      </c>
      <c r="J3" s="4"/>
      <c r="K3" s="5">
        <v>425.3</v>
      </c>
      <c r="L3" s="6">
        <v>80</v>
      </c>
      <c r="M3" s="6">
        <v>5</v>
      </c>
      <c r="N3" s="4">
        <v>4</v>
      </c>
      <c r="O3" s="27" t="s">
        <v>35</v>
      </c>
      <c r="P3" s="19" t="s">
        <v>29</v>
      </c>
      <c r="Q3" s="19">
        <v>1142.9</v>
      </c>
      <c r="R3" s="26" t="s">
        <v>92</v>
      </c>
      <c r="S3" s="26" t="s">
        <v>92</v>
      </c>
      <c r="T3" s="26" t="s">
        <v>93</v>
      </c>
      <c r="U3" s="26" t="s">
        <v>92</v>
      </c>
      <c r="V3" s="27" t="s">
        <v>91</v>
      </c>
      <c r="W3" s="19" t="s">
        <v>233</v>
      </c>
      <c r="X3" s="27" t="s">
        <v>89</v>
      </c>
      <c r="Y3" s="26" t="s">
        <v>87</v>
      </c>
      <c r="Z3" s="28" t="s">
        <v>356</v>
      </c>
      <c r="AA3" s="27" t="s">
        <v>84</v>
      </c>
      <c r="AB3" s="28" t="s">
        <v>82</v>
      </c>
      <c r="AC3" s="27" t="s">
        <v>80</v>
      </c>
      <c r="AD3" s="29" t="s">
        <v>79</v>
      </c>
      <c r="AE3" s="29">
        <v>4765</v>
      </c>
      <c r="AF3" s="29" t="s">
        <v>153</v>
      </c>
      <c r="AG3" s="29" t="s">
        <v>168</v>
      </c>
      <c r="AH3" s="29">
        <v>4337</v>
      </c>
      <c r="AI3" s="29" t="s">
        <v>120</v>
      </c>
      <c r="AJ3" s="29" t="s">
        <v>115</v>
      </c>
    </row>
    <row r="4" spans="1:36" ht="50.25" customHeight="1">
      <c r="A4" s="13" t="s">
        <v>3</v>
      </c>
      <c r="B4" s="2" t="s">
        <v>4</v>
      </c>
      <c r="C4" s="7">
        <v>4</v>
      </c>
      <c r="D4" s="24">
        <v>1965</v>
      </c>
      <c r="E4" s="3">
        <v>41548</v>
      </c>
      <c r="F4" s="3">
        <v>41547</v>
      </c>
      <c r="G4" s="32" t="s">
        <v>151</v>
      </c>
      <c r="H4" s="4">
        <f aca="true" t="shared" si="0" ref="H4:H71">I4+K4+J4</f>
        <v>1631.6</v>
      </c>
      <c r="I4" s="4">
        <v>1513.1</v>
      </c>
      <c r="J4" s="4"/>
      <c r="K4" s="8">
        <v>118.5</v>
      </c>
      <c r="L4" s="6">
        <v>35</v>
      </c>
      <c r="M4" s="6">
        <v>3</v>
      </c>
      <c r="N4" s="4">
        <v>3</v>
      </c>
      <c r="O4" s="27" t="s">
        <v>36</v>
      </c>
      <c r="P4" s="19" t="s">
        <v>29</v>
      </c>
      <c r="Q4" s="19">
        <v>566.2</v>
      </c>
      <c r="R4" s="26" t="s">
        <v>92</v>
      </c>
      <c r="S4" s="26" t="s">
        <v>92</v>
      </c>
      <c r="T4" s="26" t="s">
        <v>93</v>
      </c>
      <c r="U4" s="26" t="s">
        <v>92</v>
      </c>
      <c r="V4" s="27" t="s">
        <v>92</v>
      </c>
      <c r="W4" s="19" t="s">
        <v>233</v>
      </c>
      <c r="X4" s="27" t="s">
        <v>90</v>
      </c>
      <c r="Y4" s="26" t="s">
        <v>87</v>
      </c>
      <c r="Z4" s="28" t="s">
        <v>298</v>
      </c>
      <c r="AA4" s="27" t="s">
        <v>85</v>
      </c>
      <c r="AB4" s="28" t="s">
        <v>82</v>
      </c>
      <c r="AC4" s="27" t="s">
        <v>81</v>
      </c>
      <c r="AD4" s="29" t="s">
        <v>79</v>
      </c>
      <c r="AE4" s="29">
        <v>4766</v>
      </c>
      <c r="AF4" s="29" t="s">
        <v>154</v>
      </c>
      <c r="AG4" s="29" t="s">
        <v>169</v>
      </c>
      <c r="AH4" s="29">
        <v>1841</v>
      </c>
      <c r="AI4" s="29" t="s">
        <v>116</v>
      </c>
      <c r="AJ4" s="29" t="s">
        <v>114</v>
      </c>
    </row>
    <row r="5" spans="1:36" ht="36">
      <c r="A5" s="13" t="s">
        <v>3</v>
      </c>
      <c r="B5" s="2" t="s">
        <v>4</v>
      </c>
      <c r="C5" s="7">
        <v>5</v>
      </c>
      <c r="D5" s="24">
        <v>1978</v>
      </c>
      <c r="E5" s="3">
        <v>41395</v>
      </c>
      <c r="F5" s="3">
        <v>41393</v>
      </c>
      <c r="G5" s="32" t="s">
        <v>151</v>
      </c>
      <c r="H5" s="4">
        <f t="shared" si="0"/>
        <v>5076</v>
      </c>
      <c r="I5" s="4">
        <v>4579.2</v>
      </c>
      <c r="J5" s="4"/>
      <c r="K5" s="5">
        <v>496.8</v>
      </c>
      <c r="L5" s="6">
        <v>90</v>
      </c>
      <c r="M5" s="6">
        <v>5</v>
      </c>
      <c r="N5" s="4">
        <v>6</v>
      </c>
      <c r="O5" s="27" t="s">
        <v>37</v>
      </c>
      <c r="P5" s="19" t="s">
        <v>29</v>
      </c>
      <c r="Q5" s="19">
        <v>1036.3</v>
      </c>
      <c r="R5" s="26" t="s">
        <v>92</v>
      </c>
      <c r="S5" s="26" t="s">
        <v>92</v>
      </c>
      <c r="T5" s="26" t="s">
        <v>93</v>
      </c>
      <c r="U5" s="26" t="s">
        <v>92</v>
      </c>
      <c r="V5" s="27" t="s">
        <v>91</v>
      </c>
      <c r="W5" s="19" t="s">
        <v>233</v>
      </c>
      <c r="X5" s="27" t="s">
        <v>89</v>
      </c>
      <c r="Y5" s="26" t="s">
        <v>87</v>
      </c>
      <c r="Z5" s="28" t="s">
        <v>357</v>
      </c>
      <c r="AA5" s="27" t="s">
        <v>84</v>
      </c>
      <c r="AB5" s="28" t="s">
        <v>82</v>
      </c>
      <c r="AC5" s="27" t="s">
        <v>80</v>
      </c>
      <c r="AD5" s="29" t="s">
        <v>79</v>
      </c>
      <c r="AE5" s="29">
        <v>4767</v>
      </c>
      <c r="AF5" s="29" t="s">
        <v>155</v>
      </c>
      <c r="AG5" s="29" t="s">
        <v>170</v>
      </c>
      <c r="AH5" s="29">
        <v>4870</v>
      </c>
      <c r="AI5" s="29" t="s">
        <v>117</v>
      </c>
      <c r="AJ5" s="29" t="s">
        <v>115</v>
      </c>
    </row>
    <row r="6" spans="1:36" ht="36">
      <c r="A6" s="13" t="s">
        <v>3</v>
      </c>
      <c r="B6" s="2" t="s">
        <v>4</v>
      </c>
      <c r="C6" s="7">
        <v>9</v>
      </c>
      <c r="D6" s="24">
        <v>1982</v>
      </c>
      <c r="E6" s="3">
        <v>45108</v>
      </c>
      <c r="F6" s="3">
        <v>45065</v>
      </c>
      <c r="G6" s="32" t="s">
        <v>238</v>
      </c>
      <c r="H6" s="4">
        <f t="shared" si="0"/>
        <v>4888.79</v>
      </c>
      <c r="I6" s="4">
        <v>4301.3</v>
      </c>
      <c r="J6" s="4"/>
      <c r="K6" s="5">
        <v>587.49</v>
      </c>
      <c r="L6" s="6">
        <v>80</v>
      </c>
      <c r="M6" s="6">
        <v>5</v>
      </c>
      <c r="N6" s="4">
        <v>4</v>
      </c>
      <c r="O6" s="27" t="s">
        <v>369</v>
      </c>
      <c r="P6" s="19" t="s">
        <v>29</v>
      </c>
      <c r="Q6" s="19">
        <v>1134.7</v>
      </c>
      <c r="R6" s="26" t="s">
        <v>92</v>
      </c>
      <c r="S6" s="26" t="s">
        <v>92</v>
      </c>
      <c r="T6" s="26" t="s">
        <v>93</v>
      </c>
      <c r="U6" s="26" t="s">
        <v>92</v>
      </c>
      <c r="V6" s="27" t="s">
        <v>91</v>
      </c>
      <c r="W6" s="19" t="s">
        <v>233</v>
      </c>
      <c r="X6" s="27" t="s">
        <v>89</v>
      </c>
      <c r="Y6" s="26" t="s">
        <v>87</v>
      </c>
      <c r="Z6" s="28" t="s">
        <v>245</v>
      </c>
      <c r="AA6" s="27" t="s">
        <v>84</v>
      </c>
      <c r="AB6" s="28" t="s">
        <v>82</v>
      </c>
      <c r="AC6" s="27" t="s">
        <v>80</v>
      </c>
      <c r="AD6" s="29" t="s">
        <v>79</v>
      </c>
      <c r="AE6" s="29">
        <v>4771</v>
      </c>
      <c r="AF6" s="29" t="s">
        <v>370</v>
      </c>
      <c r="AG6" s="29" t="s">
        <v>371</v>
      </c>
      <c r="AH6" s="29">
        <v>4905</v>
      </c>
      <c r="AI6" s="29" t="s">
        <v>372</v>
      </c>
      <c r="AJ6" s="29" t="s">
        <v>115</v>
      </c>
    </row>
    <row r="7" spans="1:36" ht="47.25" customHeight="1">
      <c r="A7" s="13" t="s">
        <v>3</v>
      </c>
      <c r="B7" s="13" t="s">
        <v>5</v>
      </c>
      <c r="C7" s="7">
        <v>7</v>
      </c>
      <c r="D7" s="24">
        <v>1962</v>
      </c>
      <c r="E7" s="3">
        <v>41760</v>
      </c>
      <c r="F7" s="3">
        <v>41753</v>
      </c>
      <c r="G7" s="32" t="s">
        <v>151</v>
      </c>
      <c r="H7" s="4">
        <f t="shared" si="0"/>
        <v>674.9</v>
      </c>
      <c r="I7" s="4">
        <v>627.3</v>
      </c>
      <c r="J7" s="4"/>
      <c r="K7" s="9">
        <v>47.6</v>
      </c>
      <c r="L7" s="6">
        <v>16</v>
      </c>
      <c r="M7" s="6">
        <v>2</v>
      </c>
      <c r="N7" s="4">
        <v>2</v>
      </c>
      <c r="O7" s="27" t="s">
        <v>38</v>
      </c>
      <c r="P7" s="19" t="s">
        <v>29</v>
      </c>
      <c r="Q7" s="19" t="s">
        <v>152</v>
      </c>
      <c r="R7" s="26" t="s">
        <v>92</v>
      </c>
      <c r="S7" s="26" t="s">
        <v>92</v>
      </c>
      <c r="T7" s="26" t="s">
        <v>93</v>
      </c>
      <c r="U7" s="26" t="s">
        <v>92</v>
      </c>
      <c r="V7" s="27" t="s">
        <v>92</v>
      </c>
      <c r="W7" s="19" t="s">
        <v>233</v>
      </c>
      <c r="X7" s="27" t="s">
        <v>89</v>
      </c>
      <c r="Y7" s="26" t="s">
        <v>87</v>
      </c>
      <c r="Z7" s="28" t="s">
        <v>358</v>
      </c>
      <c r="AA7" s="27" t="s">
        <v>85</v>
      </c>
      <c r="AB7" s="28" t="s">
        <v>82</v>
      </c>
      <c r="AC7" s="27" t="s">
        <v>81</v>
      </c>
      <c r="AD7" s="29" t="s">
        <v>79</v>
      </c>
      <c r="AE7" s="29">
        <v>4748</v>
      </c>
      <c r="AF7" s="29" t="s">
        <v>156</v>
      </c>
      <c r="AG7" s="29" t="s">
        <v>171</v>
      </c>
      <c r="AH7" s="29">
        <v>2159</v>
      </c>
      <c r="AI7" s="29" t="s">
        <v>118</v>
      </c>
      <c r="AJ7" s="29" t="s">
        <v>114</v>
      </c>
    </row>
    <row r="8" spans="1:36" ht="50.25" customHeight="1">
      <c r="A8" s="13" t="s">
        <v>3</v>
      </c>
      <c r="B8" s="2" t="s">
        <v>6</v>
      </c>
      <c r="C8" s="7">
        <v>9</v>
      </c>
      <c r="D8" s="24">
        <v>1958</v>
      </c>
      <c r="E8" s="3">
        <v>41548</v>
      </c>
      <c r="F8" s="3">
        <v>41547</v>
      </c>
      <c r="G8" s="32" t="s">
        <v>151</v>
      </c>
      <c r="H8" s="4">
        <f t="shared" si="0"/>
        <v>734.09</v>
      </c>
      <c r="I8" s="4">
        <v>654.19</v>
      </c>
      <c r="J8" s="4"/>
      <c r="K8" s="5">
        <v>79.9</v>
      </c>
      <c r="L8" s="6">
        <v>12</v>
      </c>
      <c r="M8" s="6">
        <v>2</v>
      </c>
      <c r="N8" s="4">
        <v>2</v>
      </c>
      <c r="O8" s="27" t="s">
        <v>98</v>
      </c>
      <c r="P8" s="19" t="s">
        <v>29</v>
      </c>
      <c r="Q8" s="19" t="s">
        <v>152</v>
      </c>
      <c r="R8" s="26" t="s">
        <v>92</v>
      </c>
      <c r="S8" s="26" t="s">
        <v>92</v>
      </c>
      <c r="T8" s="26" t="s">
        <v>93</v>
      </c>
      <c r="U8" s="26" t="s">
        <v>92</v>
      </c>
      <c r="V8" s="27" t="s">
        <v>92</v>
      </c>
      <c r="W8" s="19" t="s">
        <v>233</v>
      </c>
      <c r="X8" s="27" t="s">
        <v>90</v>
      </c>
      <c r="Y8" s="26" t="s">
        <v>87</v>
      </c>
      <c r="Z8" s="28" t="s">
        <v>358</v>
      </c>
      <c r="AA8" s="27" t="s">
        <v>85</v>
      </c>
      <c r="AB8" s="28" t="s">
        <v>82</v>
      </c>
      <c r="AC8" s="27" t="s">
        <v>81</v>
      </c>
      <c r="AD8" s="29" t="s">
        <v>79</v>
      </c>
      <c r="AE8" s="29">
        <v>4749</v>
      </c>
      <c r="AF8" s="29" t="s">
        <v>157</v>
      </c>
      <c r="AG8" s="29" t="s">
        <v>172</v>
      </c>
      <c r="AH8" s="29">
        <v>1833</v>
      </c>
      <c r="AI8" s="29" t="s">
        <v>119</v>
      </c>
      <c r="AJ8" s="29" t="s">
        <v>114</v>
      </c>
    </row>
    <row r="9" spans="1:36" ht="60.75" customHeight="1">
      <c r="A9" s="13" t="s">
        <v>3</v>
      </c>
      <c r="B9" s="2" t="s">
        <v>6</v>
      </c>
      <c r="C9" s="7">
        <v>13</v>
      </c>
      <c r="D9" s="24">
        <v>1958</v>
      </c>
      <c r="E9" s="3">
        <v>42831</v>
      </c>
      <c r="F9" s="3">
        <v>42717</v>
      </c>
      <c r="G9" s="32" t="s">
        <v>151</v>
      </c>
      <c r="H9" s="4">
        <f t="shared" si="0"/>
        <v>429.29999999999995</v>
      </c>
      <c r="I9" s="4">
        <v>388.4</v>
      </c>
      <c r="J9" s="4"/>
      <c r="K9" s="5">
        <v>40.9</v>
      </c>
      <c r="L9" s="6">
        <v>8</v>
      </c>
      <c r="M9" s="6">
        <v>2</v>
      </c>
      <c r="N9" s="4">
        <v>1</v>
      </c>
      <c r="O9" s="27" t="s">
        <v>314</v>
      </c>
      <c r="P9" s="19" t="s">
        <v>29</v>
      </c>
      <c r="Q9" s="19" t="s">
        <v>152</v>
      </c>
      <c r="R9" s="26" t="s">
        <v>92</v>
      </c>
      <c r="S9" s="26" t="s">
        <v>92</v>
      </c>
      <c r="T9" s="26" t="s">
        <v>93</v>
      </c>
      <c r="U9" s="26" t="s">
        <v>92</v>
      </c>
      <c r="V9" s="27" t="s">
        <v>92</v>
      </c>
      <c r="W9" s="19" t="s">
        <v>233</v>
      </c>
      <c r="X9" s="27" t="s">
        <v>90</v>
      </c>
      <c r="Y9" s="26" t="s">
        <v>87</v>
      </c>
      <c r="Z9" s="28" t="s">
        <v>358</v>
      </c>
      <c r="AA9" s="27" t="s">
        <v>85</v>
      </c>
      <c r="AB9" s="28" t="s">
        <v>82</v>
      </c>
      <c r="AC9" s="27" t="s">
        <v>81</v>
      </c>
      <c r="AD9" s="29" t="s">
        <v>79</v>
      </c>
      <c r="AE9" s="29">
        <v>4752</v>
      </c>
      <c r="AF9" s="29" t="s">
        <v>310</v>
      </c>
      <c r="AG9" s="29" t="s">
        <v>311</v>
      </c>
      <c r="AH9" s="29">
        <v>1770</v>
      </c>
      <c r="AI9" s="29" t="s">
        <v>315</v>
      </c>
      <c r="AJ9" s="29" t="s">
        <v>114</v>
      </c>
    </row>
    <row r="10" spans="1:36" ht="48">
      <c r="A10" s="13" t="s">
        <v>3</v>
      </c>
      <c r="B10" s="2" t="s">
        <v>7</v>
      </c>
      <c r="C10" s="7" t="s">
        <v>31</v>
      </c>
      <c r="D10" s="24">
        <v>1956</v>
      </c>
      <c r="E10" s="3">
        <v>43118</v>
      </c>
      <c r="F10" s="3">
        <v>42996</v>
      </c>
      <c r="G10" s="32" t="s">
        <v>151</v>
      </c>
      <c r="H10" s="4">
        <f>I10+K10+J10</f>
        <v>677.9000000000001</v>
      </c>
      <c r="I10" s="4">
        <v>600.7</v>
      </c>
      <c r="J10" s="4"/>
      <c r="K10" s="5">
        <v>77.2</v>
      </c>
      <c r="L10" s="6">
        <v>12</v>
      </c>
      <c r="M10" s="6">
        <v>2</v>
      </c>
      <c r="N10" s="4">
        <v>2</v>
      </c>
      <c r="O10" s="27" t="s">
        <v>323</v>
      </c>
      <c r="P10" s="19" t="s">
        <v>29</v>
      </c>
      <c r="Q10" s="19" t="s">
        <v>152</v>
      </c>
      <c r="R10" s="26" t="s">
        <v>92</v>
      </c>
      <c r="S10" s="26" t="s">
        <v>92</v>
      </c>
      <c r="T10" s="26" t="s">
        <v>93</v>
      </c>
      <c r="U10" s="26" t="s">
        <v>92</v>
      </c>
      <c r="V10" s="27" t="s">
        <v>92</v>
      </c>
      <c r="W10" s="19" t="s">
        <v>233</v>
      </c>
      <c r="X10" s="27" t="s">
        <v>90</v>
      </c>
      <c r="Y10" s="26" t="s">
        <v>87</v>
      </c>
      <c r="Z10" s="28" t="s">
        <v>358</v>
      </c>
      <c r="AA10" s="27" t="s">
        <v>85</v>
      </c>
      <c r="AB10" s="28" t="s">
        <v>82</v>
      </c>
      <c r="AC10" s="27" t="s">
        <v>81</v>
      </c>
      <c r="AD10" s="29" t="s">
        <v>79</v>
      </c>
      <c r="AE10" s="29">
        <v>4754</v>
      </c>
      <c r="AF10" s="29" t="s">
        <v>322</v>
      </c>
      <c r="AG10" s="29" t="s">
        <v>111</v>
      </c>
      <c r="AH10" s="29" t="s">
        <v>111</v>
      </c>
      <c r="AI10" s="29" t="s">
        <v>321</v>
      </c>
      <c r="AJ10" s="29" t="s">
        <v>114</v>
      </c>
    </row>
    <row r="11" spans="1:36" ht="56.25" customHeight="1">
      <c r="A11" s="13" t="s">
        <v>3</v>
      </c>
      <c r="B11" s="2" t="s">
        <v>6</v>
      </c>
      <c r="C11" s="7">
        <v>26</v>
      </c>
      <c r="D11" s="24">
        <v>1959</v>
      </c>
      <c r="E11" s="3">
        <v>44835</v>
      </c>
      <c r="F11" s="3">
        <v>44801</v>
      </c>
      <c r="G11" s="32" t="s">
        <v>151</v>
      </c>
      <c r="H11" s="4">
        <f t="shared" si="0"/>
        <v>716.9</v>
      </c>
      <c r="I11" s="4">
        <v>635.5</v>
      </c>
      <c r="J11" s="4"/>
      <c r="K11" s="5">
        <v>81.4</v>
      </c>
      <c r="L11" s="6">
        <v>12</v>
      </c>
      <c r="M11" s="6">
        <v>2</v>
      </c>
      <c r="N11" s="4">
        <v>2</v>
      </c>
      <c r="O11" s="27" t="s">
        <v>341</v>
      </c>
      <c r="P11" s="19" t="s">
        <v>29</v>
      </c>
      <c r="Q11" s="19" t="s">
        <v>152</v>
      </c>
      <c r="R11" s="26" t="s">
        <v>92</v>
      </c>
      <c r="S11" s="26" t="s">
        <v>92</v>
      </c>
      <c r="T11" s="26" t="s">
        <v>93</v>
      </c>
      <c r="U11" s="26" t="s">
        <v>92</v>
      </c>
      <c r="V11" s="27" t="s">
        <v>92</v>
      </c>
      <c r="W11" s="19" t="s">
        <v>233</v>
      </c>
      <c r="X11" s="27" t="s">
        <v>90</v>
      </c>
      <c r="Y11" s="26" t="s">
        <v>87</v>
      </c>
      <c r="Z11" s="28" t="s">
        <v>342</v>
      </c>
      <c r="AA11" s="27" t="s">
        <v>85</v>
      </c>
      <c r="AB11" s="28" t="s">
        <v>82</v>
      </c>
      <c r="AC11" s="27" t="s">
        <v>81</v>
      </c>
      <c r="AD11" s="29" t="s">
        <v>79</v>
      </c>
      <c r="AE11" s="29">
        <v>4760</v>
      </c>
      <c r="AF11" s="29" t="s">
        <v>339</v>
      </c>
      <c r="AG11" s="29" t="s">
        <v>340</v>
      </c>
      <c r="AH11" s="29">
        <v>1760</v>
      </c>
      <c r="AI11" s="29" t="s">
        <v>343</v>
      </c>
      <c r="AJ11" s="29" t="s">
        <v>114</v>
      </c>
    </row>
    <row r="12" spans="1:36" ht="48">
      <c r="A12" s="13" t="s">
        <v>3</v>
      </c>
      <c r="B12" s="2" t="s">
        <v>8</v>
      </c>
      <c r="C12" s="7">
        <v>3</v>
      </c>
      <c r="D12" s="24">
        <v>1984</v>
      </c>
      <c r="E12" s="3">
        <v>41518</v>
      </c>
      <c r="F12" s="3">
        <v>41501</v>
      </c>
      <c r="G12" s="32" t="s">
        <v>151</v>
      </c>
      <c r="H12" s="4">
        <f t="shared" si="0"/>
        <v>3691.48</v>
      </c>
      <c r="I12" s="4">
        <v>3265</v>
      </c>
      <c r="J12" s="4"/>
      <c r="K12" s="5">
        <v>426.48</v>
      </c>
      <c r="L12" s="6">
        <v>60</v>
      </c>
      <c r="M12" s="6">
        <v>5</v>
      </c>
      <c r="N12" s="4">
        <v>3</v>
      </c>
      <c r="O12" s="27" t="s">
        <v>39</v>
      </c>
      <c r="P12" s="19" t="s">
        <v>29</v>
      </c>
      <c r="Q12" s="19">
        <v>674.8</v>
      </c>
      <c r="R12" s="26" t="s">
        <v>92</v>
      </c>
      <c r="S12" s="26" t="s">
        <v>92</v>
      </c>
      <c r="T12" s="26" t="s">
        <v>93</v>
      </c>
      <c r="U12" s="26" t="s">
        <v>92</v>
      </c>
      <c r="V12" s="27" t="s">
        <v>91</v>
      </c>
      <c r="W12" s="19" t="s">
        <v>233</v>
      </c>
      <c r="X12" s="27" t="s">
        <v>89</v>
      </c>
      <c r="Y12" s="26" t="s">
        <v>87</v>
      </c>
      <c r="Z12" s="28" t="s">
        <v>86</v>
      </c>
      <c r="AA12" s="27" t="s">
        <v>84</v>
      </c>
      <c r="AB12" s="28" t="s">
        <v>82</v>
      </c>
      <c r="AC12" s="27" t="s">
        <v>80</v>
      </c>
      <c r="AD12" s="29" t="s">
        <v>79</v>
      </c>
      <c r="AE12" s="29">
        <v>5025</v>
      </c>
      <c r="AF12" s="29" t="s">
        <v>160</v>
      </c>
      <c r="AG12" s="29" t="s">
        <v>164</v>
      </c>
      <c r="AH12" s="29">
        <v>4788</v>
      </c>
      <c r="AI12" s="29" t="s">
        <v>121</v>
      </c>
      <c r="AJ12" s="29" t="s">
        <v>115</v>
      </c>
    </row>
    <row r="13" spans="1:36" ht="48">
      <c r="A13" s="13" t="s">
        <v>3</v>
      </c>
      <c r="B13" s="2" t="s">
        <v>8</v>
      </c>
      <c r="C13" s="7">
        <v>7</v>
      </c>
      <c r="D13" s="24">
        <v>1986</v>
      </c>
      <c r="E13" s="3">
        <v>44743</v>
      </c>
      <c r="F13" s="3">
        <v>44701</v>
      </c>
      <c r="G13" s="32" t="s">
        <v>151</v>
      </c>
      <c r="H13" s="4">
        <f t="shared" si="0"/>
        <v>3629.2</v>
      </c>
      <c r="I13" s="4">
        <v>3212.2</v>
      </c>
      <c r="J13" s="4"/>
      <c r="K13" s="5">
        <v>417</v>
      </c>
      <c r="L13" s="6">
        <v>60</v>
      </c>
      <c r="M13" s="6">
        <v>5</v>
      </c>
      <c r="N13" s="4">
        <v>3</v>
      </c>
      <c r="O13" s="27" t="s">
        <v>336</v>
      </c>
      <c r="P13" s="19" t="s">
        <v>29</v>
      </c>
      <c r="Q13" s="19">
        <v>873.8</v>
      </c>
      <c r="R13" s="26" t="s">
        <v>92</v>
      </c>
      <c r="S13" s="26" t="s">
        <v>92</v>
      </c>
      <c r="T13" s="26" t="s">
        <v>93</v>
      </c>
      <c r="U13" s="26" t="s">
        <v>92</v>
      </c>
      <c r="V13" s="27" t="s">
        <v>91</v>
      </c>
      <c r="W13" s="19" t="s">
        <v>233</v>
      </c>
      <c r="X13" s="27" t="s">
        <v>89</v>
      </c>
      <c r="Y13" s="26" t="s">
        <v>87</v>
      </c>
      <c r="Z13" s="28" t="s">
        <v>86</v>
      </c>
      <c r="AA13" s="27" t="s">
        <v>84</v>
      </c>
      <c r="AB13" s="28" t="s">
        <v>82</v>
      </c>
      <c r="AC13" s="27" t="s">
        <v>80</v>
      </c>
      <c r="AD13" s="29" t="s">
        <v>79</v>
      </c>
      <c r="AE13" s="29">
        <v>5026</v>
      </c>
      <c r="AF13" s="29" t="s">
        <v>338</v>
      </c>
      <c r="AG13" s="29" t="s">
        <v>337</v>
      </c>
      <c r="AH13" s="29">
        <v>3170</v>
      </c>
      <c r="AI13" s="29" t="s">
        <v>121</v>
      </c>
      <c r="AJ13" s="29" t="s">
        <v>115</v>
      </c>
    </row>
    <row r="14" spans="1:36" ht="36">
      <c r="A14" s="13" t="s">
        <v>3</v>
      </c>
      <c r="B14" s="2" t="s">
        <v>8</v>
      </c>
      <c r="C14" s="7">
        <v>9</v>
      </c>
      <c r="D14" s="24">
        <v>1988</v>
      </c>
      <c r="E14" s="3">
        <v>42755</v>
      </c>
      <c r="F14" s="3">
        <v>42676</v>
      </c>
      <c r="G14" s="32" t="s">
        <v>151</v>
      </c>
      <c r="H14" s="4">
        <f t="shared" si="0"/>
        <v>2996.8</v>
      </c>
      <c r="I14" s="4">
        <v>2719.3</v>
      </c>
      <c r="J14" s="4"/>
      <c r="K14" s="5">
        <v>277.5</v>
      </c>
      <c r="L14" s="6">
        <v>60</v>
      </c>
      <c r="M14" s="6">
        <v>5</v>
      </c>
      <c r="N14" s="4">
        <v>4</v>
      </c>
      <c r="O14" s="27" t="s">
        <v>304</v>
      </c>
      <c r="P14" s="19" t="s">
        <v>29</v>
      </c>
      <c r="Q14" s="19">
        <v>554.4</v>
      </c>
      <c r="R14" s="26" t="s">
        <v>92</v>
      </c>
      <c r="S14" s="26" t="s">
        <v>92</v>
      </c>
      <c r="T14" s="26" t="s">
        <v>93</v>
      </c>
      <c r="U14" s="26" t="s">
        <v>92</v>
      </c>
      <c r="V14" s="27" t="s">
        <v>91</v>
      </c>
      <c r="W14" s="19" t="s">
        <v>233</v>
      </c>
      <c r="X14" s="27" t="s">
        <v>89</v>
      </c>
      <c r="Y14" s="26" t="s">
        <v>87</v>
      </c>
      <c r="Z14" s="28" t="s">
        <v>86</v>
      </c>
      <c r="AA14" s="27" t="s">
        <v>84</v>
      </c>
      <c r="AB14" s="28" t="s">
        <v>82</v>
      </c>
      <c r="AC14" s="27" t="s">
        <v>80</v>
      </c>
      <c r="AD14" s="29" t="s">
        <v>79</v>
      </c>
      <c r="AE14" s="29">
        <v>5027</v>
      </c>
      <c r="AF14" s="29" t="s">
        <v>306</v>
      </c>
      <c r="AG14" s="29" t="s">
        <v>305</v>
      </c>
      <c r="AH14" s="29">
        <v>4739</v>
      </c>
      <c r="AI14" s="29" t="s">
        <v>307</v>
      </c>
      <c r="AJ14" s="29" t="s">
        <v>115</v>
      </c>
    </row>
    <row r="15" spans="1:36" ht="59.25" customHeight="1">
      <c r="A15" s="13" t="s">
        <v>3</v>
      </c>
      <c r="B15" s="2" t="s">
        <v>162</v>
      </c>
      <c r="C15" s="7">
        <v>1</v>
      </c>
      <c r="D15" s="24">
        <v>1993</v>
      </c>
      <c r="E15" s="3">
        <v>41518</v>
      </c>
      <c r="F15" s="3">
        <v>41501</v>
      </c>
      <c r="G15" s="32" t="s">
        <v>151</v>
      </c>
      <c r="H15" s="4">
        <f t="shared" si="0"/>
        <v>1523</v>
      </c>
      <c r="I15" s="4">
        <v>1329.2</v>
      </c>
      <c r="J15" s="4"/>
      <c r="K15" s="5">
        <v>193.8</v>
      </c>
      <c r="L15" s="6">
        <v>24</v>
      </c>
      <c r="M15" s="6">
        <v>4</v>
      </c>
      <c r="N15" s="4">
        <v>3</v>
      </c>
      <c r="O15" s="27" t="s">
        <v>40</v>
      </c>
      <c r="P15" s="19" t="s">
        <v>29</v>
      </c>
      <c r="Q15" s="19">
        <v>383.1</v>
      </c>
      <c r="R15" s="26" t="s">
        <v>92</v>
      </c>
      <c r="S15" s="26" t="s">
        <v>92</v>
      </c>
      <c r="T15" s="26" t="s">
        <v>93</v>
      </c>
      <c r="U15" s="26" t="s">
        <v>92</v>
      </c>
      <c r="V15" s="27" t="s">
        <v>91</v>
      </c>
      <c r="W15" s="19" t="s">
        <v>233</v>
      </c>
      <c r="X15" s="27" t="s">
        <v>89</v>
      </c>
      <c r="Y15" s="26" t="s">
        <v>87</v>
      </c>
      <c r="Z15" s="28" t="s">
        <v>86</v>
      </c>
      <c r="AA15" s="27" t="s">
        <v>85</v>
      </c>
      <c r="AB15" s="28" t="s">
        <v>82</v>
      </c>
      <c r="AC15" s="27" t="s">
        <v>80</v>
      </c>
      <c r="AD15" s="29" t="s">
        <v>79</v>
      </c>
      <c r="AE15" s="29" t="s">
        <v>165</v>
      </c>
      <c r="AF15" s="29" t="s">
        <v>161</v>
      </c>
      <c r="AG15" s="29" t="s">
        <v>166</v>
      </c>
      <c r="AH15" s="29">
        <v>2000</v>
      </c>
      <c r="AI15" s="29" t="s">
        <v>122</v>
      </c>
      <c r="AJ15" s="29" t="s">
        <v>115</v>
      </c>
    </row>
    <row r="16" spans="1:36" ht="59.25" customHeight="1">
      <c r="A16" s="13" t="s">
        <v>3</v>
      </c>
      <c r="B16" s="2" t="s">
        <v>9</v>
      </c>
      <c r="C16" s="7">
        <v>1</v>
      </c>
      <c r="D16" s="24">
        <v>1956</v>
      </c>
      <c r="E16" s="3">
        <v>42660</v>
      </c>
      <c r="F16" s="3">
        <v>42607</v>
      </c>
      <c r="G16" s="32" t="s">
        <v>151</v>
      </c>
      <c r="H16" s="4">
        <f t="shared" si="0"/>
        <v>981</v>
      </c>
      <c r="I16" s="4">
        <v>801.5</v>
      </c>
      <c r="J16" s="4">
        <v>60.1</v>
      </c>
      <c r="K16" s="5">
        <v>119.4</v>
      </c>
      <c r="L16" s="6">
        <v>15</v>
      </c>
      <c r="M16" s="6">
        <v>2</v>
      </c>
      <c r="N16" s="4">
        <v>3</v>
      </c>
      <c r="O16" s="27" t="s">
        <v>295</v>
      </c>
      <c r="P16" s="19" t="s">
        <v>29</v>
      </c>
      <c r="Q16" s="19" t="s">
        <v>152</v>
      </c>
      <c r="R16" s="26" t="s">
        <v>92</v>
      </c>
      <c r="S16" s="26" t="s">
        <v>92</v>
      </c>
      <c r="T16" s="26" t="s">
        <v>93</v>
      </c>
      <c r="U16" s="26" t="s">
        <v>92</v>
      </c>
      <c r="V16" s="27" t="s">
        <v>92</v>
      </c>
      <c r="W16" s="19" t="s">
        <v>233</v>
      </c>
      <c r="X16" s="27" t="s">
        <v>90</v>
      </c>
      <c r="Y16" s="26" t="s">
        <v>87</v>
      </c>
      <c r="Z16" s="28" t="s">
        <v>86</v>
      </c>
      <c r="AA16" s="27" t="s">
        <v>85</v>
      </c>
      <c r="AB16" s="28" t="s">
        <v>82</v>
      </c>
      <c r="AC16" s="27" t="s">
        <v>81</v>
      </c>
      <c r="AD16" s="29" t="s">
        <v>79</v>
      </c>
      <c r="AE16" s="29">
        <v>4960</v>
      </c>
      <c r="AF16" s="29" t="s">
        <v>291</v>
      </c>
      <c r="AG16" s="29" t="s">
        <v>292</v>
      </c>
      <c r="AH16" s="29">
        <v>1444</v>
      </c>
      <c r="AI16" s="29" t="s">
        <v>296</v>
      </c>
      <c r="AJ16" s="29" t="s">
        <v>114</v>
      </c>
    </row>
    <row r="17" spans="1:36" ht="48">
      <c r="A17" s="13" t="s">
        <v>3</v>
      </c>
      <c r="B17" s="2" t="s">
        <v>9</v>
      </c>
      <c r="C17" s="7">
        <v>2</v>
      </c>
      <c r="D17" s="24">
        <v>1956</v>
      </c>
      <c r="E17" s="3">
        <v>41548</v>
      </c>
      <c r="F17" s="3">
        <v>41547</v>
      </c>
      <c r="G17" s="32" t="s">
        <v>151</v>
      </c>
      <c r="H17" s="4">
        <f t="shared" si="0"/>
        <v>1017.5</v>
      </c>
      <c r="I17" s="4">
        <v>841.5</v>
      </c>
      <c r="J17" s="4">
        <v>63.8</v>
      </c>
      <c r="K17" s="8">
        <v>112.2</v>
      </c>
      <c r="L17" s="6">
        <v>15</v>
      </c>
      <c r="M17" s="6">
        <v>2</v>
      </c>
      <c r="N17" s="4">
        <v>3</v>
      </c>
      <c r="O17" s="27" t="s">
        <v>41</v>
      </c>
      <c r="P17" s="19" t="s">
        <v>29</v>
      </c>
      <c r="Q17" s="19" t="s">
        <v>152</v>
      </c>
      <c r="R17" s="26" t="s">
        <v>92</v>
      </c>
      <c r="S17" s="26" t="s">
        <v>92</v>
      </c>
      <c r="T17" s="26" t="s">
        <v>93</v>
      </c>
      <c r="U17" s="26" t="s">
        <v>92</v>
      </c>
      <c r="V17" s="27" t="s">
        <v>91</v>
      </c>
      <c r="W17" s="19" t="s">
        <v>233</v>
      </c>
      <c r="X17" s="27" t="s">
        <v>90</v>
      </c>
      <c r="Y17" s="26" t="s">
        <v>87</v>
      </c>
      <c r="Z17" s="28" t="s">
        <v>86</v>
      </c>
      <c r="AA17" s="27" t="s">
        <v>85</v>
      </c>
      <c r="AB17" s="28" t="s">
        <v>82</v>
      </c>
      <c r="AC17" s="27" t="s">
        <v>81</v>
      </c>
      <c r="AD17" s="29" t="s">
        <v>79</v>
      </c>
      <c r="AE17" s="29">
        <v>4961</v>
      </c>
      <c r="AF17" s="29" t="s">
        <v>173</v>
      </c>
      <c r="AG17" s="29" t="s">
        <v>174</v>
      </c>
      <c r="AH17" s="29">
        <v>1617</v>
      </c>
      <c r="AI17" s="29" t="s">
        <v>123</v>
      </c>
      <c r="AJ17" s="29" t="s">
        <v>115</v>
      </c>
    </row>
    <row r="18" spans="1:36" ht="51" customHeight="1">
      <c r="A18" s="13" t="s">
        <v>3</v>
      </c>
      <c r="B18" s="11" t="s">
        <v>2</v>
      </c>
      <c r="C18" s="7">
        <v>8</v>
      </c>
      <c r="D18" s="24">
        <v>1956</v>
      </c>
      <c r="E18" s="3">
        <v>41579</v>
      </c>
      <c r="F18" s="3">
        <v>41597</v>
      </c>
      <c r="G18" s="32" t="s">
        <v>151</v>
      </c>
      <c r="H18" s="4">
        <f t="shared" si="0"/>
        <v>699.6999999999999</v>
      </c>
      <c r="I18" s="4">
        <v>630.4</v>
      </c>
      <c r="J18" s="4"/>
      <c r="K18" s="9">
        <v>69.3</v>
      </c>
      <c r="L18" s="12">
        <v>12</v>
      </c>
      <c r="M18" s="12">
        <v>2</v>
      </c>
      <c r="N18" s="4">
        <v>2</v>
      </c>
      <c r="O18" s="27" t="s">
        <v>42</v>
      </c>
      <c r="P18" s="19" t="s">
        <v>29</v>
      </c>
      <c r="Q18" s="19" t="s">
        <v>152</v>
      </c>
      <c r="R18" s="26" t="s">
        <v>92</v>
      </c>
      <c r="S18" s="26" t="s">
        <v>92</v>
      </c>
      <c r="T18" s="26" t="s">
        <v>93</v>
      </c>
      <c r="U18" s="26" t="s">
        <v>92</v>
      </c>
      <c r="V18" s="27" t="s">
        <v>92</v>
      </c>
      <c r="W18" s="19" t="s">
        <v>233</v>
      </c>
      <c r="X18" s="27" t="s">
        <v>90</v>
      </c>
      <c r="Y18" s="26" t="s">
        <v>87</v>
      </c>
      <c r="Z18" s="28" t="s">
        <v>86</v>
      </c>
      <c r="AA18" s="27" t="s">
        <v>85</v>
      </c>
      <c r="AB18" s="28" t="s">
        <v>82</v>
      </c>
      <c r="AC18" s="27" t="s">
        <v>81</v>
      </c>
      <c r="AD18" s="29" t="s">
        <v>79</v>
      </c>
      <c r="AE18" s="29">
        <v>4968</v>
      </c>
      <c r="AF18" s="29" t="s">
        <v>176</v>
      </c>
      <c r="AG18" s="29" t="s">
        <v>175</v>
      </c>
      <c r="AH18" s="29">
        <v>1939</v>
      </c>
      <c r="AI18" s="29" t="s">
        <v>124</v>
      </c>
      <c r="AJ18" s="29" t="s">
        <v>114</v>
      </c>
    </row>
    <row r="19" spans="1:36" ht="50.25" customHeight="1">
      <c r="A19" s="13" t="s">
        <v>3</v>
      </c>
      <c r="B19" s="2" t="s">
        <v>9</v>
      </c>
      <c r="C19" s="7">
        <v>9</v>
      </c>
      <c r="D19" s="24">
        <v>1957</v>
      </c>
      <c r="E19" s="3">
        <v>41518</v>
      </c>
      <c r="F19" s="3">
        <v>41508</v>
      </c>
      <c r="G19" s="32" t="s">
        <v>151</v>
      </c>
      <c r="H19" s="4">
        <f t="shared" si="0"/>
        <v>424.7</v>
      </c>
      <c r="I19" s="4">
        <v>383.7</v>
      </c>
      <c r="J19" s="4"/>
      <c r="K19" s="5">
        <v>41</v>
      </c>
      <c r="L19" s="6">
        <v>8</v>
      </c>
      <c r="M19" s="6">
        <v>2</v>
      </c>
      <c r="N19" s="4">
        <v>1</v>
      </c>
      <c r="O19" s="27" t="s">
        <v>43</v>
      </c>
      <c r="P19" s="19" t="s">
        <v>29</v>
      </c>
      <c r="Q19" s="19" t="s">
        <v>152</v>
      </c>
      <c r="R19" s="26" t="s">
        <v>92</v>
      </c>
      <c r="S19" s="26" t="s">
        <v>92</v>
      </c>
      <c r="T19" s="26" t="s">
        <v>93</v>
      </c>
      <c r="U19" s="26" t="s">
        <v>92</v>
      </c>
      <c r="V19" s="27" t="s">
        <v>92</v>
      </c>
      <c r="W19" s="19" t="s">
        <v>233</v>
      </c>
      <c r="X19" s="27" t="s">
        <v>90</v>
      </c>
      <c r="Y19" s="26" t="s">
        <v>87</v>
      </c>
      <c r="Z19" s="28" t="s">
        <v>86</v>
      </c>
      <c r="AA19" s="27" t="s">
        <v>85</v>
      </c>
      <c r="AB19" s="28" t="s">
        <v>82</v>
      </c>
      <c r="AC19" s="27" t="s">
        <v>81</v>
      </c>
      <c r="AD19" s="29" t="s">
        <v>79</v>
      </c>
      <c r="AE19" s="29">
        <v>4969</v>
      </c>
      <c r="AF19" s="29" t="s">
        <v>178</v>
      </c>
      <c r="AG19" s="29" t="s">
        <v>177</v>
      </c>
      <c r="AH19" s="29">
        <v>1219</v>
      </c>
      <c r="AI19" s="29" t="s">
        <v>125</v>
      </c>
      <c r="AJ19" s="29" t="s">
        <v>114</v>
      </c>
    </row>
    <row r="20" spans="1:36" ht="50.25" customHeight="1">
      <c r="A20" s="13" t="s">
        <v>3</v>
      </c>
      <c r="B20" s="2" t="s">
        <v>2</v>
      </c>
      <c r="C20" s="7">
        <v>17</v>
      </c>
      <c r="D20" s="24">
        <v>1966</v>
      </c>
      <c r="E20" s="3">
        <v>41548</v>
      </c>
      <c r="F20" s="3">
        <v>41563</v>
      </c>
      <c r="G20" s="32" t="s">
        <v>151</v>
      </c>
      <c r="H20" s="4">
        <f t="shared" si="0"/>
        <v>895.1</v>
      </c>
      <c r="I20" s="4">
        <v>295.9</v>
      </c>
      <c r="J20" s="4">
        <v>414.1</v>
      </c>
      <c r="K20" s="5">
        <v>185.1</v>
      </c>
      <c r="L20" s="6">
        <v>13</v>
      </c>
      <c r="M20" s="6">
        <v>2</v>
      </c>
      <c r="N20" s="4">
        <v>1</v>
      </c>
      <c r="O20" s="27" t="s">
        <v>44</v>
      </c>
      <c r="P20" s="19" t="s">
        <v>29</v>
      </c>
      <c r="Q20" s="19" t="s">
        <v>152</v>
      </c>
      <c r="R20" s="26" t="s">
        <v>92</v>
      </c>
      <c r="S20" s="26" t="s">
        <v>92</v>
      </c>
      <c r="T20" s="26" t="s">
        <v>93</v>
      </c>
      <c r="U20" s="26" t="s">
        <v>92</v>
      </c>
      <c r="V20" s="27" t="s">
        <v>91</v>
      </c>
      <c r="W20" s="19" t="s">
        <v>233</v>
      </c>
      <c r="X20" s="27" t="s">
        <v>90</v>
      </c>
      <c r="Y20" s="26" t="s">
        <v>87</v>
      </c>
      <c r="Z20" s="28" t="s">
        <v>86</v>
      </c>
      <c r="AA20" s="27" t="s">
        <v>85</v>
      </c>
      <c r="AB20" s="28" t="s">
        <v>82</v>
      </c>
      <c r="AC20" s="27" t="s">
        <v>81</v>
      </c>
      <c r="AD20" s="29" t="s">
        <v>79</v>
      </c>
      <c r="AE20" s="29">
        <v>4979</v>
      </c>
      <c r="AF20" s="29" t="s">
        <v>187</v>
      </c>
      <c r="AG20" s="29" t="s">
        <v>186</v>
      </c>
      <c r="AH20" s="29">
        <v>2041</v>
      </c>
      <c r="AI20" s="29" t="s">
        <v>243</v>
      </c>
      <c r="AJ20" s="29" t="s">
        <v>115</v>
      </c>
    </row>
    <row r="21" spans="1:36" ht="47.25" customHeight="1">
      <c r="A21" s="13" t="s">
        <v>3</v>
      </c>
      <c r="B21" s="2" t="s">
        <v>10</v>
      </c>
      <c r="C21" s="7" t="s">
        <v>32</v>
      </c>
      <c r="D21" s="24">
        <v>1957</v>
      </c>
      <c r="E21" s="3">
        <v>41518</v>
      </c>
      <c r="F21" s="3">
        <v>41493</v>
      </c>
      <c r="G21" s="32" t="s">
        <v>151</v>
      </c>
      <c r="H21" s="4">
        <f t="shared" si="0"/>
        <v>420.35</v>
      </c>
      <c r="I21" s="4">
        <v>372.5</v>
      </c>
      <c r="J21" s="4"/>
      <c r="K21" s="5">
        <v>47.85</v>
      </c>
      <c r="L21" s="6">
        <v>8</v>
      </c>
      <c r="M21" s="6">
        <v>2</v>
      </c>
      <c r="N21" s="4">
        <v>1</v>
      </c>
      <c r="O21" s="27" t="s">
        <v>45</v>
      </c>
      <c r="P21" s="19" t="s">
        <v>29</v>
      </c>
      <c r="Q21" s="19" t="s">
        <v>152</v>
      </c>
      <c r="R21" s="26" t="s">
        <v>92</v>
      </c>
      <c r="S21" s="26" t="s">
        <v>92</v>
      </c>
      <c r="T21" s="26" t="s">
        <v>93</v>
      </c>
      <c r="U21" s="26" t="s">
        <v>92</v>
      </c>
      <c r="V21" s="27" t="s">
        <v>92</v>
      </c>
      <c r="W21" s="19" t="s">
        <v>233</v>
      </c>
      <c r="X21" s="27" t="s">
        <v>90</v>
      </c>
      <c r="Y21" s="26" t="s">
        <v>87</v>
      </c>
      <c r="Z21" s="28" t="s">
        <v>86</v>
      </c>
      <c r="AA21" s="27" t="s">
        <v>85</v>
      </c>
      <c r="AB21" s="28" t="s">
        <v>82</v>
      </c>
      <c r="AC21" s="27" t="s">
        <v>81</v>
      </c>
      <c r="AD21" s="29" t="s">
        <v>79</v>
      </c>
      <c r="AE21" s="29">
        <v>5023</v>
      </c>
      <c r="AF21" s="29" t="s">
        <v>180</v>
      </c>
      <c r="AG21" s="29" t="s">
        <v>189</v>
      </c>
      <c r="AH21" s="29">
        <v>1310</v>
      </c>
      <c r="AI21" s="29" t="s">
        <v>359</v>
      </c>
      <c r="AJ21" s="29" t="s">
        <v>114</v>
      </c>
    </row>
    <row r="22" spans="1:36" ht="49.5" customHeight="1">
      <c r="A22" s="13" t="s">
        <v>3</v>
      </c>
      <c r="B22" s="2" t="s">
        <v>11</v>
      </c>
      <c r="C22" s="7">
        <v>10</v>
      </c>
      <c r="D22" s="24">
        <v>1955</v>
      </c>
      <c r="E22" s="3">
        <v>41548</v>
      </c>
      <c r="F22" s="3">
        <v>41550</v>
      </c>
      <c r="G22" s="32" t="s">
        <v>151</v>
      </c>
      <c r="H22" s="4">
        <f t="shared" si="0"/>
        <v>670.6</v>
      </c>
      <c r="I22" s="4">
        <v>599</v>
      </c>
      <c r="J22" s="4"/>
      <c r="K22" s="5">
        <v>71.6</v>
      </c>
      <c r="L22" s="6">
        <v>12</v>
      </c>
      <c r="M22" s="6">
        <v>2</v>
      </c>
      <c r="N22" s="4">
        <v>2</v>
      </c>
      <c r="O22" s="27" t="s">
        <v>46</v>
      </c>
      <c r="P22" s="19" t="s">
        <v>29</v>
      </c>
      <c r="Q22" s="19" t="s">
        <v>152</v>
      </c>
      <c r="R22" s="26" t="s">
        <v>92</v>
      </c>
      <c r="S22" s="26" t="s">
        <v>92</v>
      </c>
      <c r="T22" s="26" t="s">
        <v>93</v>
      </c>
      <c r="U22" s="26" t="s">
        <v>92</v>
      </c>
      <c r="V22" s="27" t="s">
        <v>92</v>
      </c>
      <c r="W22" s="19" t="s">
        <v>233</v>
      </c>
      <c r="X22" s="27" t="s">
        <v>90</v>
      </c>
      <c r="Y22" s="26" t="s">
        <v>87</v>
      </c>
      <c r="Z22" s="28" t="s">
        <v>86</v>
      </c>
      <c r="AA22" s="27" t="s">
        <v>85</v>
      </c>
      <c r="AB22" s="28" t="s">
        <v>83</v>
      </c>
      <c r="AC22" s="27" t="s">
        <v>81</v>
      </c>
      <c r="AD22" s="29" t="s">
        <v>79</v>
      </c>
      <c r="AE22" s="29">
        <v>5082</v>
      </c>
      <c r="AF22" s="29" t="s">
        <v>190</v>
      </c>
      <c r="AG22" s="29" t="s">
        <v>188</v>
      </c>
      <c r="AH22" s="29">
        <v>2498</v>
      </c>
      <c r="AI22" s="29" t="s">
        <v>126</v>
      </c>
      <c r="AJ22" s="29" t="s">
        <v>114</v>
      </c>
    </row>
    <row r="23" spans="1:36" ht="49.5" customHeight="1">
      <c r="A23" s="13" t="s">
        <v>3</v>
      </c>
      <c r="B23" s="2" t="s">
        <v>11</v>
      </c>
      <c r="C23" s="7">
        <v>11</v>
      </c>
      <c r="D23" s="24">
        <v>1955</v>
      </c>
      <c r="E23" s="3">
        <v>41518</v>
      </c>
      <c r="F23" s="3">
        <v>41487</v>
      </c>
      <c r="G23" s="32" t="s">
        <v>151</v>
      </c>
      <c r="H23" s="4">
        <f t="shared" si="0"/>
        <v>705.81</v>
      </c>
      <c r="I23" s="4">
        <v>628.41</v>
      </c>
      <c r="J23" s="4"/>
      <c r="K23" s="5">
        <v>77.4</v>
      </c>
      <c r="L23" s="6">
        <v>12</v>
      </c>
      <c r="M23" s="6">
        <v>2</v>
      </c>
      <c r="N23" s="4">
        <v>2</v>
      </c>
      <c r="O23" s="27" t="s">
        <v>47</v>
      </c>
      <c r="P23" s="19" t="s">
        <v>29</v>
      </c>
      <c r="Q23" s="19" t="s">
        <v>152</v>
      </c>
      <c r="R23" s="26" t="s">
        <v>92</v>
      </c>
      <c r="S23" s="26" t="s">
        <v>92</v>
      </c>
      <c r="T23" s="26" t="s">
        <v>93</v>
      </c>
      <c r="U23" s="26" t="s">
        <v>92</v>
      </c>
      <c r="V23" s="27" t="s">
        <v>92</v>
      </c>
      <c r="W23" s="19" t="s">
        <v>233</v>
      </c>
      <c r="X23" s="27" t="s">
        <v>90</v>
      </c>
      <c r="Y23" s="26" t="s">
        <v>87</v>
      </c>
      <c r="Z23" s="28" t="s">
        <v>86</v>
      </c>
      <c r="AA23" s="27" t="s">
        <v>85</v>
      </c>
      <c r="AB23" s="28" t="s">
        <v>83</v>
      </c>
      <c r="AC23" s="27" t="s">
        <v>81</v>
      </c>
      <c r="AD23" s="29" t="s">
        <v>79</v>
      </c>
      <c r="AE23" s="29">
        <v>5083</v>
      </c>
      <c r="AF23" s="29" t="s">
        <v>260</v>
      </c>
      <c r="AG23" s="29" t="s">
        <v>191</v>
      </c>
      <c r="AH23" s="29">
        <v>2470</v>
      </c>
      <c r="AI23" s="29" t="s">
        <v>126</v>
      </c>
      <c r="AJ23" s="29" t="s">
        <v>114</v>
      </c>
    </row>
    <row r="24" spans="1:36" ht="51" customHeight="1">
      <c r="A24" s="13" t="s">
        <v>3</v>
      </c>
      <c r="B24" s="2" t="s">
        <v>11</v>
      </c>
      <c r="C24" s="7">
        <v>13</v>
      </c>
      <c r="D24" s="24">
        <v>1957</v>
      </c>
      <c r="E24" s="3">
        <v>41548</v>
      </c>
      <c r="F24" s="3">
        <v>41550</v>
      </c>
      <c r="G24" s="32" t="s">
        <v>151</v>
      </c>
      <c r="H24" s="4">
        <f t="shared" si="0"/>
        <v>428.68</v>
      </c>
      <c r="I24" s="4">
        <v>384.58</v>
      </c>
      <c r="J24" s="4"/>
      <c r="K24" s="5">
        <v>44.1</v>
      </c>
      <c r="L24" s="6">
        <v>8</v>
      </c>
      <c r="M24" s="6">
        <v>2</v>
      </c>
      <c r="N24" s="4">
        <v>2</v>
      </c>
      <c r="O24" s="27" t="s">
        <v>99</v>
      </c>
      <c r="P24" s="19" t="s">
        <v>29</v>
      </c>
      <c r="Q24" s="19" t="s">
        <v>152</v>
      </c>
      <c r="R24" s="26" t="s">
        <v>92</v>
      </c>
      <c r="S24" s="26" t="s">
        <v>92</v>
      </c>
      <c r="T24" s="26" t="s">
        <v>93</v>
      </c>
      <c r="U24" s="26" t="s">
        <v>92</v>
      </c>
      <c r="V24" s="27" t="s">
        <v>92</v>
      </c>
      <c r="W24" s="19" t="s">
        <v>234</v>
      </c>
      <c r="X24" s="27" t="s">
        <v>90</v>
      </c>
      <c r="Y24" s="26" t="s">
        <v>87</v>
      </c>
      <c r="Z24" s="28" t="s">
        <v>360</v>
      </c>
      <c r="AA24" s="27" t="s">
        <v>85</v>
      </c>
      <c r="AB24" s="28" t="s">
        <v>82</v>
      </c>
      <c r="AC24" s="27" t="s">
        <v>81</v>
      </c>
      <c r="AD24" s="29" t="s">
        <v>79</v>
      </c>
      <c r="AE24" s="29">
        <v>5085</v>
      </c>
      <c r="AF24" s="29" t="s">
        <v>259</v>
      </c>
      <c r="AG24" s="29" t="s">
        <v>192</v>
      </c>
      <c r="AH24" s="29">
        <v>729</v>
      </c>
      <c r="AI24" s="29" t="s">
        <v>127</v>
      </c>
      <c r="AJ24" s="29" t="s">
        <v>114</v>
      </c>
    </row>
    <row r="25" spans="1:36" ht="51.75" customHeight="1">
      <c r="A25" s="13" t="s">
        <v>3</v>
      </c>
      <c r="B25" s="2" t="s">
        <v>11</v>
      </c>
      <c r="C25" s="7">
        <v>15</v>
      </c>
      <c r="D25" s="24">
        <v>1957</v>
      </c>
      <c r="E25" s="3">
        <v>41548</v>
      </c>
      <c r="F25" s="3">
        <v>41548</v>
      </c>
      <c r="G25" s="32" t="s">
        <v>151</v>
      </c>
      <c r="H25" s="4">
        <f t="shared" si="0"/>
        <v>416.3</v>
      </c>
      <c r="I25" s="4">
        <v>373.5</v>
      </c>
      <c r="J25" s="4"/>
      <c r="K25" s="8">
        <v>42.8</v>
      </c>
      <c r="L25" s="6">
        <v>8</v>
      </c>
      <c r="M25" s="6">
        <v>2</v>
      </c>
      <c r="N25" s="4">
        <v>2</v>
      </c>
      <c r="O25" s="27" t="s">
        <v>100</v>
      </c>
      <c r="P25" s="19" t="s">
        <v>29</v>
      </c>
      <c r="Q25" s="19" t="s">
        <v>152</v>
      </c>
      <c r="R25" s="26" t="s">
        <v>92</v>
      </c>
      <c r="S25" s="26" t="s">
        <v>92</v>
      </c>
      <c r="T25" s="26" t="s">
        <v>93</v>
      </c>
      <c r="U25" s="26" t="s">
        <v>92</v>
      </c>
      <c r="V25" s="27" t="s">
        <v>92</v>
      </c>
      <c r="W25" s="19" t="s">
        <v>234</v>
      </c>
      <c r="X25" s="27" t="s">
        <v>90</v>
      </c>
      <c r="Y25" s="26" t="s">
        <v>87</v>
      </c>
      <c r="Z25" s="28" t="s">
        <v>360</v>
      </c>
      <c r="AA25" s="27" t="s">
        <v>85</v>
      </c>
      <c r="AB25" s="28" t="s">
        <v>82</v>
      </c>
      <c r="AC25" s="27" t="s">
        <v>81</v>
      </c>
      <c r="AD25" s="29" t="s">
        <v>79</v>
      </c>
      <c r="AE25" s="29">
        <v>5087</v>
      </c>
      <c r="AF25" s="29" t="s">
        <v>258</v>
      </c>
      <c r="AG25" s="29" t="s">
        <v>193</v>
      </c>
      <c r="AH25" s="29">
        <v>1140</v>
      </c>
      <c r="AI25" s="29" t="s">
        <v>128</v>
      </c>
      <c r="AJ25" s="29" t="s">
        <v>114</v>
      </c>
    </row>
    <row r="26" spans="1:36" ht="51.75" customHeight="1">
      <c r="A26" s="13" t="s">
        <v>3</v>
      </c>
      <c r="B26" s="2" t="s">
        <v>11</v>
      </c>
      <c r="C26" s="7">
        <v>20</v>
      </c>
      <c r="D26" s="24">
        <v>1958</v>
      </c>
      <c r="E26" s="3">
        <v>42657</v>
      </c>
      <c r="F26" s="3">
        <v>42538</v>
      </c>
      <c r="G26" s="32" t="s">
        <v>151</v>
      </c>
      <c r="H26" s="4">
        <f t="shared" si="0"/>
        <v>717</v>
      </c>
      <c r="I26" s="4">
        <v>632.2</v>
      </c>
      <c r="J26" s="4"/>
      <c r="K26" s="5">
        <v>84.8</v>
      </c>
      <c r="L26" s="6">
        <v>12</v>
      </c>
      <c r="M26" s="6">
        <v>2</v>
      </c>
      <c r="N26" s="4">
        <v>2</v>
      </c>
      <c r="O26" s="27" t="s">
        <v>288</v>
      </c>
      <c r="P26" s="19" t="s">
        <v>29</v>
      </c>
      <c r="Q26" s="19" t="s">
        <v>152</v>
      </c>
      <c r="R26" s="26" t="s">
        <v>92</v>
      </c>
      <c r="S26" s="26" t="s">
        <v>92</v>
      </c>
      <c r="T26" s="26" t="s">
        <v>93</v>
      </c>
      <c r="U26" s="26" t="s">
        <v>92</v>
      </c>
      <c r="V26" s="27" t="s">
        <v>92</v>
      </c>
      <c r="W26" s="26" t="s">
        <v>289</v>
      </c>
      <c r="X26" s="27" t="s">
        <v>90</v>
      </c>
      <c r="Y26" s="26" t="s">
        <v>87</v>
      </c>
      <c r="Z26" s="28" t="s">
        <v>86</v>
      </c>
      <c r="AA26" s="27" t="s">
        <v>85</v>
      </c>
      <c r="AB26" s="28" t="s">
        <v>101</v>
      </c>
      <c r="AC26" s="27" t="s">
        <v>81</v>
      </c>
      <c r="AD26" s="29" t="s">
        <v>79</v>
      </c>
      <c r="AE26" s="29">
        <v>5091</v>
      </c>
      <c r="AF26" s="29" t="s">
        <v>294</v>
      </c>
      <c r="AG26" s="29" t="s">
        <v>293</v>
      </c>
      <c r="AH26" s="29">
        <v>2143</v>
      </c>
      <c r="AI26" s="29" t="s">
        <v>290</v>
      </c>
      <c r="AJ26" s="29" t="s">
        <v>114</v>
      </c>
    </row>
    <row r="27" spans="1:36" ht="51.75" customHeight="1">
      <c r="A27" s="13" t="s">
        <v>3</v>
      </c>
      <c r="B27" s="2" t="s">
        <v>11</v>
      </c>
      <c r="C27" s="7">
        <v>22</v>
      </c>
      <c r="D27" s="24">
        <v>1960</v>
      </c>
      <c r="E27" s="3">
        <v>43525</v>
      </c>
      <c r="F27" s="3">
        <v>43472</v>
      </c>
      <c r="G27" s="32" t="s">
        <v>151</v>
      </c>
      <c r="H27" s="4">
        <f t="shared" si="0"/>
        <v>691</v>
      </c>
      <c r="I27" s="4">
        <v>642</v>
      </c>
      <c r="J27" s="4"/>
      <c r="K27" s="5">
        <v>49</v>
      </c>
      <c r="L27" s="6">
        <v>16</v>
      </c>
      <c r="M27" s="6">
        <v>2</v>
      </c>
      <c r="N27" s="4">
        <v>2</v>
      </c>
      <c r="O27" s="27" t="s">
        <v>333</v>
      </c>
      <c r="P27" s="19" t="s">
        <v>29</v>
      </c>
      <c r="Q27" s="19" t="s">
        <v>152</v>
      </c>
      <c r="R27" s="26" t="s">
        <v>92</v>
      </c>
      <c r="S27" s="26" t="s">
        <v>92</v>
      </c>
      <c r="T27" s="26" t="s">
        <v>93</v>
      </c>
      <c r="U27" s="26" t="s">
        <v>92</v>
      </c>
      <c r="V27" s="27" t="s">
        <v>92</v>
      </c>
      <c r="W27" s="26" t="s">
        <v>289</v>
      </c>
      <c r="X27" s="27" t="s">
        <v>90</v>
      </c>
      <c r="Y27" s="26" t="s">
        <v>87</v>
      </c>
      <c r="Z27" s="28" t="s">
        <v>86</v>
      </c>
      <c r="AA27" s="27" t="s">
        <v>85</v>
      </c>
      <c r="AB27" s="28" t="s">
        <v>82</v>
      </c>
      <c r="AC27" s="27" t="s">
        <v>81</v>
      </c>
      <c r="AD27" s="29" t="s">
        <v>79</v>
      </c>
      <c r="AE27" s="29">
        <v>5092</v>
      </c>
      <c r="AF27" s="29" t="s">
        <v>335</v>
      </c>
      <c r="AG27" s="29" t="s">
        <v>334</v>
      </c>
      <c r="AH27" s="29">
        <v>2513</v>
      </c>
      <c r="AI27" s="29" t="s">
        <v>118</v>
      </c>
      <c r="AJ27" s="29" t="s">
        <v>114</v>
      </c>
    </row>
    <row r="28" spans="1:36" ht="63" customHeight="1">
      <c r="A28" s="13" t="s">
        <v>3</v>
      </c>
      <c r="B28" s="2" t="s">
        <v>11</v>
      </c>
      <c r="C28" s="7">
        <v>23</v>
      </c>
      <c r="D28" s="24">
        <v>1958</v>
      </c>
      <c r="E28" s="3">
        <v>41548</v>
      </c>
      <c r="F28" s="3">
        <v>41547</v>
      </c>
      <c r="G28" s="32" t="s">
        <v>151</v>
      </c>
      <c r="H28" s="4">
        <f t="shared" si="0"/>
        <v>727.4</v>
      </c>
      <c r="I28" s="4">
        <v>647</v>
      </c>
      <c r="J28" s="4"/>
      <c r="K28" s="8">
        <v>80.4</v>
      </c>
      <c r="L28" s="6">
        <v>12</v>
      </c>
      <c r="M28" s="6">
        <v>2</v>
      </c>
      <c r="N28" s="4">
        <v>2</v>
      </c>
      <c r="O28" s="27" t="s">
        <v>48</v>
      </c>
      <c r="P28" s="19" t="s">
        <v>29</v>
      </c>
      <c r="Q28" s="19" t="s">
        <v>152</v>
      </c>
      <c r="R28" s="26" t="s">
        <v>92</v>
      </c>
      <c r="S28" s="26" t="s">
        <v>92</v>
      </c>
      <c r="T28" s="26" t="s">
        <v>93</v>
      </c>
      <c r="U28" s="26" t="s">
        <v>92</v>
      </c>
      <c r="V28" s="27" t="s">
        <v>92</v>
      </c>
      <c r="W28" s="19" t="s">
        <v>233</v>
      </c>
      <c r="X28" s="27" t="s">
        <v>90</v>
      </c>
      <c r="Y28" s="26" t="s">
        <v>87</v>
      </c>
      <c r="Z28" s="28" t="s">
        <v>342</v>
      </c>
      <c r="AA28" s="27" t="s">
        <v>85</v>
      </c>
      <c r="AB28" s="28" t="s">
        <v>101</v>
      </c>
      <c r="AC28" s="27" t="s">
        <v>81</v>
      </c>
      <c r="AD28" s="29" t="s">
        <v>79</v>
      </c>
      <c r="AE28" s="29">
        <v>5093</v>
      </c>
      <c r="AF28" s="29" t="s">
        <v>257</v>
      </c>
      <c r="AG28" s="29" t="s">
        <v>194</v>
      </c>
      <c r="AH28" s="29">
        <v>1760</v>
      </c>
      <c r="AI28" s="29" t="s">
        <v>129</v>
      </c>
      <c r="AJ28" s="29" t="s">
        <v>114</v>
      </c>
    </row>
    <row r="29" spans="1:36" ht="63" customHeight="1">
      <c r="A29" s="13" t="s">
        <v>3</v>
      </c>
      <c r="B29" s="2" t="s">
        <v>11</v>
      </c>
      <c r="C29" s="7">
        <v>25</v>
      </c>
      <c r="D29" s="24">
        <v>1958</v>
      </c>
      <c r="E29" s="3">
        <v>44866</v>
      </c>
      <c r="F29" s="3">
        <v>44806</v>
      </c>
      <c r="G29" s="32" t="s">
        <v>151</v>
      </c>
      <c r="H29" s="4">
        <f t="shared" si="0"/>
        <v>721.9</v>
      </c>
      <c r="I29" s="4">
        <v>639.8</v>
      </c>
      <c r="J29" s="4"/>
      <c r="K29" s="8">
        <v>82.1</v>
      </c>
      <c r="L29" s="6">
        <v>12</v>
      </c>
      <c r="M29" s="6">
        <v>2</v>
      </c>
      <c r="N29" s="4">
        <v>2</v>
      </c>
      <c r="O29" s="27" t="s">
        <v>351</v>
      </c>
      <c r="P29" s="19" t="s">
        <v>29</v>
      </c>
      <c r="Q29" s="19" t="s">
        <v>152</v>
      </c>
      <c r="R29" s="26" t="s">
        <v>92</v>
      </c>
      <c r="S29" s="26" t="s">
        <v>92</v>
      </c>
      <c r="T29" s="26" t="s">
        <v>93</v>
      </c>
      <c r="U29" s="26" t="s">
        <v>92</v>
      </c>
      <c r="V29" s="27" t="s">
        <v>92</v>
      </c>
      <c r="W29" s="19" t="s">
        <v>233</v>
      </c>
      <c r="X29" s="27" t="s">
        <v>90</v>
      </c>
      <c r="Y29" s="26" t="s">
        <v>87</v>
      </c>
      <c r="Z29" s="28" t="s">
        <v>342</v>
      </c>
      <c r="AA29" s="27" t="s">
        <v>85</v>
      </c>
      <c r="AB29" s="28" t="s">
        <v>101</v>
      </c>
      <c r="AC29" s="27" t="s">
        <v>81</v>
      </c>
      <c r="AD29" s="29" t="s">
        <v>79</v>
      </c>
      <c r="AE29" s="29">
        <v>5094</v>
      </c>
      <c r="AF29" s="29" t="s">
        <v>354</v>
      </c>
      <c r="AG29" s="29" t="s">
        <v>353</v>
      </c>
      <c r="AH29" s="29">
        <v>1859</v>
      </c>
      <c r="AI29" s="29" t="s">
        <v>352</v>
      </c>
      <c r="AJ29" s="29" t="s">
        <v>114</v>
      </c>
    </row>
    <row r="30" spans="1:36" ht="58.5" customHeight="1">
      <c r="A30" s="13" t="s">
        <v>3</v>
      </c>
      <c r="B30" s="11" t="s">
        <v>12</v>
      </c>
      <c r="C30" s="7">
        <v>10</v>
      </c>
      <c r="D30" s="24">
        <v>1975</v>
      </c>
      <c r="E30" s="3">
        <v>41579</v>
      </c>
      <c r="F30" s="3">
        <v>41548</v>
      </c>
      <c r="G30" s="32" t="s">
        <v>235</v>
      </c>
      <c r="H30" s="4">
        <f t="shared" si="0"/>
        <v>3654.3</v>
      </c>
      <c r="I30" s="4">
        <v>3378.5</v>
      </c>
      <c r="J30" s="4"/>
      <c r="K30" s="8">
        <v>275.8</v>
      </c>
      <c r="L30" s="12">
        <v>70</v>
      </c>
      <c r="M30" s="12">
        <v>5</v>
      </c>
      <c r="N30" s="4">
        <v>4</v>
      </c>
      <c r="O30" s="27" t="s">
        <v>130</v>
      </c>
      <c r="P30" s="19" t="s">
        <v>29</v>
      </c>
      <c r="Q30" s="19">
        <v>925.4</v>
      </c>
      <c r="R30" s="26" t="s">
        <v>92</v>
      </c>
      <c r="S30" s="26" t="s">
        <v>92</v>
      </c>
      <c r="T30" s="26" t="s">
        <v>93</v>
      </c>
      <c r="U30" s="26" t="s">
        <v>92</v>
      </c>
      <c r="V30" s="27" t="s">
        <v>92</v>
      </c>
      <c r="W30" s="19" t="s">
        <v>233</v>
      </c>
      <c r="X30" s="27" t="s">
        <v>90</v>
      </c>
      <c r="Y30" s="26" t="s">
        <v>87</v>
      </c>
      <c r="Z30" s="28" t="s">
        <v>245</v>
      </c>
      <c r="AA30" s="27" t="s">
        <v>85</v>
      </c>
      <c r="AB30" s="28" t="s">
        <v>82</v>
      </c>
      <c r="AC30" s="27" t="s">
        <v>81</v>
      </c>
      <c r="AD30" s="29" t="s">
        <v>79</v>
      </c>
      <c r="AE30" s="29">
        <v>5107</v>
      </c>
      <c r="AF30" s="29" t="s">
        <v>185</v>
      </c>
      <c r="AG30" s="29" t="s">
        <v>184</v>
      </c>
      <c r="AH30" s="29">
        <v>2633</v>
      </c>
      <c r="AI30" s="29" t="s">
        <v>131</v>
      </c>
      <c r="AJ30" s="29" t="s">
        <v>114</v>
      </c>
    </row>
    <row r="31" spans="1:36" ht="50.25" customHeight="1">
      <c r="A31" s="13" t="s">
        <v>3</v>
      </c>
      <c r="B31" s="11" t="s">
        <v>12</v>
      </c>
      <c r="C31" s="7">
        <v>11</v>
      </c>
      <c r="D31" s="24">
        <v>1975</v>
      </c>
      <c r="E31" s="3">
        <v>42258</v>
      </c>
      <c r="F31" s="3">
        <v>42243</v>
      </c>
      <c r="G31" s="32" t="s">
        <v>238</v>
      </c>
      <c r="H31" s="4">
        <f t="shared" si="0"/>
        <v>3613.2999999999997</v>
      </c>
      <c r="I31" s="4">
        <v>3352.1</v>
      </c>
      <c r="J31" s="4"/>
      <c r="K31" s="8">
        <v>261.2</v>
      </c>
      <c r="L31" s="12">
        <v>70</v>
      </c>
      <c r="M31" s="12">
        <v>5</v>
      </c>
      <c r="N31" s="4">
        <v>4</v>
      </c>
      <c r="O31" s="27" t="s">
        <v>244</v>
      </c>
      <c r="P31" s="19" t="s">
        <v>29</v>
      </c>
      <c r="Q31" s="19">
        <v>930.5</v>
      </c>
      <c r="R31" s="26" t="s">
        <v>92</v>
      </c>
      <c r="S31" s="26" t="s">
        <v>92</v>
      </c>
      <c r="T31" s="26" t="s">
        <v>93</v>
      </c>
      <c r="U31" s="26" t="s">
        <v>92</v>
      </c>
      <c r="V31" s="27" t="s">
        <v>92</v>
      </c>
      <c r="W31" s="19" t="s">
        <v>233</v>
      </c>
      <c r="X31" s="27" t="s">
        <v>90</v>
      </c>
      <c r="Y31" s="26" t="s">
        <v>87</v>
      </c>
      <c r="Z31" s="28" t="s">
        <v>245</v>
      </c>
      <c r="AA31" s="27" t="s">
        <v>85</v>
      </c>
      <c r="AB31" s="28" t="s">
        <v>82</v>
      </c>
      <c r="AC31" s="27" t="s">
        <v>81</v>
      </c>
      <c r="AD31" s="29" t="s">
        <v>79</v>
      </c>
      <c r="AE31" s="29">
        <v>5109</v>
      </c>
      <c r="AF31" s="29" t="s">
        <v>247</v>
      </c>
      <c r="AG31" s="29" t="s">
        <v>246</v>
      </c>
      <c r="AH31" s="29">
        <v>4023</v>
      </c>
      <c r="AI31" s="29" t="s">
        <v>317</v>
      </c>
      <c r="AJ31" s="29" t="s">
        <v>114</v>
      </c>
    </row>
    <row r="32" spans="1:36" ht="51.75" customHeight="1">
      <c r="A32" s="13" t="s">
        <v>3</v>
      </c>
      <c r="B32" s="2" t="s">
        <v>13</v>
      </c>
      <c r="C32" s="7">
        <v>12</v>
      </c>
      <c r="D32" s="24">
        <v>1971</v>
      </c>
      <c r="E32" s="3">
        <v>41487</v>
      </c>
      <c r="F32" s="3">
        <v>41504</v>
      </c>
      <c r="G32" s="32" t="s">
        <v>151</v>
      </c>
      <c r="H32" s="4">
        <f t="shared" si="0"/>
        <v>3617.6</v>
      </c>
      <c r="I32" s="4">
        <v>3240.2</v>
      </c>
      <c r="J32" s="4">
        <v>115.8</v>
      </c>
      <c r="K32" s="5">
        <v>261.6</v>
      </c>
      <c r="L32" s="6">
        <v>70</v>
      </c>
      <c r="M32" s="6">
        <v>5</v>
      </c>
      <c r="N32" s="4">
        <v>4</v>
      </c>
      <c r="O32" s="27" t="s">
        <v>49</v>
      </c>
      <c r="P32" s="19" t="s">
        <v>29</v>
      </c>
      <c r="Q32" s="19">
        <v>930.5</v>
      </c>
      <c r="R32" s="26" t="s">
        <v>92</v>
      </c>
      <c r="S32" s="26" t="s">
        <v>92</v>
      </c>
      <c r="T32" s="26" t="s">
        <v>93</v>
      </c>
      <c r="U32" s="26" t="s">
        <v>92</v>
      </c>
      <c r="V32" s="27" t="s">
        <v>92</v>
      </c>
      <c r="W32" s="19" t="s">
        <v>233</v>
      </c>
      <c r="X32" s="27" t="s">
        <v>90</v>
      </c>
      <c r="Y32" s="26" t="s">
        <v>87</v>
      </c>
      <c r="Z32" s="28" t="s">
        <v>86</v>
      </c>
      <c r="AA32" s="27" t="s">
        <v>85</v>
      </c>
      <c r="AB32" s="28" t="s">
        <v>82</v>
      </c>
      <c r="AC32" s="27" t="s">
        <v>81</v>
      </c>
      <c r="AD32" s="29" t="s">
        <v>79</v>
      </c>
      <c r="AE32" s="29">
        <v>5110</v>
      </c>
      <c r="AF32" s="29" t="s">
        <v>182</v>
      </c>
      <c r="AG32" s="29" t="s">
        <v>183</v>
      </c>
      <c r="AH32" s="29">
        <v>3730</v>
      </c>
      <c r="AI32" s="29" t="s">
        <v>132</v>
      </c>
      <c r="AJ32" s="29" t="s">
        <v>114</v>
      </c>
    </row>
    <row r="33" spans="1:36" ht="48">
      <c r="A33" s="13" t="s">
        <v>3</v>
      </c>
      <c r="B33" s="2" t="s">
        <v>14</v>
      </c>
      <c r="C33" s="7">
        <v>14</v>
      </c>
      <c r="D33" s="24">
        <v>1963</v>
      </c>
      <c r="E33" s="3">
        <v>41548</v>
      </c>
      <c r="F33" s="3">
        <v>41532</v>
      </c>
      <c r="G33" s="32" t="s">
        <v>151</v>
      </c>
      <c r="H33" s="4">
        <f t="shared" si="0"/>
        <v>675.5</v>
      </c>
      <c r="I33" s="4">
        <v>628.7</v>
      </c>
      <c r="J33" s="4"/>
      <c r="K33" s="5">
        <v>46.8</v>
      </c>
      <c r="L33" s="6">
        <v>16</v>
      </c>
      <c r="M33" s="6">
        <v>2</v>
      </c>
      <c r="N33" s="4">
        <v>2</v>
      </c>
      <c r="O33" s="27" t="s">
        <v>50</v>
      </c>
      <c r="P33" s="19" t="s">
        <v>29</v>
      </c>
      <c r="Q33" s="19" t="s">
        <v>152</v>
      </c>
      <c r="R33" s="26" t="s">
        <v>92</v>
      </c>
      <c r="S33" s="26" t="s">
        <v>92</v>
      </c>
      <c r="T33" s="26" t="s">
        <v>93</v>
      </c>
      <c r="U33" s="26" t="s">
        <v>92</v>
      </c>
      <c r="V33" s="27" t="s">
        <v>92</v>
      </c>
      <c r="W33" s="19" t="s">
        <v>233</v>
      </c>
      <c r="X33" s="27" t="s">
        <v>90</v>
      </c>
      <c r="Y33" s="26" t="s">
        <v>87</v>
      </c>
      <c r="Z33" s="28" t="s">
        <v>86</v>
      </c>
      <c r="AA33" s="27" t="s">
        <v>85</v>
      </c>
      <c r="AB33" s="28" t="s">
        <v>82</v>
      </c>
      <c r="AC33" s="27" t="s">
        <v>81</v>
      </c>
      <c r="AD33" s="29" t="s">
        <v>79</v>
      </c>
      <c r="AE33" s="29">
        <v>5114</v>
      </c>
      <c r="AF33" s="29" t="s">
        <v>255</v>
      </c>
      <c r="AG33" s="29" t="s">
        <v>195</v>
      </c>
      <c r="AH33" s="29">
        <v>1391</v>
      </c>
      <c r="AI33" s="29" t="s">
        <v>133</v>
      </c>
      <c r="AJ33" s="29" t="s">
        <v>114</v>
      </c>
    </row>
    <row r="34" spans="1:36" ht="48">
      <c r="A34" s="13" t="s">
        <v>3</v>
      </c>
      <c r="B34" s="2" t="s">
        <v>14</v>
      </c>
      <c r="C34" s="7">
        <v>16</v>
      </c>
      <c r="D34" s="24">
        <v>1957</v>
      </c>
      <c r="E34" s="3">
        <v>41548</v>
      </c>
      <c r="F34" s="3">
        <v>41526</v>
      </c>
      <c r="G34" s="32" t="s">
        <v>151</v>
      </c>
      <c r="H34" s="4">
        <f t="shared" si="0"/>
        <v>697.5</v>
      </c>
      <c r="I34" s="4">
        <v>648.5</v>
      </c>
      <c r="J34" s="4"/>
      <c r="K34" s="5">
        <v>49</v>
      </c>
      <c r="L34" s="6">
        <v>16</v>
      </c>
      <c r="M34" s="6">
        <v>2</v>
      </c>
      <c r="N34" s="4">
        <v>2</v>
      </c>
      <c r="O34" s="27" t="s">
        <v>51</v>
      </c>
      <c r="P34" s="19" t="s">
        <v>29</v>
      </c>
      <c r="Q34" s="19" t="s">
        <v>152</v>
      </c>
      <c r="R34" s="26" t="s">
        <v>92</v>
      </c>
      <c r="S34" s="26" t="s">
        <v>92</v>
      </c>
      <c r="T34" s="26" t="s">
        <v>93</v>
      </c>
      <c r="U34" s="26" t="s">
        <v>92</v>
      </c>
      <c r="V34" s="27" t="s">
        <v>92</v>
      </c>
      <c r="W34" s="19" t="s">
        <v>233</v>
      </c>
      <c r="X34" s="27" t="s">
        <v>90</v>
      </c>
      <c r="Y34" s="26" t="s">
        <v>87</v>
      </c>
      <c r="Z34" s="28" t="s">
        <v>86</v>
      </c>
      <c r="AA34" s="27" t="s">
        <v>85</v>
      </c>
      <c r="AB34" s="28" t="s">
        <v>83</v>
      </c>
      <c r="AC34" s="27" t="s">
        <v>81</v>
      </c>
      <c r="AD34" s="29" t="s">
        <v>79</v>
      </c>
      <c r="AE34" s="29">
        <v>5115</v>
      </c>
      <c r="AF34" s="29" t="s">
        <v>254</v>
      </c>
      <c r="AG34" s="29" t="s">
        <v>196</v>
      </c>
      <c r="AH34" s="29">
        <v>1408</v>
      </c>
      <c r="AI34" s="29" t="s">
        <v>134</v>
      </c>
      <c r="AJ34" s="29" t="s">
        <v>114</v>
      </c>
    </row>
    <row r="35" spans="1:36" ht="47.25" customHeight="1">
      <c r="A35" s="13" t="s">
        <v>3</v>
      </c>
      <c r="B35" s="2" t="s">
        <v>15</v>
      </c>
      <c r="C35" s="7">
        <v>17</v>
      </c>
      <c r="D35" s="24">
        <v>1963</v>
      </c>
      <c r="E35" s="3">
        <v>41548</v>
      </c>
      <c r="F35" s="3">
        <v>41532</v>
      </c>
      <c r="G35" s="32" t="s">
        <v>151</v>
      </c>
      <c r="H35" s="4">
        <f t="shared" si="0"/>
        <v>1051.9</v>
      </c>
      <c r="I35" s="4">
        <v>638.1</v>
      </c>
      <c r="J35" s="4">
        <v>340.4</v>
      </c>
      <c r="K35" s="5">
        <v>73.4</v>
      </c>
      <c r="L35" s="6">
        <v>16</v>
      </c>
      <c r="M35" s="6">
        <v>3</v>
      </c>
      <c r="N35" s="4">
        <v>2</v>
      </c>
      <c r="O35" s="27" t="s">
        <v>135</v>
      </c>
      <c r="P35" s="19" t="s">
        <v>29</v>
      </c>
      <c r="Q35" s="19" t="s">
        <v>152</v>
      </c>
      <c r="R35" s="26" t="s">
        <v>92</v>
      </c>
      <c r="S35" s="26" t="s">
        <v>92</v>
      </c>
      <c r="T35" s="26" t="s">
        <v>93</v>
      </c>
      <c r="U35" s="26" t="s">
        <v>92</v>
      </c>
      <c r="V35" s="27" t="s">
        <v>92</v>
      </c>
      <c r="W35" s="19" t="s">
        <v>233</v>
      </c>
      <c r="X35" s="27" t="s">
        <v>90</v>
      </c>
      <c r="Y35" s="26" t="s">
        <v>87</v>
      </c>
      <c r="Z35" s="28" t="s">
        <v>86</v>
      </c>
      <c r="AA35" s="27" t="s">
        <v>85</v>
      </c>
      <c r="AB35" s="28" t="s">
        <v>82</v>
      </c>
      <c r="AC35" s="27" t="s">
        <v>81</v>
      </c>
      <c r="AD35" s="29" t="s">
        <v>79</v>
      </c>
      <c r="AE35" s="29" t="s">
        <v>252</v>
      </c>
      <c r="AF35" s="29" t="s">
        <v>253</v>
      </c>
      <c r="AG35" s="29" t="s">
        <v>197</v>
      </c>
      <c r="AH35" s="29">
        <v>1618</v>
      </c>
      <c r="AI35" s="29" t="s">
        <v>136</v>
      </c>
      <c r="AJ35" s="29" t="s">
        <v>114</v>
      </c>
    </row>
    <row r="36" spans="1:36" ht="47.25" customHeight="1">
      <c r="A36" s="13" t="s">
        <v>3</v>
      </c>
      <c r="B36" s="2" t="s">
        <v>15</v>
      </c>
      <c r="C36" s="7">
        <v>18</v>
      </c>
      <c r="D36" s="24">
        <v>1960</v>
      </c>
      <c r="E36" s="3">
        <v>42233</v>
      </c>
      <c r="F36" s="3">
        <v>42212</v>
      </c>
      <c r="G36" s="32" t="s">
        <v>238</v>
      </c>
      <c r="H36" s="4">
        <f t="shared" si="0"/>
        <v>725.9000000000001</v>
      </c>
      <c r="I36" s="4">
        <v>642.7</v>
      </c>
      <c r="J36" s="4"/>
      <c r="K36" s="5">
        <v>83.2</v>
      </c>
      <c r="L36" s="6">
        <v>12</v>
      </c>
      <c r="M36" s="6">
        <v>2</v>
      </c>
      <c r="N36" s="4">
        <v>2</v>
      </c>
      <c r="O36" s="27" t="s">
        <v>237</v>
      </c>
      <c r="P36" s="19" t="s">
        <v>29</v>
      </c>
      <c r="Q36" s="19" t="s">
        <v>152</v>
      </c>
      <c r="R36" s="26" t="s">
        <v>92</v>
      </c>
      <c r="S36" s="26" t="s">
        <v>92</v>
      </c>
      <c r="T36" s="26" t="s">
        <v>93</v>
      </c>
      <c r="U36" s="26" t="s">
        <v>92</v>
      </c>
      <c r="V36" s="27" t="s">
        <v>92</v>
      </c>
      <c r="W36" s="19" t="s">
        <v>233</v>
      </c>
      <c r="X36" s="27" t="s">
        <v>90</v>
      </c>
      <c r="Y36" s="26" t="s">
        <v>87</v>
      </c>
      <c r="Z36" s="28" t="s">
        <v>86</v>
      </c>
      <c r="AA36" s="27" t="s">
        <v>85</v>
      </c>
      <c r="AB36" s="28" t="s">
        <v>82</v>
      </c>
      <c r="AC36" s="27" t="s">
        <v>81</v>
      </c>
      <c r="AD36" s="29" t="s">
        <v>79</v>
      </c>
      <c r="AE36" s="29">
        <v>5117</v>
      </c>
      <c r="AF36" s="29" t="s">
        <v>241</v>
      </c>
      <c r="AG36" s="29" t="s">
        <v>240</v>
      </c>
      <c r="AH36" s="29">
        <v>1191</v>
      </c>
      <c r="AI36" s="29" t="s">
        <v>361</v>
      </c>
      <c r="AJ36" s="29" t="s">
        <v>114</v>
      </c>
    </row>
    <row r="37" spans="1:36" ht="48">
      <c r="A37" s="13" t="s">
        <v>3</v>
      </c>
      <c r="B37" s="2" t="s">
        <v>14</v>
      </c>
      <c r="C37" s="7">
        <v>19</v>
      </c>
      <c r="D37" s="24">
        <v>1957</v>
      </c>
      <c r="E37" s="3">
        <v>41548</v>
      </c>
      <c r="F37" s="3">
        <v>41526</v>
      </c>
      <c r="G37" s="32" t="s">
        <v>239</v>
      </c>
      <c r="H37" s="4">
        <f t="shared" si="0"/>
        <v>726.1999999999999</v>
      </c>
      <c r="I37" s="4">
        <v>646.3</v>
      </c>
      <c r="J37" s="4"/>
      <c r="K37" s="5">
        <v>79.9</v>
      </c>
      <c r="L37" s="6">
        <v>12</v>
      </c>
      <c r="M37" s="6">
        <v>2</v>
      </c>
      <c r="N37" s="4">
        <v>2</v>
      </c>
      <c r="O37" s="27" t="s">
        <v>52</v>
      </c>
      <c r="P37" s="19" t="s">
        <v>29</v>
      </c>
      <c r="Q37" s="19" t="s">
        <v>152</v>
      </c>
      <c r="R37" s="26" t="s">
        <v>92</v>
      </c>
      <c r="S37" s="26" t="s">
        <v>92</v>
      </c>
      <c r="T37" s="26" t="s">
        <v>93</v>
      </c>
      <c r="U37" s="26" t="s">
        <v>92</v>
      </c>
      <c r="V37" s="27" t="s">
        <v>92</v>
      </c>
      <c r="W37" s="19" t="s">
        <v>233</v>
      </c>
      <c r="X37" s="27" t="s">
        <v>90</v>
      </c>
      <c r="Y37" s="26" t="s">
        <v>87</v>
      </c>
      <c r="Z37" s="28" t="s">
        <v>86</v>
      </c>
      <c r="AA37" s="27" t="s">
        <v>85</v>
      </c>
      <c r="AB37" s="28" t="s">
        <v>82</v>
      </c>
      <c r="AC37" s="27" t="s">
        <v>81</v>
      </c>
      <c r="AD37" s="29" t="s">
        <v>79</v>
      </c>
      <c r="AE37" s="29">
        <v>5118</v>
      </c>
      <c r="AF37" s="29" t="s">
        <v>256</v>
      </c>
      <c r="AG37" s="29" t="s">
        <v>198</v>
      </c>
      <c r="AH37" s="29">
        <v>1741</v>
      </c>
      <c r="AI37" s="29" t="s">
        <v>137</v>
      </c>
      <c r="AJ37" s="29" t="s">
        <v>114</v>
      </c>
    </row>
    <row r="38" spans="1:36" ht="49.5" customHeight="1">
      <c r="A38" s="13" t="s">
        <v>3</v>
      </c>
      <c r="B38" s="2" t="s">
        <v>16</v>
      </c>
      <c r="C38" s="7">
        <v>15</v>
      </c>
      <c r="D38" s="24">
        <v>1967</v>
      </c>
      <c r="E38" s="3">
        <v>42307</v>
      </c>
      <c r="F38" s="3">
        <v>42270</v>
      </c>
      <c r="G38" s="32" t="s">
        <v>238</v>
      </c>
      <c r="H38" s="4">
        <f t="shared" si="0"/>
        <v>3746.4</v>
      </c>
      <c r="I38" s="4">
        <v>3481.6</v>
      </c>
      <c r="J38" s="4"/>
      <c r="K38" s="5">
        <v>264.8</v>
      </c>
      <c r="L38" s="6">
        <v>70</v>
      </c>
      <c r="M38" s="6">
        <v>5</v>
      </c>
      <c r="N38" s="4">
        <v>4</v>
      </c>
      <c r="O38" s="27" t="s">
        <v>276</v>
      </c>
      <c r="P38" s="19" t="s">
        <v>29</v>
      </c>
      <c r="Q38" s="19">
        <v>932.9</v>
      </c>
      <c r="R38" s="26" t="s">
        <v>92</v>
      </c>
      <c r="S38" s="26" t="s">
        <v>92</v>
      </c>
      <c r="T38" s="26" t="s">
        <v>93</v>
      </c>
      <c r="U38" s="26" t="s">
        <v>92</v>
      </c>
      <c r="V38" s="27" t="s">
        <v>92</v>
      </c>
      <c r="W38" s="19" t="s">
        <v>233</v>
      </c>
      <c r="X38" s="27" t="s">
        <v>90</v>
      </c>
      <c r="Y38" s="26" t="s">
        <v>87</v>
      </c>
      <c r="Z38" s="28" t="s">
        <v>86</v>
      </c>
      <c r="AA38" s="27" t="s">
        <v>85</v>
      </c>
      <c r="AB38" s="28" t="s">
        <v>82</v>
      </c>
      <c r="AC38" s="27" t="s">
        <v>81</v>
      </c>
      <c r="AD38" s="29" t="s">
        <v>79</v>
      </c>
      <c r="AE38" s="29">
        <v>5218</v>
      </c>
      <c r="AF38" s="29" t="s">
        <v>279</v>
      </c>
      <c r="AG38" s="29" t="s">
        <v>278</v>
      </c>
      <c r="AH38" s="29">
        <v>3448</v>
      </c>
      <c r="AI38" s="29" t="s">
        <v>318</v>
      </c>
      <c r="AJ38" s="29" t="s">
        <v>114</v>
      </c>
    </row>
    <row r="39" spans="1:36" ht="52.5" customHeight="1">
      <c r="A39" s="13" t="s">
        <v>3</v>
      </c>
      <c r="B39" s="2" t="s">
        <v>16</v>
      </c>
      <c r="C39" s="7">
        <v>20</v>
      </c>
      <c r="D39" s="24">
        <v>1970</v>
      </c>
      <c r="E39" s="3">
        <v>41548</v>
      </c>
      <c r="F39" s="3">
        <v>41563</v>
      </c>
      <c r="G39" s="32" t="s">
        <v>151</v>
      </c>
      <c r="H39" s="4">
        <f t="shared" si="0"/>
        <v>667.0999999999999</v>
      </c>
      <c r="I39" s="4">
        <v>619.8</v>
      </c>
      <c r="J39" s="4"/>
      <c r="K39" s="5">
        <v>47.3</v>
      </c>
      <c r="L39" s="6">
        <v>16</v>
      </c>
      <c r="M39" s="6">
        <v>2</v>
      </c>
      <c r="N39" s="4">
        <v>2</v>
      </c>
      <c r="O39" s="27" t="s">
        <v>53</v>
      </c>
      <c r="P39" s="19" t="s">
        <v>29</v>
      </c>
      <c r="Q39" s="19" t="s">
        <v>152</v>
      </c>
      <c r="R39" s="26" t="s">
        <v>92</v>
      </c>
      <c r="S39" s="26" t="s">
        <v>92</v>
      </c>
      <c r="T39" s="26" t="s">
        <v>93</v>
      </c>
      <c r="U39" s="26" t="s">
        <v>92</v>
      </c>
      <c r="V39" s="27" t="s">
        <v>92</v>
      </c>
      <c r="W39" s="19" t="s">
        <v>233</v>
      </c>
      <c r="X39" s="27" t="s">
        <v>90</v>
      </c>
      <c r="Y39" s="26" t="s">
        <v>87</v>
      </c>
      <c r="Z39" s="28" t="s">
        <v>362</v>
      </c>
      <c r="AA39" s="27" t="s">
        <v>85</v>
      </c>
      <c r="AB39" s="28" t="s">
        <v>82</v>
      </c>
      <c r="AC39" s="27" t="s">
        <v>81</v>
      </c>
      <c r="AD39" s="29" t="s">
        <v>79</v>
      </c>
      <c r="AE39" s="29">
        <v>5225</v>
      </c>
      <c r="AF39" s="29" t="s">
        <v>272</v>
      </c>
      <c r="AG39" s="29" t="s">
        <v>199</v>
      </c>
      <c r="AH39" s="29">
        <v>1172</v>
      </c>
      <c r="AI39" s="29" t="s">
        <v>138</v>
      </c>
      <c r="AJ39" s="29" t="s">
        <v>114</v>
      </c>
    </row>
    <row r="40" spans="1:36" ht="51" customHeight="1">
      <c r="A40" s="13" t="s">
        <v>3</v>
      </c>
      <c r="B40" s="2" t="s">
        <v>16</v>
      </c>
      <c r="C40" s="7">
        <v>35</v>
      </c>
      <c r="D40" s="24">
        <v>1964</v>
      </c>
      <c r="E40" s="3">
        <v>41699</v>
      </c>
      <c r="F40" s="3">
        <v>41681</v>
      </c>
      <c r="G40" s="32" t="s">
        <v>151</v>
      </c>
      <c r="H40" s="4">
        <f t="shared" si="0"/>
        <v>1626.9</v>
      </c>
      <c r="I40" s="4">
        <v>1534.5</v>
      </c>
      <c r="J40" s="4"/>
      <c r="K40" s="5">
        <v>92.4</v>
      </c>
      <c r="L40" s="6">
        <v>36</v>
      </c>
      <c r="M40" s="6">
        <v>3</v>
      </c>
      <c r="N40" s="4">
        <v>3</v>
      </c>
      <c r="O40" s="27" t="s">
        <v>54</v>
      </c>
      <c r="P40" s="19" t="s">
        <v>29</v>
      </c>
      <c r="Q40" s="19">
        <v>260.8</v>
      </c>
      <c r="R40" s="26" t="s">
        <v>92</v>
      </c>
      <c r="S40" s="26" t="s">
        <v>92</v>
      </c>
      <c r="T40" s="26" t="s">
        <v>93</v>
      </c>
      <c r="U40" s="26" t="s">
        <v>92</v>
      </c>
      <c r="V40" s="27" t="s">
        <v>92</v>
      </c>
      <c r="W40" s="19" t="s">
        <v>233</v>
      </c>
      <c r="X40" s="27" t="s">
        <v>90</v>
      </c>
      <c r="Y40" s="26" t="s">
        <v>87</v>
      </c>
      <c r="Z40" s="28" t="s">
        <v>298</v>
      </c>
      <c r="AA40" s="27" t="s">
        <v>85</v>
      </c>
      <c r="AB40" s="28" t="s">
        <v>82</v>
      </c>
      <c r="AC40" s="27" t="s">
        <v>81</v>
      </c>
      <c r="AD40" s="29" t="s">
        <v>79</v>
      </c>
      <c r="AE40" s="29">
        <v>5240</v>
      </c>
      <c r="AF40" s="29" t="s">
        <v>200</v>
      </c>
      <c r="AG40" s="29" t="s">
        <v>201</v>
      </c>
      <c r="AH40" s="29">
        <v>2244</v>
      </c>
      <c r="AI40" s="29" t="s">
        <v>363</v>
      </c>
      <c r="AJ40" s="29" t="s">
        <v>114</v>
      </c>
    </row>
    <row r="41" spans="1:36" ht="50.25" customHeight="1">
      <c r="A41" s="13" t="s">
        <v>3</v>
      </c>
      <c r="B41" s="2" t="s">
        <v>17</v>
      </c>
      <c r="C41" s="7">
        <v>1</v>
      </c>
      <c r="D41" s="24">
        <v>1957</v>
      </c>
      <c r="E41" s="3">
        <v>41487</v>
      </c>
      <c r="F41" s="3">
        <v>41471</v>
      </c>
      <c r="G41" s="32" t="s">
        <v>151</v>
      </c>
      <c r="H41" s="4">
        <f t="shared" si="0"/>
        <v>704.1</v>
      </c>
      <c r="I41" s="4">
        <v>624</v>
      </c>
      <c r="J41" s="4"/>
      <c r="K41" s="5">
        <v>80.1</v>
      </c>
      <c r="L41" s="6">
        <v>12</v>
      </c>
      <c r="M41" s="6">
        <v>2</v>
      </c>
      <c r="N41" s="4">
        <v>2</v>
      </c>
      <c r="O41" s="27" t="s">
        <v>55</v>
      </c>
      <c r="P41" s="19" t="s">
        <v>29</v>
      </c>
      <c r="Q41" s="19" t="s">
        <v>152</v>
      </c>
      <c r="R41" s="26" t="s">
        <v>92</v>
      </c>
      <c r="S41" s="26" t="s">
        <v>92</v>
      </c>
      <c r="T41" s="26" t="s">
        <v>93</v>
      </c>
      <c r="U41" s="26" t="s">
        <v>92</v>
      </c>
      <c r="V41" s="27" t="s">
        <v>92</v>
      </c>
      <c r="W41" s="19" t="s">
        <v>233</v>
      </c>
      <c r="X41" s="27" t="s">
        <v>90</v>
      </c>
      <c r="Y41" s="26" t="s">
        <v>87</v>
      </c>
      <c r="Z41" s="28" t="s">
        <v>86</v>
      </c>
      <c r="AA41" s="27" t="s">
        <v>85</v>
      </c>
      <c r="AB41" s="28" t="s">
        <v>82</v>
      </c>
      <c r="AC41" s="27" t="s">
        <v>81</v>
      </c>
      <c r="AD41" s="29" t="s">
        <v>79</v>
      </c>
      <c r="AE41" s="29">
        <v>5156</v>
      </c>
      <c r="AF41" s="29" t="s">
        <v>261</v>
      </c>
      <c r="AG41" s="29" t="s">
        <v>202</v>
      </c>
      <c r="AH41" s="29">
        <v>2128</v>
      </c>
      <c r="AI41" s="29" t="s">
        <v>139</v>
      </c>
      <c r="AJ41" s="29" t="s">
        <v>114</v>
      </c>
    </row>
    <row r="42" spans="1:36" ht="52.5" customHeight="1">
      <c r="A42" s="13" t="s">
        <v>3</v>
      </c>
      <c r="B42" s="2" t="s">
        <v>17</v>
      </c>
      <c r="C42" s="7">
        <v>3</v>
      </c>
      <c r="D42" s="24">
        <v>1957</v>
      </c>
      <c r="E42" s="3">
        <v>41518</v>
      </c>
      <c r="F42" s="3">
        <v>41513</v>
      </c>
      <c r="G42" s="32" t="s">
        <v>151</v>
      </c>
      <c r="H42" s="4">
        <f t="shared" si="0"/>
        <v>741.6999999999999</v>
      </c>
      <c r="I42" s="4">
        <v>658.9</v>
      </c>
      <c r="J42" s="4"/>
      <c r="K42" s="5">
        <v>82.8</v>
      </c>
      <c r="L42" s="6">
        <v>12</v>
      </c>
      <c r="M42" s="6">
        <v>2</v>
      </c>
      <c r="N42" s="4">
        <v>1</v>
      </c>
      <c r="O42" s="27" t="s">
        <v>56</v>
      </c>
      <c r="P42" s="19" t="s">
        <v>29</v>
      </c>
      <c r="Q42" s="19" t="s">
        <v>152</v>
      </c>
      <c r="R42" s="26" t="s">
        <v>92</v>
      </c>
      <c r="S42" s="26" t="s">
        <v>92</v>
      </c>
      <c r="T42" s="26" t="s">
        <v>93</v>
      </c>
      <c r="U42" s="26" t="s">
        <v>92</v>
      </c>
      <c r="V42" s="27" t="s">
        <v>92</v>
      </c>
      <c r="W42" s="19" t="s">
        <v>233</v>
      </c>
      <c r="X42" s="27" t="s">
        <v>90</v>
      </c>
      <c r="Y42" s="26" t="s">
        <v>87</v>
      </c>
      <c r="Z42" s="28" t="s">
        <v>86</v>
      </c>
      <c r="AA42" s="27" t="s">
        <v>85</v>
      </c>
      <c r="AB42" s="28" t="s">
        <v>82</v>
      </c>
      <c r="AC42" s="27" t="s">
        <v>81</v>
      </c>
      <c r="AD42" s="29" t="s">
        <v>79</v>
      </c>
      <c r="AE42" s="29">
        <v>5158</v>
      </c>
      <c r="AF42" s="29" t="s">
        <v>262</v>
      </c>
      <c r="AG42" s="29" t="s">
        <v>203</v>
      </c>
      <c r="AH42" s="29">
        <v>1984</v>
      </c>
      <c r="AI42" s="29" t="s">
        <v>139</v>
      </c>
      <c r="AJ42" s="29" t="s">
        <v>114</v>
      </c>
    </row>
    <row r="43" spans="1:36" ht="51" customHeight="1">
      <c r="A43" s="13" t="s">
        <v>3</v>
      </c>
      <c r="B43" s="2" t="s">
        <v>18</v>
      </c>
      <c r="C43" s="7">
        <v>5</v>
      </c>
      <c r="D43" s="24">
        <v>1957</v>
      </c>
      <c r="E43" s="3">
        <v>41579</v>
      </c>
      <c r="F43" s="3">
        <v>41511</v>
      </c>
      <c r="G43" s="32" t="s">
        <v>151</v>
      </c>
      <c r="H43" s="4">
        <f t="shared" si="0"/>
        <v>729.1</v>
      </c>
      <c r="I43" s="4">
        <v>647.1</v>
      </c>
      <c r="J43" s="4"/>
      <c r="K43" s="5">
        <v>82</v>
      </c>
      <c r="L43" s="6">
        <v>12</v>
      </c>
      <c r="M43" s="6">
        <v>2</v>
      </c>
      <c r="N43" s="4">
        <v>1</v>
      </c>
      <c r="O43" s="27" t="s">
        <v>57</v>
      </c>
      <c r="P43" s="19" t="s">
        <v>29</v>
      </c>
      <c r="Q43" s="19" t="s">
        <v>152</v>
      </c>
      <c r="R43" s="26" t="s">
        <v>92</v>
      </c>
      <c r="S43" s="26" t="s">
        <v>92</v>
      </c>
      <c r="T43" s="26" t="s">
        <v>93</v>
      </c>
      <c r="U43" s="26" t="s">
        <v>92</v>
      </c>
      <c r="V43" s="27" t="s">
        <v>92</v>
      </c>
      <c r="W43" s="19" t="s">
        <v>233</v>
      </c>
      <c r="X43" s="27" t="s">
        <v>90</v>
      </c>
      <c r="Y43" s="26" t="s">
        <v>87</v>
      </c>
      <c r="Z43" s="28" t="s">
        <v>86</v>
      </c>
      <c r="AA43" s="27" t="s">
        <v>85</v>
      </c>
      <c r="AB43" s="28" t="s">
        <v>82</v>
      </c>
      <c r="AC43" s="27" t="s">
        <v>81</v>
      </c>
      <c r="AD43" s="29" t="s">
        <v>79</v>
      </c>
      <c r="AE43" s="29">
        <v>5161</v>
      </c>
      <c r="AF43" s="29" t="s">
        <v>263</v>
      </c>
      <c r="AG43" s="29" t="s">
        <v>204</v>
      </c>
      <c r="AH43" s="29">
        <v>2082</v>
      </c>
      <c r="AI43" s="29" t="s">
        <v>140</v>
      </c>
      <c r="AJ43" s="29" t="s">
        <v>114</v>
      </c>
    </row>
    <row r="44" spans="1:36" ht="51" customHeight="1">
      <c r="A44" s="13" t="s">
        <v>3</v>
      </c>
      <c r="B44" s="2" t="s">
        <v>18</v>
      </c>
      <c r="C44" s="7">
        <v>7</v>
      </c>
      <c r="D44" s="24">
        <v>1958</v>
      </c>
      <c r="E44" s="3">
        <v>44835</v>
      </c>
      <c r="F44" s="3">
        <v>44783</v>
      </c>
      <c r="G44" s="32" t="s">
        <v>151</v>
      </c>
      <c r="H44" s="4">
        <f t="shared" si="0"/>
        <v>737.6</v>
      </c>
      <c r="I44" s="4">
        <v>656</v>
      </c>
      <c r="J44" s="4"/>
      <c r="K44" s="5">
        <v>81.6</v>
      </c>
      <c r="L44" s="6">
        <v>12</v>
      </c>
      <c r="M44" s="6">
        <v>2</v>
      </c>
      <c r="N44" s="4">
        <v>2</v>
      </c>
      <c r="O44" s="27" t="s">
        <v>324</v>
      </c>
      <c r="P44" s="19" t="s">
        <v>29</v>
      </c>
      <c r="Q44" s="19" t="s">
        <v>152</v>
      </c>
      <c r="R44" s="26" t="s">
        <v>92</v>
      </c>
      <c r="S44" s="26" t="s">
        <v>92</v>
      </c>
      <c r="T44" s="26" t="s">
        <v>93</v>
      </c>
      <c r="U44" s="26" t="s">
        <v>92</v>
      </c>
      <c r="V44" s="27" t="s">
        <v>92</v>
      </c>
      <c r="W44" s="19" t="s">
        <v>233</v>
      </c>
      <c r="X44" s="27" t="s">
        <v>90</v>
      </c>
      <c r="Y44" s="26" t="s">
        <v>87</v>
      </c>
      <c r="Z44" s="28" t="s">
        <v>344</v>
      </c>
      <c r="AA44" s="27" t="s">
        <v>85</v>
      </c>
      <c r="AB44" s="28" t="s">
        <v>345</v>
      </c>
      <c r="AC44" s="27" t="s">
        <v>81</v>
      </c>
      <c r="AD44" s="29" t="s">
        <v>79</v>
      </c>
      <c r="AE44" s="36">
        <v>5162</v>
      </c>
      <c r="AF44" s="37" t="s">
        <v>348</v>
      </c>
      <c r="AG44" s="36" t="s">
        <v>346</v>
      </c>
      <c r="AH44" s="36">
        <v>1008</v>
      </c>
      <c r="AI44" s="29" t="s">
        <v>350</v>
      </c>
      <c r="AJ44" s="29" t="s">
        <v>114</v>
      </c>
    </row>
    <row r="45" spans="1:36" ht="51" customHeight="1">
      <c r="A45" s="13" t="s">
        <v>3</v>
      </c>
      <c r="B45" s="2" t="s">
        <v>18</v>
      </c>
      <c r="C45" s="7">
        <v>9</v>
      </c>
      <c r="D45" s="24">
        <v>1957</v>
      </c>
      <c r="E45" s="3">
        <v>44835</v>
      </c>
      <c r="F45" s="3">
        <v>44783</v>
      </c>
      <c r="G45" s="32" t="s">
        <v>151</v>
      </c>
      <c r="H45" s="4">
        <f t="shared" si="0"/>
        <v>431.3</v>
      </c>
      <c r="I45" s="4">
        <v>388.1</v>
      </c>
      <c r="J45" s="4"/>
      <c r="K45" s="5">
        <v>43.2</v>
      </c>
      <c r="L45" s="6">
        <v>8</v>
      </c>
      <c r="M45" s="6">
        <v>2</v>
      </c>
      <c r="N45" s="4">
        <v>1</v>
      </c>
      <c r="O45" s="27" t="s">
        <v>152</v>
      </c>
      <c r="P45" s="19" t="s">
        <v>29</v>
      </c>
      <c r="Q45" s="19" t="s">
        <v>152</v>
      </c>
      <c r="R45" s="26" t="s">
        <v>92</v>
      </c>
      <c r="S45" s="26" t="s">
        <v>92</v>
      </c>
      <c r="T45" s="26" t="s">
        <v>93</v>
      </c>
      <c r="U45" s="26" t="s">
        <v>92</v>
      </c>
      <c r="V45" s="27" t="s">
        <v>92</v>
      </c>
      <c r="W45" s="19" t="s">
        <v>233</v>
      </c>
      <c r="X45" s="27" t="s">
        <v>90</v>
      </c>
      <c r="Y45" s="26" t="s">
        <v>87</v>
      </c>
      <c r="Z45" s="28" t="s">
        <v>344</v>
      </c>
      <c r="AA45" s="27" t="s">
        <v>85</v>
      </c>
      <c r="AB45" s="28" t="s">
        <v>345</v>
      </c>
      <c r="AC45" s="27" t="s">
        <v>81</v>
      </c>
      <c r="AD45" s="29" t="s">
        <v>79</v>
      </c>
      <c r="AE45" s="36">
        <v>5163</v>
      </c>
      <c r="AF45" s="37" t="s">
        <v>349</v>
      </c>
      <c r="AG45" s="36" t="s">
        <v>347</v>
      </c>
      <c r="AH45" s="36">
        <v>641</v>
      </c>
      <c r="AI45" s="29" t="s">
        <v>350</v>
      </c>
      <c r="AJ45" s="29" t="s">
        <v>114</v>
      </c>
    </row>
    <row r="46" spans="1:36" ht="52.5" customHeight="1">
      <c r="A46" s="13" t="s">
        <v>3</v>
      </c>
      <c r="B46" s="2" t="s">
        <v>18</v>
      </c>
      <c r="C46" s="7">
        <v>10</v>
      </c>
      <c r="D46" s="24">
        <v>1960</v>
      </c>
      <c r="E46" s="3">
        <v>41548</v>
      </c>
      <c r="F46" s="3">
        <v>41548</v>
      </c>
      <c r="G46" s="32" t="s">
        <v>151</v>
      </c>
      <c r="H46" s="4">
        <f t="shared" si="0"/>
        <v>429.8</v>
      </c>
      <c r="I46" s="4">
        <v>388</v>
      </c>
      <c r="J46" s="4"/>
      <c r="K46" s="9">
        <v>41.8</v>
      </c>
      <c r="L46" s="6">
        <v>8</v>
      </c>
      <c r="M46" s="6">
        <v>2</v>
      </c>
      <c r="N46" s="4">
        <v>1</v>
      </c>
      <c r="O46" s="27" t="s">
        <v>58</v>
      </c>
      <c r="P46" s="19" t="s">
        <v>29</v>
      </c>
      <c r="Q46" s="19" t="s">
        <v>152</v>
      </c>
      <c r="R46" s="26" t="s">
        <v>92</v>
      </c>
      <c r="S46" s="26" t="s">
        <v>92</v>
      </c>
      <c r="T46" s="26" t="s">
        <v>93</v>
      </c>
      <c r="U46" s="26" t="s">
        <v>92</v>
      </c>
      <c r="V46" s="27" t="s">
        <v>92</v>
      </c>
      <c r="W46" s="19" t="s">
        <v>233</v>
      </c>
      <c r="X46" s="27" t="s">
        <v>90</v>
      </c>
      <c r="Y46" s="26" t="s">
        <v>87</v>
      </c>
      <c r="Z46" s="28" t="s">
        <v>344</v>
      </c>
      <c r="AA46" s="27" t="s">
        <v>85</v>
      </c>
      <c r="AB46" s="28" t="s">
        <v>82</v>
      </c>
      <c r="AC46" s="27" t="s">
        <v>81</v>
      </c>
      <c r="AD46" s="29" t="s">
        <v>79</v>
      </c>
      <c r="AE46" s="29">
        <v>5164</v>
      </c>
      <c r="AF46" s="29" t="s">
        <v>264</v>
      </c>
      <c r="AG46" s="29" t="s">
        <v>205</v>
      </c>
      <c r="AH46" s="29">
        <v>641</v>
      </c>
      <c r="AI46" s="29" t="s">
        <v>141</v>
      </c>
      <c r="AJ46" s="29" t="s">
        <v>114</v>
      </c>
    </row>
    <row r="47" spans="1:36" ht="52.5" customHeight="1">
      <c r="A47" s="13" t="s">
        <v>3</v>
      </c>
      <c r="B47" s="2" t="s">
        <v>18</v>
      </c>
      <c r="C47" s="7">
        <v>11</v>
      </c>
      <c r="D47" s="24">
        <v>1958</v>
      </c>
      <c r="E47" s="3">
        <v>43497</v>
      </c>
      <c r="F47" s="3">
        <v>43449</v>
      </c>
      <c r="G47" s="32" t="s">
        <v>151</v>
      </c>
      <c r="H47" s="4">
        <f t="shared" si="0"/>
        <v>430.90000000000003</v>
      </c>
      <c r="I47" s="4">
        <v>389.3</v>
      </c>
      <c r="J47" s="4"/>
      <c r="K47" s="9">
        <v>41.6</v>
      </c>
      <c r="L47" s="6">
        <v>8</v>
      </c>
      <c r="M47" s="6">
        <v>2</v>
      </c>
      <c r="N47" s="4">
        <v>1</v>
      </c>
      <c r="O47" s="27" t="s">
        <v>329</v>
      </c>
      <c r="P47" s="19" t="s">
        <v>29</v>
      </c>
      <c r="Q47" s="19" t="s">
        <v>152</v>
      </c>
      <c r="R47" s="26" t="s">
        <v>92</v>
      </c>
      <c r="S47" s="26" t="s">
        <v>92</v>
      </c>
      <c r="T47" s="26" t="s">
        <v>93</v>
      </c>
      <c r="U47" s="26" t="s">
        <v>92</v>
      </c>
      <c r="V47" s="27" t="s">
        <v>92</v>
      </c>
      <c r="W47" s="26" t="s">
        <v>289</v>
      </c>
      <c r="X47" s="27" t="s">
        <v>90</v>
      </c>
      <c r="Y47" s="26" t="s">
        <v>87</v>
      </c>
      <c r="Z47" s="28" t="s">
        <v>86</v>
      </c>
      <c r="AA47" s="27" t="s">
        <v>85</v>
      </c>
      <c r="AB47" s="28" t="s">
        <v>101</v>
      </c>
      <c r="AC47" s="27" t="s">
        <v>81</v>
      </c>
      <c r="AD47" s="29" t="s">
        <v>79</v>
      </c>
      <c r="AE47" s="29">
        <v>5165</v>
      </c>
      <c r="AF47" s="29" t="s">
        <v>332</v>
      </c>
      <c r="AG47" s="29" t="s">
        <v>331</v>
      </c>
      <c r="AH47" s="29">
        <v>2024</v>
      </c>
      <c r="AI47" s="29" t="s">
        <v>330</v>
      </c>
      <c r="AJ47" s="29" t="s">
        <v>114</v>
      </c>
    </row>
    <row r="48" spans="1:36" ht="49.5" customHeight="1">
      <c r="A48" s="13" t="s">
        <v>3</v>
      </c>
      <c r="B48" s="2" t="s">
        <v>18</v>
      </c>
      <c r="C48" s="7">
        <v>12</v>
      </c>
      <c r="D48" s="24">
        <v>1960</v>
      </c>
      <c r="E48" s="3">
        <v>41548</v>
      </c>
      <c r="F48" s="3">
        <v>41548</v>
      </c>
      <c r="G48" s="32" t="s">
        <v>151</v>
      </c>
      <c r="H48" s="4">
        <f t="shared" si="0"/>
        <v>689.5</v>
      </c>
      <c r="I48" s="4">
        <v>641.1</v>
      </c>
      <c r="J48" s="4"/>
      <c r="K48" s="5">
        <v>48.4</v>
      </c>
      <c r="L48" s="6">
        <v>16</v>
      </c>
      <c r="M48" s="6">
        <v>2</v>
      </c>
      <c r="N48" s="4">
        <v>2</v>
      </c>
      <c r="O48" s="27" t="s">
        <v>59</v>
      </c>
      <c r="P48" s="19" t="s">
        <v>29</v>
      </c>
      <c r="Q48" s="19" t="s">
        <v>152</v>
      </c>
      <c r="R48" s="26" t="s">
        <v>92</v>
      </c>
      <c r="S48" s="26" t="s">
        <v>92</v>
      </c>
      <c r="T48" s="26" t="s">
        <v>93</v>
      </c>
      <c r="U48" s="26" t="s">
        <v>92</v>
      </c>
      <c r="V48" s="27" t="s">
        <v>92</v>
      </c>
      <c r="W48" s="19" t="s">
        <v>233</v>
      </c>
      <c r="X48" s="27" t="s">
        <v>90</v>
      </c>
      <c r="Y48" s="26" t="s">
        <v>87</v>
      </c>
      <c r="Z48" s="28" t="s">
        <v>86</v>
      </c>
      <c r="AA48" s="27" t="s">
        <v>85</v>
      </c>
      <c r="AB48" s="28" t="s">
        <v>82</v>
      </c>
      <c r="AC48" s="27" t="s">
        <v>81</v>
      </c>
      <c r="AD48" s="29" t="s">
        <v>79</v>
      </c>
      <c r="AE48" s="29" t="s">
        <v>266</v>
      </c>
      <c r="AF48" s="29" t="s">
        <v>265</v>
      </c>
      <c r="AG48" s="29" t="s">
        <v>206</v>
      </c>
      <c r="AH48" s="29">
        <v>1830</v>
      </c>
      <c r="AI48" s="29" t="s">
        <v>142</v>
      </c>
      <c r="AJ48" s="29" t="s">
        <v>114</v>
      </c>
    </row>
    <row r="49" spans="1:36" ht="48" customHeight="1">
      <c r="A49" s="13" t="s">
        <v>3</v>
      </c>
      <c r="B49" s="2" t="s">
        <v>18</v>
      </c>
      <c r="C49" s="7">
        <v>13</v>
      </c>
      <c r="D49" s="24">
        <v>1958</v>
      </c>
      <c r="E49" s="3">
        <v>41548</v>
      </c>
      <c r="F49" s="3">
        <v>41564</v>
      </c>
      <c r="G49" s="32" t="s">
        <v>151</v>
      </c>
      <c r="H49" s="4">
        <f t="shared" si="0"/>
        <v>731</v>
      </c>
      <c r="I49" s="4">
        <v>648.4</v>
      </c>
      <c r="J49" s="4"/>
      <c r="K49" s="5">
        <v>82.6</v>
      </c>
      <c r="L49" s="6">
        <v>11</v>
      </c>
      <c r="M49" s="6">
        <v>2</v>
      </c>
      <c r="N49" s="4">
        <v>2</v>
      </c>
      <c r="O49" s="27" t="s">
        <v>60</v>
      </c>
      <c r="P49" s="19" t="s">
        <v>29</v>
      </c>
      <c r="Q49" s="19" t="s">
        <v>152</v>
      </c>
      <c r="R49" s="26" t="s">
        <v>92</v>
      </c>
      <c r="S49" s="26" t="s">
        <v>92</v>
      </c>
      <c r="T49" s="26" t="s">
        <v>93</v>
      </c>
      <c r="U49" s="26" t="s">
        <v>92</v>
      </c>
      <c r="V49" s="27" t="s">
        <v>92</v>
      </c>
      <c r="W49" s="19" t="s">
        <v>233</v>
      </c>
      <c r="X49" s="27" t="s">
        <v>90</v>
      </c>
      <c r="Y49" s="26" t="s">
        <v>87</v>
      </c>
      <c r="Z49" s="28" t="s">
        <v>86</v>
      </c>
      <c r="AA49" s="27" t="s">
        <v>85</v>
      </c>
      <c r="AB49" s="28" t="s">
        <v>82</v>
      </c>
      <c r="AC49" s="27" t="s">
        <v>81</v>
      </c>
      <c r="AD49" s="29" t="s">
        <v>79</v>
      </c>
      <c r="AE49" s="29">
        <v>5167</v>
      </c>
      <c r="AF49" s="29" t="s">
        <v>267</v>
      </c>
      <c r="AG49" s="29" t="s">
        <v>207</v>
      </c>
      <c r="AH49" s="29">
        <v>2830</v>
      </c>
      <c r="AI49" s="29" t="s">
        <v>143</v>
      </c>
      <c r="AJ49" s="29" t="s">
        <v>114</v>
      </c>
    </row>
    <row r="50" spans="1:36" ht="48" customHeight="1">
      <c r="A50" s="13" t="s">
        <v>3</v>
      </c>
      <c r="B50" s="2" t="s">
        <v>18</v>
      </c>
      <c r="C50" s="7">
        <v>15</v>
      </c>
      <c r="D50" s="24">
        <v>1958</v>
      </c>
      <c r="E50" s="3">
        <v>45139</v>
      </c>
      <c r="F50" s="3">
        <v>45085</v>
      </c>
      <c r="G50" s="32" t="s">
        <v>151</v>
      </c>
      <c r="H50" s="4">
        <f>I50+K50+J50</f>
        <v>432.9</v>
      </c>
      <c r="I50" s="4">
        <v>393.4</v>
      </c>
      <c r="J50" s="4"/>
      <c r="K50" s="9">
        <v>39.5</v>
      </c>
      <c r="L50" s="6">
        <v>8</v>
      </c>
      <c r="M50" s="6">
        <v>2</v>
      </c>
      <c r="N50" s="4">
        <v>1</v>
      </c>
      <c r="O50" s="27" t="s">
        <v>373</v>
      </c>
      <c r="P50" s="19" t="s">
        <v>29</v>
      </c>
      <c r="Q50" s="19" t="s">
        <v>152</v>
      </c>
      <c r="R50" s="26" t="s">
        <v>92</v>
      </c>
      <c r="S50" s="26" t="s">
        <v>92</v>
      </c>
      <c r="T50" s="26" t="s">
        <v>93</v>
      </c>
      <c r="U50" s="26" t="s">
        <v>92</v>
      </c>
      <c r="V50" s="27" t="s">
        <v>92</v>
      </c>
      <c r="W50" s="19" t="s">
        <v>233</v>
      </c>
      <c r="X50" s="27" t="s">
        <v>90</v>
      </c>
      <c r="Y50" s="26" t="s">
        <v>87</v>
      </c>
      <c r="Z50" s="28" t="s">
        <v>374</v>
      </c>
      <c r="AA50" s="27" t="s">
        <v>85</v>
      </c>
      <c r="AB50" s="28" t="s">
        <v>82</v>
      </c>
      <c r="AC50" s="27" t="s">
        <v>81</v>
      </c>
      <c r="AD50" s="29" t="s">
        <v>79</v>
      </c>
      <c r="AE50" s="29">
        <v>5169</v>
      </c>
      <c r="AF50" s="29" t="s">
        <v>375</v>
      </c>
      <c r="AG50" s="29" t="s">
        <v>376</v>
      </c>
      <c r="AH50" s="29">
        <v>1809</v>
      </c>
      <c r="AI50" s="29" t="s">
        <v>377</v>
      </c>
      <c r="AJ50" s="29" t="s">
        <v>114</v>
      </c>
    </row>
    <row r="51" spans="1:36" ht="50.25" customHeight="1">
      <c r="A51" s="13" t="s">
        <v>3</v>
      </c>
      <c r="B51" s="2" t="s">
        <v>18</v>
      </c>
      <c r="C51" s="7">
        <v>16</v>
      </c>
      <c r="D51" s="24">
        <v>1960</v>
      </c>
      <c r="E51" s="3">
        <v>41548</v>
      </c>
      <c r="F51" s="3">
        <v>41564</v>
      </c>
      <c r="G51" s="32" t="s">
        <v>151</v>
      </c>
      <c r="H51" s="4">
        <f t="shared" si="0"/>
        <v>694.5</v>
      </c>
      <c r="I51" s="4">
        <v>646.4</v>
      </c>
      <c r="J51" s="4"/>
      <c r="K51" s="5">
        <v>48.1</v>
      </c>
      <c r="L51" s="6">
        <v>16</v>
      </c>
      <c r="M51" s="6">
        <v>2</v>
      </c>
      <c r="N51" s="4">
        <v>2</v>
      </c>
      <c r="O51" s="27" t="s">
        <v>102</v>
      </c>
      <c r="P51" s="19" t="s">
        <v>29</v>
      </c>
      <c r="Q51" s="19" t="s">
        <v>152</v>
      </c>
      <c r="R51" s="26" t="s">
        <v>92</v>
      </c>
      <c r="S51" s="26" t="s">
        <v>92</v>
      </c>
      <c r="T51" s="26" t="s">
        <v>93</v>
      </c>
      <c r="U51" s="26" t="s">
        <v>92</v>
      </c>
      <c r="V51" s="27" t="s">
        <v>92</v>
      </c>
      <c r="W51" s="19" t="s">
        <v>233</v>
      </c>
      <c r="X51" s="27" t="s">
        <v>90</v>
      </c>
      <c r="Y51" s="26" t="s">
        <v>87</v>
      </c>
      <c r="Z51" s="28" t="s">
        <v>86</v>
      </c>
      <c r="AA51" s="27" t="s">
        <v>85</v>
      </c>
      <c r="AB51" s="28" t="s">
        <v>82</v>
      </c>
      <c r="AC51" s="27" t="s">
        <v>81</v>
      </c>
      <c r="AD51" s="29" t="s">
        <v>79</v>
      </c>
      <c r="AE51" s="29" t="s">
        <v>209</v>
      </c>
      <c r="AF51" s="29" t="s">
        <v>208</v>
      </c>
      <c r="AG51" s="29" t="s">
        <v>210</v>
      </c>
      <c r="AH51" s="29">
        <v>1764</v>
      </c>
      <c r="AI51" s="29" t="s">
        <v>142</v>
      </c>
      <c r="AJ51" s="29" t="s">
        <v>114</v>
      </c>
    </row>
    <row r="52" spans="1:36" ht="50.25" customHeight="1">
      <c r="A52" s="13" t="s">
        <v>3</v>
      </c>
      <c r="B52" s="2" t="s">
        <v>18</v>
      </c>
      <c r="C52" s="7">
        <v>17</v>
      </c>
      <c r="D52" s="24">
        <v>1958</v>
      </c>
      <c r="E52" s="3">
        <v>43405</v>
      </c>
      <c r="F52" s="3">
        <v>43332</v>
      </c>
      <c r="G52" s="32" t="s">
        <v>238</v>
      </c>
      <c r="H52" s="4">
        <f t="shared" si="0"/>
        <v>724.5</v>
      </c>
      <c r="I52" s="4">
        <v>642.4</v>
      </c>
      <c r="J52" s="4"/>
      <c r="K52" s="5">
        <v>82.1</v>
      </c>
      <c r="L52" s="6">
        <v>12</v>
      </c>
      <c r="M52" s="6">
        <v>2</v>
      </c>
      <c r="N52" s="4">
        <v>2</v>
      </c>
      <c r="O52" s="27" t="s">
        <v>324</v>
      </c>
      <c r="P52" s="19" t="s">
        <v>29</v>
      </c>
      <c r="Q52" s="19" t="s">
        <v>152</v>
      </c>
      <c r="R52" s="26" t="s">
        <v>92</v>
      </c>
      <c r="S52" s="26" t="s">
        <v>92</v>
      </c>
      <c r="T52" s="26" t="s">
        <v>93</v>
      </c>
      <c r="U52" s="26" t="s">
        <v>92</v>
      </c>
      <c r="V52" s="27" t="s">
        <v>92</v>
      </c>
      <c r="W52" s="26" t="s">
        <v>289</v>
      </c>
      <c r="X52" s="27" t="s">
        <v>90</v>
      </c>
      <c r="Y52" s="26" t="s">
        <v>87</v>
      </c>
      <c r="Z52" s="28" t="s">
        <v>344</v>
      </c>
      <c r="AA52" s="27" t="s">
        <v>85</v>
      </c>
      <c r="AB52" s="28" t="s">
        <v>101</v>
      </c>
      <c r="AC52" s="27" t="s">
        <v>81</v>
      </c>
      <c r="AD52" s="29" t="s">
        <v>79</v>
      </c>
      <c r="AE52" s="29" t="s">
        <v>327</v>
      </c>
      <c r="AF52" s="29" t="s">
        <v>326</v>
      </c>
      <c r="AG52" s="29" t="s">
        <v>328</v>
      </c>
      <c r="AH52" s="29" t="s">
        <v>152</v>
      </c>
      <c r="AI52" s="29" t="s">
        <v>325</v>
      </c>
      <c r="AJ52" s="29" t="s">
        <v>114</v>
      </c>
    </row>
    <row r="53" spans="1:36" ht="46.5" customHeight="1">
      <c r="A53" s="13" t="s">
        <v>3</v>
      </c>
      <c r="B53" s="13" t="s">
        <v>18</v>
      </c>
      <c r="C53" s="7">
        <v>20</v>
      </c>
      <c r="D53" s="24">
        <v>1958</v>
      </c>
      <c r="E53" s="3">
        <v>41609</v>
      </c>
      <c r="F53" s="3">
        <v>41606</v>
      </c>
      <c r="G53" s="32" t="s">
        <v>151</v>
      </c>
      <c r="H53" s="4">
        <f t="shared" si="0"/>
        <v>721.9</v>
      </c>
      <c r="I53" s="4">
        <v>640.3</v>
      </c>
      <c r="J53" s="4"/>
      <c r="K53" s="10">
        <v>81.6</v>
      </c>
      <c r="L53" s="10">
        <v>12</v>
      </c>
      <c r="M53" s="10">
        <v>2</v>
      </c>
      <c r="N53" s="4">
        <v>2</v>
      </c>
      <c r="O53" s="27" t="s">
        <v>61</v>
      </c>
      <c r="P53" s="19" t="s">
        <v>29</v>
      </c>
      <c r="Q53" s="19" t="s">
        <v>152</v>
      </c>
      <c r="R53" s="26" t="s">
        <v>92</v>
      </c>
      <c r="S53" s="26" t="s">
        <v>92</v>
      </c>
      <c r="T53" s="26" t="s">
        <v>93</v>
      </c>
      <c r="U53" s="26" t="s">
        <v>92</v>
      </c>
      <c r="V53" s="27" t="s">
        <v>92</v>
      </c>
      <c r="W53" s="19" t="s">
        <v>233</v>
      </c>
      <c r="X53" s="27" t="s">
        <v>90</v>
      </c>
      <c r="Y53" s="26" t="s">
        <v>87</v>
      </c>
      <c r="Z53" s="28" t="s">
        <v>86</v>
      </c>
      <c r="AA53" s="27" t="s">
        <v>85</v>
      </c>
      <c r="AB53" s="28" t="s">
        <v>82</v>
      </c>
      <c r="AC53" s="27" t="s">
        <v>81</v>
      </c>
      <c r="AD53" s="29" t="s">
        <v>79</v>
      </c>
      <c r="AE53" s="29" t="s">
        <v>273</v>
      </c>
      <c r="AF53" s="29" t="s">
        <v>274</v>
      </c>
      <c r="AG53" s="29" t="s">
        <v>211</v>
      </c>
      <c r="AH53" s="29">
        <v>1504</v>
      </c>
      <c r="AI53" s="29" t="s">
        <v>144</v>
      </c>
      <c r="AJ53" s="29" t="s">
        <v>114</v>
      </c>
    </row>
    <row r="54" spans="1:36" ht="50.25" customHeight="1">
      <c r="A54" s="13" t="s">
        <v>3</v>
      </c>
      <c r="B54" s="13" t="s">
        <v>19</v>
      </c>
      <c r="C54" s="7">
        <v>1</v>
      </c>
      <c r="D54" s="24">
        <v>1986</v>
      </c>
      <c r="E54" s="3">
        <v>41609</v>
      </c>
      <c r="F54" s="3">
        <v>41602</v>
      </c>
      <c r="G54" s="32" t="s">
        <v>236</v>
      </c>
      <c r="H54" s="4">
        <f>I54+K54+J54</f>
        <v>7816.4</v>
      </c>
      <c r="I54" s="4">
        <v>6644.4</v>
      </c>
      <c r="J54" s="4">
        <v>412.8</v>
      </c>
      <c r="K54" s="10">
        <v>759.2</v>
      </c>
      <c r="L54" s="10">
        <v>142</v>
      </c>
      <c r="M54" s="10">
        <v>5</v>
      </c>
      <c r="N54" s="4">
        <v>10</v>
      </c>
      <c r="O54" s="27" t="s">
        <v>62</v>
      </c>
      <c r="P54" s="19" t="s">
        <v>29</v>
      </c>
      <c r="Q54" s="19">
        <v>1545.3</v>
      </c>
      <c r="R54" s="26" t="s">
        <v>92</v>
      </c>
      <c r="S54" s="26" t="s">
        <v>92</v>
      </c>
      <c r="T54" s="26" t="s">
        <v>93</v>
      </c>
      <c r="U54" s="26" t="s">
        <v>92</v>
      </c>
      <c r="V54" s="27" t="s">
        <v>91</v>
      </c>
      <c r="W54" s="19" t="s">
        <v>233</v>
      </c>
      <c r="X54" s="27" t="s">
        <v>89</v>
      </c>
      <c r="Y54" s="26" t="s">
        <v>87</v>
      </c>
      <c r="Z54" s="28" t="s">
        <v>298</v>
      </c>
      <c r="AA54" s="27" t="s">
        <v>85</v>
      </c>
      <c r="AB54" s="28" t="s">
        <v>82</v>
      </c>
      <c r="AC54" s="27" t="s">
        <v>80</v>
      </c>
      <c r="AD54" s="29" t="s">
        <v>79</v>
      </c>
      <c r="AE54" s="29">
        <v>5250</v>
      </c>
      <c r="AF54" s="29" t="s">
        <v>268</v>
      </c>
      <c r="AG54" s="29" t="s">
        <v>269</v>
      </c>
      <c r="AH54" s="29">
        <v>3500</v>
      </c>
      <c r="AI54" s="29" t="s">
        <v>242</v>
      </c>
      <c r="AJ54" s="29" t="s">
        <v>115</v>
      </c>
    </row>
    <row r="55" spans="1:36" ht="51" customHeight="1">
      <c r="A55" s="13" t="s">
        <v>3</v>
      </c>
      <c r="B55" s="13" t="s">
        <v>19</v>
      </c>
      <c r="C55" s="7">
        <v>6</v>
      </c>
      <c r="D55" s="24">
        <v>1973</v>
      </c>
      <c r="E55" s="3">
        <v>42831</v>
      </c>
      <c r="F55" s="3">
        <v>42716</v>
      </c>
      <c r="G55" s="32" t="s">
        <v>151</v>
      </c>
      <c r="H55" s="4">
        <f>I55+K55+J55</f>
        <v>3816.4</v>
      </c>
      <c r="I55" s="4">
        <v>3260.2</v>
      </c>
      <c r="J55" s="4">
        <v>292.8</v>
      </c>
      <c r="K55" s="10">
        <v>263.4</v>
      </c>
      <c r="L55" s="10">
        <v>69</v>
      </c>
      <c r="M55" s="10">
        <v>5</v>
      </c>
      <c r="N55" s="4">
        <v>4</v>
      </c>
      <c r="O55" s="27" t="s">
        <v>152</v>
      </c>
      <c r="P55" s="19" t="s">
        <v>29</v>
      </c>
      <c r="Q55" s="19">
        <v>1061.6</v>
      </c>
      <c r="R55" s="26" t="s">
        <v>92</v>
      </c>
      <c r="S55" s="26" t="s">
        <v>92</v>
      </c>
      <c r="T55" s="26" t="s">
        <v>93</v>
      </c>
      <c r="U55" s="26" t="s">
        <v>92</v>
      </c>
      <c r="V55" s="27" t="s">
        <v>92</v>
      </c>
      <c r="W55" s="19" t="s">
        <v>233</v>
      </c>
      <c r="X55" s="27" t="s">
        <v>90</v>
      </c>
      <c r="Y55" s="26" t="s">
        <v>87</v>
      </c>
      <c r="Z55" s="28" t="s">
        <v>86</v>
      </c>
      <c r="AA55" s="27" t="s">
        <v>85</v>
      </c>
      <c r="AB55" s="28" t="s">
        <v>82</v>
      </c>
      <c r="AC55" s="27" t="s">
        <v>81</v>
      </c>
      <c r="AD55" s="29" t="s">
        <v>79</v>
      </c>
      <c r="AE55" s="29">
        <v>5257</v>
      </c>
      <c r="AF55" s="29" t="s">
        <v>312</v>
      </c>
      <c r="AG55" s="29" t="s">
        <v>313</v>
      </c>
      <c r="AH55" s="29">
        <v>5385</v>
      </c>
      <c r="AI55" s="29" t="s">
        <v>316</v>
      </c>
      <c r="AJ55" s="29" t="s">
        <v>114</v>
      </c>
    </row>
    <row r="56" spans="1:36" ht="40.5" customHeight="1">
      <c r="A56" s="13" t="s">
        <v>3</v>
      </c>
      <c r="B56" s="2" t="s">
        <v>19</v>
      </c>
      <c r="C56" s="7" t="s">
        <v>382</v>
      </c>
      <c r="D56" s="24">
        <v>1991</v>
      </c>
      <c r="E56" s="3">
        <v>45352</v>
      </c>
      <c r="F56" s="3">
        <v>45278</v>
      </c>
      <c r="G56" s="32" t="s">
        <v>151</v>
      </c>
      <c r="H56" s="4">
        <f>I56+K56+J56</f>
        <v>5011.5</v>
      </c>
      <c r="I56" s="4">
        <v>3476.2</v>
      </c>
      <c r="J56" s="4">
        <v>1070.8</v>
      </c>
      <c r="K56" s="10">
        <v>464.5</v>
      </c>
      <c r="L56" s="10">
        <v>68</v>
      </c>
      <c r="M56" s="10">
        <v>5</v>
      </c>
      <c r="N56" s="4">
        <v>6</v>
      </c>
      <c r="O56" s="27" t="s">
        <v>152</v>
      </c>
      <c r="P56" s="19" t="s">
        <v>29</v>
      </c>
      <c r="Q56" s="19"/>
      <c r="R56" s="26" t="s">
        <v>92</v>
      </c>
      <c r="S56" s="26" t="s">
        <v>92</v>
      </c>
      <c r="T56" s="26" t="s">
        <v>93</v>
      </c>
      <c r="U56" s="26" t="s">
        <v>92</v>
      </c>
      <c r="V56" s="27" t="s">
        <v>91</v>
      </c>
      <c r="W56" s="19" t="s">
        <v>233</v>
      </c>
      <c r="X56" s="27" t="s">
        <v>89</v>
      </c>
      <c r="Y56" s="26" t="s">
        <v>87</v>
      </c>
      <c r="Z56" s="28" t="s">
        <v>386</v>
      </c>
      <c r="AA56" s="27" t="s">
        <v>85</v>
      </c>
      <c r="AB56" s="28" t="s">
        <v>387</v>
      </c>
      <c r="AC56" s="27" t="s">
        <v>80</v>
      </c>
      <c r="AD56" s="29" t="s">
        <v>79</v>
      </c>
      <c r="AE56" s="29" t="s">
        <v>385</v>
      </c>
      <c r="AF56" s="29" t="s">
        <v>384</v>
      </c>
      <c r="AG56" s="29" t="s">
        <v>383</v>
      </c>
      <c r="AH56" s="29">
        <v>6594</v>
      </c>
      <c r="AI56" s="29" t="s">
        <v>388</v>
      </c>
      <c r="AJ56" s="29" t="s">
        <v>115</v>
      </c>
    </row>
    <row r="57" spans="1:36" ht="50.25" customHeight="1">
      <c r="A57" s="13" t="s">
        <v>3</v>
      </c>
      <c r="B57" s="2" t="s">
        <v>19</v>
      </c>
      <c r="C57" s="7" t="s">
        <v>297</v>
      </c>
      <c r="D57" s="24">
        <v>1965</v>
      </c>
      <c r="E57" s="3">
        <v>42713</v>
      </c>
      <c r="F57" s="3">
        <v>42611</v>
      </c>
      <c r="G57" s="32" t="s">
        <v>151</v>
      </c>
      <c r="H57" s="4">
        <f>I57+K57+J57</f>
        <v>1606.3</v>
      </c>
      <c r="I57" s="4">
        <v>1509.3</v>
      </c>
      <c r="J57" s="4"/>
      <c r="K57" s="10">
        <v>97</v>
      </c>
      <c r="L57" s="10">
        <v>36</v>
      </c>
      <c r="M57" s="10">
        <v>3</v>
      </c>
      <c r="N57" s="4">
        <v>3</v>
      </c>
      <c r="O57" s="27" t="s">
        <v>152</v>
      </c>
      <c r="P57" s="19" t="s">
        <v>29</v>
      </c>
      <c r="Q57" s="19">
        <v>519.1</v>
      </c>
      <c r="R57" s="26" t="s">
        <v>92</v>
      </c>
      <c r="S57" s="26" t="s">
        <v>92</v>
      </c>
      <c r="T57" s="26" t="s">
        <v>93</v>
      </c>
      <c r="U57" s="26" t="s">
        <v>92</v>
      </c>
      <c r="V57" s="27" t="s">
        <v>92</v>
      </c>
      <c r="W57" s="19" t="s">
        <v>233</v>
      </c>
      <c r="X57" s="27" t="s">
        <v>90</v>
      </c>
      <c r="Y57" s="26" t="s">
        <v>87</v>
      </c>
      <c r="Z57" s="28" t="s">
        <v>298</v>
      </c>
      <c r="AA57" s="27" t="s">
        <v>85</v>
      </c>
      <c r="AB57" s="28" t="s">
        <v>82</v>
      </c>
      <c r="AC57" s="27" t="s">
        <v>81</v>
      </c>
      <c r="AD57" s="29" t="s">
        <v>79</v>
      </c>
      <c r="AE57" s="29">
        <v>5259</v>
      </c>
      <c r="AF57" s="29" t="s">
        <v>301</v>
      </c>
      <c r="AG57" s="29" t="s">
        <v>300</v>
      </c>
      <c r="AH57" s="29" t="s">
        <v>300</v>
      </c>
      <c r="AI57" s="29" t="s">
        <v>299</v>
      </c>
      <c r="AJ57" s="29" t="s">
        <v>114</v>
      </c>
    </row>
    <row r="58" spans="1:36" ht="48" customHeight="1">
      <c r="A58" s="13" t="s">
        <v>3</v>
      </c>
      <c r="B58" s="2" t="s">
        <v>19</v>
      </c>
      <c r="C58" s="7">
        <v>15</v>
      </c>
      <c r="D58" s="24">
        <v>1966</v>
      </c>
      <c r="E58" s="3">
        <v>41548</v>
      </c>
      <c r="F58" s="3">
        <v>41526</v>
      </c>
      <c r="G58" s="32" t="s">
        <v>151</v>
      </c>
      <c r="H58" s="4">
        <f t="shared" si="0"/>
        <v>683.5</v>
      </c>
      <c r="I58" s="4">
        <v>638.7</v>
      </c>
      <c r="J58" s="4"/>
      <c r="K58" s="5">
        <v>44.8</v>
      </c>
      <c r="L58" s="6">
        <v>16</v>
      </c>
      <c r="M58" s="6">
        <v>2</v>
      </c>
      <c r="N58" s="4">
        <v>2</v>
      </c>
      <c r="O58" s="27" t="s">
        <v>63</v>
      </c>
      <c r="P58" s="19" t="s">
        <v>29</v>
      </c>
      <c r="Q58" s="19" t="s">
        <v>152</v>
      </c>
      <c r="R58" s="26" t="s">
        <v>92</v>
      </c>
      <c r="S58" s="26" t="s">
        <v>92</v>
      </c>
      <c r="T58" s="26" t="s">
        <v>93</v>
      </c>
      <c r="U58" s="26" t="s">
        <v>92</v>
      </c>
      <c r="V58" s="27" t="s">
        <v>92</v>
      </c>
      <c r="W58" s="19" t="s">
        <v>233</v>
      </c>
      <c r="X58" s="27" t="s">
        <v>90</v>
      </c>
      <c r="Y58" s="26" t="s">
        <v>87</v>
      </c>
      <c r="Z58" s="28" t="s">
        <v>86</v>
      </c>
      <c r="AA58" s="27" t="s">
        <v>85</v>
      </c>
      <c r="AB58" s="28" t="s">
        <v>82</v>
      </c>
      <c r="AC58" s="27" t="s">
        <v>80</v>
      </c>
      <c r="AD58" s="29" t="s">
        <v>79</v>
      </c>
      <c r="AE58" s="29">
        <v>5267</v>
      </c>
      <c r="AF58" s="29" t="s">
        <v>213</v>
      </c>
      <c r="AG58" s="29" t="s">
        <v>212</v>
      </c>
      <c r="AH58" s="29">
        <v>1550</v>
      </c>
      <c r="AI58" s="29" t="s">
        <v>319</v>
      </c>
      <c r="AJ58" s="29" t="s">
        <v>114</v>
      </c>
    </row>
    <row r="59" spans="1:36" ht="49.5" customHeight="1">
      <c r="A59" s="13" t="s">
        <v>3</v>
      </c>
      <c r="B59" s="2" t="s">
        <v>19</v>
      </c>
      <c r="C59" s="7">
        <v>17</v>
      </c>
      <c r="D59" s="24">
        <v>1967</v>
      </c>
      <c r="E59" s="3">
        <v>41518</v>
      </c>
      <c r="F59" s="3">
        <v>41512</v>
      </c>
      <c r="G59" s="32" t="s">
        <v>151</v>
      </c>
      <c r="H59" s="4">
        <f t="shared" si="0"/>
        <v>679.3</v>
      </c>
      <c r="I59" s="4">
        <v>634.5</v>
      </c>
      <c r="J59" s="4"/>
      <c r="K59" s="5">
        <v>44.8</v>
      </c>
      <c r="L59" s="6">
        <v>16</v>
      </c>
      <c r="M59" s="6">
        <v>2</v>
      </c>
      <c r="N59" s="4">
        <v>2</v>
      </c>
      <c r="O59" s="27" t="s">
        <v>64</v>
      </c>
      <c r="P59" s="19" t="s">
        <v>29</v>
      </c>
      <c r="Q59" s="19">
        <v>357.9</v>
      </c>
      <c r="R59" s="26" t="s">
        <v>92</v>
      </c>
      <c r="S59" s="26" t="s">
        <v>92</v>
      </c>
      <c r="T59" s="26" t="s">
        <v>93</v>
      </c>
      <c r="U59" s="26" t="s">
        <v>92</v>
      </c>
      <c r="V59" s="27" t="s">
        <v>92</v>
      </c>
      <c r="W59" s="19" t="s">
        <v>233</v>
      </c>
      <c r="X59" s="27" t="s">
        <v>90</v>
      </c>
      <c r="Y59" s="26" t="s">
        <v>87</v>
      </c>
      <c r="Z59" s="28" t="s">
        <v>360</v>
      </c>
      <c r="AA59" s="27" t="s">
        <v>85</v>
      </c>
      <c r="AB59" s="28" t="s">
        <v>82</v>
      </c>
      <c r="AC59" s="27" t="s">
        <v>81</v>
      </c>
      <c r="AD59" s="29" t="s">
        <v>79</v>
      </c>
      <c r="AE59" s="29">
        <v>5269</v>
      </c>
      <c r="AF59" s="29" t="s">
        <v>215</v>
      </c>
      <c r="AG59" s="29" t="s">
        <v>214</v>
      </c>
      <c r="AH59" s="29">
        <v>1780</v>
      </c>
      <c r="AI59" s="29" t="s">
        <v>320</v>
      </c>
      <c r="AJ59" s="29" t="s">
        <v>114</v>
      </c>
    </row>
    <row r="60" spans="1:36" ht="48" customHeight="1">
      <c r="A60" s="13" t="s">
        <v>3</v>
      </c>
      <c r="B60" s="2" t="s">
        <v>20</v>
      </c>
      <c r="C60" s="7">
        <v>1</v>
      </c>
      <c r="D60" s="24">
        <v>1959</v>
      </c>
      <c r="E60" s="3">
        <v>41548</v>
      </c>
      <c r="F60" s="3">
        <v>41544</v>
      </c>
      <c r="G60" s="32" t="s">
        <v>151</v>
      </c>
      <c r="H60" s="4">
        <f t="shared" si="0"/>
        <v>431</v>
      </c>
      <c r="I60" s="4">
        <v>391.8</v>
      </c>
      <c r="J60" s="4"/>
      <c r="K60" s="8">
        <v>39.2</v>
      </c>
      <c r="L60" s="6">
        <v>8</v>
      </c>
      <c r="M60" s="6">
        <v>2</v>
      </c>
      <c r="N60" s="4">
        <v>1</v>
      </c>
      <c r="O60" s="27" t="s">
        <v>103</v>
      </c>
      <c r="P60" s="19" t="s">
        <v>29</v>
      </c>
      <c r="Q60" s="19" t="s">
        <v>152</v>
      </c>
      <c r="R60" s="26" t="s">
        <v>92</v>
      </c>
      <c r="S60" s="26" t="s">
        <v>92</v>
      </c>
      <c r="T60" s="26" t="s">
        <v>93</v>
      </c>
      <c r="U60" s="26" t="s">
        <v>92</v>
      </c>
      <c r="V60" s="27" t="s">
        <v>92</v>
      </c>
      <c r="W60" s="19" t="s">
        <v>233</v>
      </c>
      <c r="X60" s="27" t="s">
        <v>90</v>
      </c>
      <c r="Y60" s="26" t="s">
        <v>87</v>
      </c>
      <c r="Z60" s="28" t="s">
        <v>86</v>
      </c>
      <c r="AA60" s="27" t="s">
        <v>85</v>
      </c>
      <c r="AB60" s="28" t="s">
        <v>82</v>
      </c>
      <c r="AC60" s="27" t="s">
        <v>81</v>
      </c>
      <c r="AD60" s="29" t="s">
        <v>79</v>
      </c>
      <c r="AE60" s="29">
        <v>5318</v>
      </c>
      <c r="AF60" s="29" t="s">
        <v>217</v>
      </c>
      <c r="AG60" s="29" t="s">
        <v>216</v>
      </c>
      <c r="AH60" s="29">
        <v>1629</v>
      </c>
      <c r="AI60" s="29" t="s">
        <v>146</v>
      </c>
      <c r="AJ60" s="29" t="s">
        <v>114</v>
      </c>
    </row>
    <row r="61" spans="1:36" ht="45.75" customHeight="1">
      <c r="A61" s="13" t="s">
        <v>3</v>
      </c>
      <c r="B61" s="2" t="s">
        <v>20</v>
      </c>
      <c r="C61" s="7">
        <v>3</v>
      </c>
      <c r="D61" s="24">
        <v>1960</v>
      </c>
      <c r="E61" s="3">
        <v>41548</v>
      </c>
      <c r="F61" s="3">
        <v>41535</v>
      </c>
      <c r="G61" s="32" t="s">
        <v>151</v>
      </c>
      <c r="H61" s="4">
        <f t="shared" si="0"/>
        <v>691.8</v>
      </c>
      <c r="I61" s="4">
        <v>644.8</v>
      </c>
      <c r="J61" s="4"/>
      <c r="K61" s="5">
        <v>47</v>
      </c>
      <c r="L61" s="6">
        <v>16</v>
      </c>
      <c r="M61" s="6">
        <v>2</v>
      </c>
      <c r="N61" s="4">
        <v>2</v>
      </c>
      <c r="O61" s="27" t="s">
        <v>104</v>
      </c>
      <c r="P61" s="19" t="s">
        <v>29</v>
      </c>
      <c r="Q61" s="19" t="s">
        <v>152</v>
      </c>
      <c r="R61" s="26" t="s">
        <v>92</v>
      </c>
      <c r="S61" s="26" t="s">
        <v>92</v>
      </c>
      <c r="T61" s="26" t="s">
        <v>93</v>
      </c>
      <c r="U61" s="26" t="s">
        <v>92</v>
      </c>
      <c r="V61" s="27" t="s">
        <v>92</v>
      </c>
      <c r="W61" s="19" t="s">
        <v>233</v>
      </c>
      <c r="X61" s="27" t="s">
        <v>90</v>
      </c>
      <c r="Y61" s="26" t="s">
        <v>87</v>
      </c>
      <c r="Z61" s="28" t="s">
        <v>86</v>
      </c>
      <c r="AA61" s="27" t="s">
        <v>85</v>
      </c>
      <c r="AB61" s="28" t="s">
        <v>82</v>
      </c>
      <c r="AC61" s="27" t="s">
        <v>81</v>
      </c>
      <c r="AD61" s="29" t="s">
        <v>79</v>
      </c>
      <c r="AE61" s="29">
        <v>5320</v>
      </c>
      <c r="AF61" s="29" t="s">
        <v>270</v>
      </c>
      <c r="AG61" s="29" t="s">
        <v>218</v>
      </c>
      <c r="AH61" s="29">
        <v>2177</v>
      </c>
      <c r="AI61" s="29" t="s">
        <v>146</v>
      </c>
      <c r="AJ61" s="29" t="s">
        <v>114</v>
      </c>
    </row>
    <row r="62" spans="1:36" ht="50.25" customHeight="1">
      <c r="A62" s="13" t="s">
        <v>3</v>
      </c>
      <c r="B62" s="2" t="s">
        <v>20</v>
      </c>
      <c r="C62" s="7">
        <v>4</v>
      </c>
      <c r="D62" s="24">
        <v>1977</v>
      </c>
      <c r="E62" s="3">
        <v>45261</v>
      </c>
      <c r="F62" s="3">
        <v>45217</v>
      </c>
      <c r="G62" s="32" t="s">
        <v>151</v>
      </c>
      <c r="H62" s="4">
        <f>I62+K62+J62</f>
        <v>785.6</v>
      </c>
      <c r="I62" s="4">
        <v>716</v>
      </c>
      <c r="J62" s="4"/>
      <c r="K62" s="5">
        <v>69.6</v>
      </c>
      <c r="L62" s="6">
        <v>16</v>
      </c>
      <c r="M62" s="6">
        <v>2</v>
      </c>
      <c r="N62" s="4">
        <v>2</v>
      </c>
      <c r="O62" s="27" t="s">
        <v>378</v>
      </c>
      <c r="P62" s="19" t="s">
        <v>29</v>
      </c>
      <c r="Q62" s="19" t="s">
        <v>152</v>
      </c>
      <c r="R62" s="26" t="s">
        <v>92</v>
      </c>
      <c r="S62" s="26" t="s">
        <v>92</v>
      </c>
      <c r="T62" s="26" t="s">
        <v>93</v>
      </c>
      <c r="U62" s="26" t="s">
        <v>92</v>
      </c>
      <c r="V62" s="27" t="s">
        <v>92</v>
      </c>
      <c r="W62" s="19" t="s">
        <v>233</v>
      </c>
      <c r="X62" s="27" t="s">
        <v>90</v>
      </c>
      <c r="Y62" s="26" t="s">
        <v>87</v>
      </c>
      <c r="Z62" s="28" t="s">
        <v>358</v>
      </c>
      <c r="AA62" s="27" t="s">
        <v>85</v>
      </c>
      <c r="AB62" s="28" t="s">
        <v>82</v>
      </c>
      <c r="AC62" s="27" t="s">
        <v>81</v>
      </c>
      <c r="AD62" s="29" t="s">
        <v>79</v>
      </c>
      <c r="AE62" s="29">
        <v>5327</v>
      </c>
      <c r="AF62" s="29" t="s">
        <v>379</v>
      </c>
      <c r="AG62" s="29" t="s">
        <v>381</v>
      </c>
      <c r="AH62" s="29">
        <v>4620</v>
      </c>
      <c r="AI62" s="29" t="s">
        <v>380</v>
      </c>
      <c r="AJ62" s="29" t="s">
        <v>114</v>
      </c>
    </row>
    <row r="63" spans="1:36" ht="50.25" customHeight="1">
      <c r="A63" s="13" t="s">
        <v>3</v>
      </c>
      <c r="B63" s="2" t="s">
        <v>20</v>
      </c>
      <c r="C63" s="7">
        <v>5</v>
      </c>
      <c r="D63" s="24">
        <v>1958</v>
      </c>
      <c r="E63" s="3">
        <v>41548</v>
      </c>
      <c r="F63" s="3">
        <v>41509</v>
      </c>
      <c r="G63" s="32" t="s">
        <v>151</v>
      </c>
      <c r="H63" s="4">
        <f t="shared" si="0"/>
        <v>726.2</v>
      </c>
      <c r="I63" s="4">
        <v>646</v>
      </c>
      <c r="J63" s="4"/>
      <c r="K63" s="5">
        <v>80.2</v>
      </c>
      <c r="L63" s="6">
        <v>12</v>
      </c>
      <c r="M63" s="6">
        <v>2</v>
      </c>
      <c r="N63" s="4">
        <v>2</v>
      </c>
      <c r="O63" s="27" t="s">
        <v>105</v>
      </c>
      <c r="P63" s="19" t="s">
        <v>29</v>
      </c>
      <c r="Q63" s="19" t="s">
        <v>152</v>
      </c>
      <c r="R63" s="26" t="s">
        <v>92</v>
      </c>
      <c r="S63" s="26" t="s">
        <v>92</v>
      </c>
      <c r="T63" s="26" t="s">
        <v>93</v>
      </c>
      <c r="U63" s="26" t="s">
        <v>92</v>
      </c>
      <c r="V63" s="27" t="s">
        <v>92</v>
      </c>
      <c r="W63" s="19" t="s">
        <v>233</v>
      </c>
      <c r="X63" s="27" t="s">
        <v>90</v>
      </c>
      <c r="Y63" s="26" t="s">
        <v>87</v>
      </c>
      <c r="Z63" s="28" t="s">
        <v>86</v>
      </c>
      <c r="AA63" s="27" t="s">
        <v>85</v>
      </c>
      <c r="AB63" s="28" t="s">
        <v>82</v>
      </c>
      <c r="AC63" s="27" t="s">
        <v>81</v>
      </c>
      <c r="AD63" s="29" t="s">
        <v>79</v>
      </c>
      <c r="AE63" s="29">
        <v>5322</v>
      </c>
      <c r="AF63" s="29" t="s">
        <v>220</v>
      </c>
      <c r="AG63" s="29" t="s">
        <v>219</v>
      </c>
      <c r="AH63" s="29">
        <v>1518</v>
      </c>
      <c r="AI63" s="29" t="s">
        <v>147</v>
      </c>
      <c r="AJ63" s="29" t="s">
        <v>114</v>
      </c>
    </row>
    <row r="64" spans="1:36" ht="50.25" customHeight="1">
      <c r="A64" s="13" t="s">
        <v>3</v>
      </c>
      <c r="B64" s="2" t="s">
        <v>20</v>
      </c>
      <c r="C64" s="7">
        <v>6</v>
      </c>
      <c r="D64" s="24">
        <v>1976</v>
      </c>
      <c r="E64" s="3">
        <v>42258</v>
      </c>
      <c r="F64" s="3">
        <v>42250</v>
      </c>
      <c r="G64" s="32" t="s">
        <v>238</v>
      </c>
      <c r="H64" s="4">
        <f t="shared" si="0"/>
        <v>777.7</v>
      </c>
      <c r="I64" s="4">
        <v>718.5</v>
      </c>
      <c r="J64" s="4"/>
      <c r="K64" s="5">
        <v>59.2</v>
      </c>
      <c r="L64" s="6">
        <v>16</v>
      </c>
      <c r="M64" s="6">
        <v>2</v>
      </c>
      <c r="N64" s="4">
        <v>2</v>
      </c>
      <c r="O64" s="27" t="s">
        <v>250</v>
      </c>
      <c r="P64" s="19" t="s">
        <v>29</v>
      </c>
      <c r="Q64" s="19" t="s">
        <v>152</v>
      </c>
      <c r="R64" s="26" t="s">
        <v>92</v>
      </c>
      <c r="S64" s="26" t="s">
        <v>92</v>
      </c>
      <c r="T64" s="26" t="s">
        <v>93</v>
      </c>
      <c r="U64" s="26" t="s">
        <v>92</v>
      </c>
      <c r="V64" s="27" t="s">
        <v>92</v>
      </c>
      <c r="W64" s="19" t="s">
        <v>233</v>
      </c>
      <c r="X64" s="27" t="s">
        <v>90</v>
      </c>
      <c r="Y64" s="26" t="s">
        <v>87</v>
      </c>
      <c r="Z64" s="28" t="s">
        <v>86</v>
      </c>
      <c r="AA64" s="27" t="s">
        <v>85</v>
      </c>
      <c r="AB64" s="28" t="s">
        <v>82</v>
      </c>
      <c r="AC64" s="27" t="s">
        <v>81</v>
      </c>
      <c r="AD64" s="29" t="s">
        <v>79</v>
      </c>
      <c r="AE64" s="29">
        <v>5323</v>
      </c>
      <c r="AF64" s="29" t="s">
        <v>248</v>
      </c>
      <c r="AG64" s="29" t="s">
        <v>249</v>
      </c>
      <c r="AH64" s="29">
        <v>6172</v>
      </c>
      <c r="AI64" s="29" t="s">
        <v>251</v>
      </c>
      <c r="AJ64" s="29" t="s">
        <v>114</v>
      </c>
    </row>
    <row r="65" spans="1:36" ht="50.25" customHeight="1">
      <c r="A65" s="13" t="s">
        <v>3</v>
      </c>
      <c r="B65" s="2" t="s">
        <v>20</v>
      </c>
      <c r="C65" s="7">
        <v>7</v>
      </c>
      <c r="D65" s="24">
        <v>1961</v>
      </c>
      <c r="E65" s="3">
        <v>45047</v>
      </c>
      <c r="F65" s="3">
        <v>44977</v>
      </c>
      <c r="G65" s="32" t="s">
        <v>151</v>
      </c>
      <c r="H65" s="4">
        <f>I65+K65+J65</f>
        <v>1645.3</v>
      </c>
      <c r="I65" s="4">
        <v>1535.2</v>
      </c>
      <c r="J65" s="4"/>
      <c r="K65" s="5">
        <v>110.1</v>
      </c>
      <c r="L65" s="6">
        <v>36</v>
      </c>
      <c r="M65" s="6">
        <v>3</v>
      </c>
      <c r="N65" s="4">
        <v>3</v>
      </c>
      <c r="O65" s="27" t="s">
        <v>365</v>
      </c>
      <c r="P65" s="19" t="s">
        <v>29</v>
      </c>
      <c r="Q65" s="19" t="s">
        <v>152</v>
      </c>
      <c r="R65" s="26" t="s">
        <v>92</v>
      </c>
      <c r="S65" s="26" t="s">
        <v>92</v>
      </c>
      <c r="T65" s="26" t="s">
        <v>93</v>
      </c>
      <c r="U65" s="26" t="s">
        <v>92</v>
      </c>
      <c r="V65" s="27" t="s">
        <v>92</v>
      </c>
      <c r="W65" s="19" t="s">
        <v>233</v>
      </c>
      <c r="X65" s="27" t="s">
        <v>90</v>
      </c>
      <c r="Y65" s="26" t="s">
        <v>87</v>
      </c>
      <c r="Z65" s="28" t="s">
        <v>358</v>
      </c>
      <c r="AA65" s="27" t="s">
        <v>85</v>
      </c>
      <c r="AB65" s="28" t="s">
        <v>82</v>
      </c>
      <c r="AC65" s="27" t="s">
        <v>81</v>
      </c>
      <c r="AD65" s="29" t="s">
        <v>79</v>
      </c>
      <c r="AE65" s="29">
        <v>5324</v>
      </c>
      <c r="AF65" s="29" t="s">
        <v>366</v>
      </c>
      <c r="AG65" s="29" t="s">
        <v>368</v>
      </c>
      <c r="AH65" s="29">
        <v>4439</v>
      </c>
      <c r="AI65" s="29" t="s">
        <v>367</v>
      </c>
      <c r="AJ65" s="29" t="s">
        <v>114</v>
      </c>
    </row>
    <row r="66" spans="1:36" ht="45" customHeight="1">
      <c r="A66" s="13" t="s">
        <v>3</v>
      </c>
      <c r="B66" s="2" t="s">
        <v>20</v>
      </c>
      <c r="C66" s="7">
        <v>10</v>
      </c>
      <c r="D66" s="24">
        <v>1976</v>
      </c>
      <c r="E66" s="3">
        <v>41518</v>
      </c>
      <c r="F66" s="3">
        <v>41512</v>
      </c>
      <c r="G66" s="32" t="s">
        <v>151</v>
      </c>
      <c r="H66" s="4">
        <f t="shared" si="0"/>
        <v>785.3000000000001</v>
      </c>
      <c r="I66" s="4">
        <v>727.1</v>
      </c>
      <c r="J66" s="4"/>
      <c r="K66" s="5">
        <v>58.2</v>
      </c>
      <c r="L66" s="6">
        <v>16</v>
      </c>
      <c r="M66" s="6">
        <v>2</v>
      </c>
      <c r="N66" s="4">
        <v>2</v>
      </c>
      <c r="O66" s="27" t="s">
        <v>106</v>
      </c>
      <c r="P66" s="19" t="s">
        <v>29</v>
      </c>
      <c r="Q66" s="19" t="s">
        <v>152</v>
      </c>
      <c r="R66" s="26" t="s">
        <v>92</v>
      </c>
      <c r="S66" s="26" t="s">
        <v>92</v>
      </c>
      <c r="T66" s="26" t="s">
        <v>93</v>
      </c>
      <c r="U66" s="26" t="s">
        <v>92</v>
      </c>
      <c r="V66" s="27" t="s">
        <v>92</v>
      </c>
      <c r="W66" s="19" t="s">
        <v>233</v>
      </c>
      <c r="X66" s="27" t="s">
        <v>90</v>
      </c>
      <c r="Y66" s="26" t="s">
        <v>87</v>
      </c>
      <c r="Z66" s="28" t="s">
        <v>86</v>
      </c>
      <c r="AA66" s="27" t="s">
        <v>85</v>
      </c>
      <c r="AB66" s="28" t="s">
        <v>82</v>
      </c>
      <c r="AC66" s="27" t="s">
        <v>81</v>
      </c>
      <c r="AD66" s="29" t="s">
        <v>79</v>
      </c>
      <c r="AE66" s="29">
        <v>5329</v>
      </c>
      <c r="AF66" s="29" t="s">
        <v>222</v>
      </c>
      <c r="AG66" s="29" t="s">
        <v>221</v>
      </c>
      <c r="AH66" s="29">
        <v>2670</v>
      </c>
      <c r="AI66" s="29" t="s">
        <v>364</v>
      </c>
      <c r="AJ66" s="29" t="s">
        <v>114</v>
      </c>
    </row>
    <row r="67" spans="1:36" ht="48" customHeight="1">
      <c r="A67" s="13" t="s">
        <v>3</v>
      </c>
      <c r="B67" s="2" t="s">
        <v>20</v>
      </c>
      <c r="C67" s="7">
        <v>12</v>
      </c>
      <c r="D67" s="24">
        <v>1972</v>
      </c>
      <c r="E67" s="3">
        <v>41518</v>
      </c>
      <c r="F67" s="3">
        <v>41514</v>
      </c>
      <c r="G67" s="32" t="s">
        <v>151</v>
      </c>
      <c r="H67" s="4">
        <f t="shared" si="0"/>
        <v>789.7</v>
      </c>
      <c r="I67" s="4">
        <v>731</v>
      </c>
      <c r="J67" s="4"/>
      <c r="K67" s="5">
        <v>58.7</v>
      </c>
      <c r="L67" s="6">
        <v>16</v>
      </c>
      <c r="M67" s="6">
        <v>2</v>
      </c>
      <c r="N67" s="4">
        <v>2</v>
      </c>
      <c r="O67" s="27" t="s">
        <v>65</v>
      </c>
      <c r="P67" s="19" t="s">
        <v>29</v>
      </c>
      <c r="Q67" s="19" t="s">
        <v>152</v>
      </c>
      <c r="R67" s="26" t="s">
        <v>92</v>
      </c>
      <c r="S67" s="26" t="s">
        <v>92</v>
      </c>
      <c r="T67" s="26" t="s">
        <v>93</v>
      </c>
      <c r="U67" s="26" t="s">
        <v>92</v>
      </c>
      <c r="V67" s="27" t="s">
        <v>92</v>
      </c>
      <c r="W67" s="19" t="s">
        <v>233</v>
      </c>
      <c r="X67" s="27" t="s">
        <v>90</v>
      </c>
      <c r="Y67" s="26" t="s">
        <v>87</v>
      </c>
      <c r="Z67" s="28" t="s">
        <v>86</v>
      </c>
      <c r="AA67" s="27" t="s">
        <v>85</v>
      </c>
      <c r="AB67" s="28" t="s">
        <v>82</v>
      </c>
      <c r="AC67" s="27" t="s">
        <v>81</v>
      </c>
      <c r="AD67" s="29" t="s">
        <v>79</v>
      </c>
      <c r="AE67" s="29">
        <v>5331</v>
      </c>
      <c r="AF67" s="29" t="s">
        <v>224</v>
      </c>
      <c r="AG67" s="29" t="s">
        <v>223</v>
      </c>
      <c r="AH67" s="29">
        <v>3168</v>
      </c>
      <c r="AI67" s="29" t="s">
        <v>148</v>
      </c>
      <c r="AJ67" s="29" t="s">
        <v>114</v>
      </c>
    </row>
    <row r="68" spans="1:36" ht="49.5" customHeight="1">
      <c r="A68" s="13" t="s">
        <v>3</v>
      </c>
      <c r="B68" s="2" t="s">
        <v>20</v>
      </c>
      <c r="C68" s="7">
        <v>14</v>
      </c>
      <c r="D68" s="24">
        <v>1971</v>
      </c>
      <c r="E68" s="3">
        <v>41426</v>
      </c>
      <c r="F68" s="3">
        <v>41393</v>
      </c>
      <c r="G68" s="32" t="s">
        <v>151</v>
      </c>
      <c r="H68" s="4">
        <f t="shared" si="0"/>
        <v>670.5</v>
      </c>
      <c r="I68" s="4">
        <v>623.7</v>
      </c>
      <c r="J68" s="4"/>
      <c r="K68" s="5">
        <v>46.8</v>
      </c>
      <c r="L68" s="6">
        <v>16</v>
      </c>
      <c r="M68" s="6">
        <v>2</v>
      </c>
      <c r="N68" s="4">
        <v>2</v>
      </c>
      <c r="O68" s="27" t="s">
        <v>106</v>
      </c>
      <c r="P68" s="19" t="s">
        <v>29</v>
      </c>
      <c r="Q68" s="19" t="s">
        <v>152</v>
      </c>
      <c r="R68" s="26" t="s">
        <v>92</v>
      </c>
      <c r="S68" s="26" t="s">
        <v>92</v>
      </c>
      <c r="T68" s="26" t="s">
        <v>93</v>
      </c>
      <c r="U68" s="26" t="s">
        <v>92</v>
      </c>
      <c r="V68" s="27" t="s">
        <v>92</v>
      </c>
      <c r="W68" s="19" t="s">
        <v>233</v>
      </c>
      <c r="X68" s="27" t="s">
        <v>90</v>
      </c>
      <c r="Y68" s="26" t="s">
        <v>87</v>
      </c>
      <c r="Z68" s="28" t="s">
        <v>86</v>
      </c>
      <c r="AA68" s="27" t="s">
        <v>85</v>
      </c>
      <c r="AB68" s="28" t="s">
        <v>82</v>
      </c>
      <c r="AC68" s="27" t="s">
        <v>81</v>
      </c>
      <c r="AD68" s="29" t="s">
        <v>79</v>
      </c>
      <c r="AE68" s="29">
        <v>5332</v>
      </c>
      <c r="AF68" s="29" t="s">
        <v>226</v>
      </c>
      <c r="AG68" s="29" t="s">
        <v>225</v>
      </c>
      <c r="AH68" s="29">
        <v>1711</v>
      </c>
      <c r="AI68" s="29" t="s">
        <v>364</v>
      </c>
      <c r="AJ68" s="29" t="s">
        <v>114</v>
      </c>
    </row>
    <row r="69" spans="1:36" ht="48.75" customHeight="1">
      <c r="A69" s="13" t="s">
        <v>3</v>
      </c>
      <c r="B69" s="2" t="s">
        <v>21</v>
      </c>
      <c r="C69" s="7">
        <v>20</v>
      </c>
      <c r="D69" s="24" t="s">
        <v>229</v>
      </c>
      <c r="E69" s="3">
        <v>41548</v>
      </c>
      <c r="F69" s="3">
        <v>41533</v>
      </c>
      <c r="G69" s="32" t="s">
        <v>151</v>
      </c>
      <c r="H69" s="4">
        <f t="shared" si="0"/>
        <v>681.4</v>
      </c>
      <c r="I69" s="4">
        <v>633.3</v>
      </c>
      <c r="J69" s="4"/>
      <c r="K69" s="5">
        <v>48.1</v>
      </c>
      <c r="L69" s="6">
        <v>16</v>
      </c>
      <c r="M69" s="6">
        <v>2</v>
      </c>
      <c r="N69" s="4">
        <v>2</v>
      </c>
      <c r="O69" s="27" t="s">
        <v>66</v>
      </c>
      <c r="P69" s="19" t="s">
        <v>29</v>
      </c>
      <c r="Q69" s="19" t="s">
        <v>152</v>
      </c>
      <c r="R69" s="26" t="s">
        <v>92</v>
      </c>
      <c r="S69" s="26" t="s">
        <v>92</v>
      </c>
      <c r="T69" s="26" t="s">
        <v>93</v>
      </c>
      <c r="U69" s="26" t="s">
        <v>92</v>
      </c>
      <c r="V69" s="27" t="s">
        <v>92</v>
      </c>
      <c r="W69" s="19" t="s">
        <v>233</v>
      </c>
      <c r="X69" s="27" t="s">
        <v>90</v>
      </c>
      <c r="Y69" s="26" t="s">
        <v>87</v>
      </c>
      <c r="Z69" s="28" t="s">
        <v>86</v>
      </c>
      <c r="AA69" s="27" t="s">
        <v>85</v>
      </c>
      <c r="AB69" s="28" t="s">
        <v>82</v>
      </c>
      <c r="AC69" s="27" t="s">
        <v>81</v>
      </c>
      <c r="AD69" s="29" t="s">
        <v>79</v>
      </c>
      <c r="AE69" s="29">
        <v>5335</v>
      </c>
      <c r="AF69" s="29" t="s">
        <v>228</v>
      </c>
      <c r="AG69" s="29" t="s">
        <v>227</v>
      </c>
      <c r="AH69" s="29">
        <v>2931</v>
      </c>
      <c r="AI69" s="29" t="s">
        <v>149</v>
      </c>
      <c r="AJ69" s="29" t="s">
        <v>114</v>
      </c>
    </row>
    <row r="70" spans="1:36" ht="47.25" customHeight="1">
      <c r="A70" s="13" t="s">
        <v>3</v>
      </c>
      <c r="B70" s="2" t="s">
        <v>21</v>
      </c>
      <c r="C70" s="7">
        <v>22</v>
      </c>
      <c r="D70" s="24">
        <v>1960</v>
      </c>
      <c r="E70" s="3">
        <v>42307</v>
      </c>
      <c r="F70" s="3">
        <v>42286</v>
      </c>
      <c r="G70" s="32" t="s">
        <v>238</v>
      </c>
      <c r="H70" s="4">
        <f t="shared" si="0"/>
        <v>683.4</v>
      </c>
      <c r="I70" s="4">
        <v>632.9</v>
      </c>
      <c r="J70" s="4"/>
      <c r="K70" s="5">
        <v>50.5</v>
      </c>
      <c r="L70" s="6">
        <v>16</v>
      </c>
      <c r="M70" s="6">
        <v>2</v>
      </c>
      <c r="N70" s="4">
        <v>2</v>
      </c>
      <c r="O70" s="27" t="s">
        <v>282</v>
      </c>
      <c r="P70" s="19" t="s">
        <v>29</v>
      </c>
      <c r="Q70" s="19" t="s">
        <v>152</v>
      </c>
      <c r="R70" s="26" t="s">
        <v>92</v>
      </c>
      <c r="S70" s="26" t="s">
        <v>92</v>
      </c>
      <c r="T70" s="26" t="s">
        <v>93</v>
      </c>
      <c r="U70" s="26" t="s">
        <v>92</v>
      </c>
      <c r="V70" s="27" t="s">
        <v>92</v>
      </c>
      <c r="W70" s="19" t="s">
        <v>233</v>
      </c>
      <c r="X70" s="27" t="s">
        <v>90</v>
      </c>
      <c r="Y70" s="26" t="s">
        <v>87</v>
      </c>
      <c r="Z70" s="28" t="s">
        <v>86</v>
      </c>
      <c r="AA70" s="27" t="s">
        <v>85</v>
      </c>
      <c r="AB70" s="28" t="s">
        <v>82</v>
      </c>
      <c r="AC70" s="27" t="s">
        <v>81</v>
      </c>
      <c r="AD70" s="29" t="s">
        <v>79</v>
      </c>
      <c r="AE70" s="29">
        <v>5336</v>
      </c>
      <c r="AF70" s="29" t="s">
        <v>280</v>
      </c>
      <c r="AG70" s="29" t="s">
        <v>281</v>
      </c>
      <c r="AH70" s="29">
        <v>3276</v>
      </c>
      <c r="AI70" s="29" t="s">
        <v>283</v>
      </c>
      <c r="AJ70" s="29" t="s">
        <v>114</v>
      </c>
    </row>
    <row r="71" spans="1:36" ht="47.25" customHeight="1">
      <c r="A71" s="13" t="s">
        <v>3</v>
      </c>
      <c r="B71" s="2" t="s">
        <v>20</v>
      </c>
      <c r="C71" s="7">
        <v>24</v>
      </c>
      <c r="D71" s="24">
        <v>1962</v>
      </c>
      <c r="E71" s="3">
        <v>41518</v>
      </c>
      <c r="F71" s="3">
        <v>41514</v>
      </c>
      <c r="G71" s="32" t="s">
        <v>151</v>
      </c>
      <c r="H71" s="4">
        <f t="shared" si="0"/>
        <v>677.4</v>
      </c>
      <c r="I71" s="4">
        <v>629.8</v>
      </c>
      <c r="J71" s="4"/>
      <c r="K71" s="5">
        <v>47.6</v>
      </c>
      <c r="L71" s="6">
        <v>16</v>
      </c>
      <c r="M71" s="6">
        <v>2</v>
      </c>
      <c r="N71" s="4">
        <v>2</v>
      </c>
      <c r="O71" s="27" t="s">
        <v>107</v>
      </c>
      <c r="P71" s="19" t="s">
        <v>29</v>
      </c>
      <c r="Q71" s="19" t="s">
        <v>152</v>
      </c>
      <c r="R71" s="26" t="s">
        <v>92</v>
      </c>
      <c r="S71" s="26" t="s">
        <v>92</v>
      </c>
      <c r="T71" s="26" t="s">
        <v>93</v>
      </c>
      <c r="U71" s="26" t="s">
        <v>92</v>
      </c>
      <c r="V71" s="27" t="s">
        <v>92</v>
      </c>
      <c r="W71" s="19" t="s">
        <v>233</v>
      </c>
      <c r="X71" s="27" t="s">
        <v>90</v>
      </c>
      <c r="Y71" s="26" t="s">
        <v>87</v>
      </c>
      <c r="Z71" s="28" t="s">
        <v>86</v>
      </c>
      <c r="AA71" s="27" t="s">
        <v>85</v>
      </c>
      <c r="AB71" s="28" t="s">
        <v>82</v>
      </c>
      <c r="AC71" s="27" t="s">
        <v>81</v>
      </c>
      <c r="AD71" s="29" t="s">
        <v>79</v>
      </c>
      <c r="AE71" s="29">
        <v>5337</v>
      </c>
      <c r="AF71" s="29" t="s">
        <v>230</v>
      </c>
      <c r="AG71" s="29" t="s">
        <v>231</v>
      </c>
      <c r="AH71" s="29">
        <v>3375</v>
      </c>
      <c r="AI71" s="29" t="s">
        <v>150</v>
      </c>
      <c r="AJ71" s="29" t="s">
        <v>114</v>
      </c>
    </row>
    <row r="72" spans="1:36" ht="59.25" customHeight="1">
      <c r="A72" s="13" t="s">
        <v>22</v>
      </c>
      <c r="B72" s="13" t="s">
        <v>23</v>
      </c>
      <c r="C72" s="7">
        <v>11</v>
      </c>
      <c r="D72" s="24">
        <v>1962</v>
      </c>
      <c r="E72" s="3">
        <v>41609</v>
      </c>
      <c r="F72" s="3">
        <v>41570</v>
      </c>
      <c r="G72" s="32" t="s">
        <v>151</v>
      </c>
      <c r="H72" s="4">
        <f>I72+K72+J72</f>
        <v>415.3</v>
      </c>
      <c r="I72" s="4">
        <v>369.7</v>
      </c>
      <c r="J72" s="4"/>
      <c r="K72" s="10">
        <v>45.6</v>
      </c>
      <c r="L72" s="10">
        <v>8</v>
      </c>
      <c r="M72" s="10">
        <v>1</v>
      </c>
      <c r="N72" s="4">
        <v>1</v>
      </c>
      <c r="O72" s="27" t="s">
        <v>108</v>
      </c>
      <c r="P72" s="7" t="s">
        <v>30</v>
      </c>
      <c r="Q72" s="19" t="s">
        <v>152</v>
      </c>
      <c r="R72" s="26" t="s">
        <v>92</v>
      </c>
      <c r="S72" s="26" t="s">
        <v>91</v>
      </c>
      <c r="T72" s="19" t="s">
        <v>109</v>
      </c>
      <c r="U72" s="26" t="s">
        <v>91</v>
      </c>
      <c r="V72" s="27" t="s">
        <v>91</v>
      </c>
      <c r="W72" s="19" t="s">
        <v>233</v>
      </c>
      <c r="X72" s="27" t="s">
        <v>90</v>
      </c>
      <c r="Y72" s="26" t="s">
        <v>87</v>
      </c>
      <c r="Z72" s="28" t="s">
        <v>86</v>
      </c>
      <c r="AA72" s="27" t="s">
        <v>85</v>
      </c>
      <c r="AB72" s="28" t="s">
        <v>83</v>
      </c>
      <c r="AC72" s="27" t="s">
        <v>81</v>
      </c>
      <c r="AD72" s="29" t="s">
        <v>79</v>
      </c>
      <c r="AE72" s="29">
        <v>5863</v>
      </c>
      <c r="AF72" s="29" t="s">
        <v>271</v>
      </c>
      <c r="AG72" s="29" t="s">
        <v>232</v>
      </c>
      <c r="AH72" s="29">
        <v>1000</v>
      </c>
      <c r="AI72" s="29" t="s">
        <v>110</v>
      </c>
      <c r="AJ72" s="29" t="s">
        <v>145</v>
      </c>
    </row>
    <row r="73" spans="1:36" ht="59.25" customHeight="1">
      <c r="A73" s="13" t="s">
        <v>22</v>
      </c>
      <c r="B73" s="13" t="s">
        <v>23</v>
      </c>
      <c r="C73" s="7">
        <v>13</v>
      </c>
      <c r="D73" s="24">
        <v>1961</v>
      </c>
      <c r="E73" s="3">
        <v>42752</v>
      </c>
      <c r="F73" s="3">
        <v>42668</v>
      </c>
      <c r="G73" s="32" t="s">
        <v>151</v>
      </c>
      <c r="H73" s="4">
        <f>I73+K73+J73</f>
        <v>332.5</v>
      </c>
      <c r="I73" s="4">
        <v>302.1</v>
      </c>
      <c r="J73" s="4"/>
      <c r="K73" s="10">
        <v>30.4</v>
      </c>
      <c r="L73" s="10">
        <v>8</v>
      </c>
      <c r="M73" s="10">
        <v>2</v>
      </c>
      <c r="N73" s="4">
        <v>1</v>
      </c>
      <c r="O73" s="27" t="s">
        <v>302</v>
      </c>
      <c r="P73" s="7" t="s">
        <v>30</v>
      </c>
      <c r="Q73" s="19" t="s">
        <v>152</v>
      </c>
      <c r="R73" s="26" t="s">
        <v>92</v>
      </c>
      <c r="S73" s="26" t="s">
        <v>91</v>
      </c>
      <c r="T73" s="19" t="s">
        <v>109</v>
      </c>
      <c r="U73" s="26" t="s">
        <v>91</v>
      </c>
      <c r="V73" s="27" t="s">
        <v>91</v>
      </c>
      <c r="W73" s="19" t="s">
        <v>233</v>
      </c>
      <c r="X73" s="27" t="s">
        <v>90</v>
      </c>
      <c r="Y73" s="26" t="s">
        <v>87</v>
      </c>
      <c r="Z73" s="28" t="s">
        <v>86</v>
      </c>
      <c r="AA73" s="27" t="s">
        <v>85</v>
      </c>
      <c r="AB73" s="28" t="s">
        <v>83</v>
      </c>
      <c r="AC73" s="27" t="s">
        <v>81</v>
      </c>
      <c r="AD73" s="29" t="s">
        <v>79</v>
      </c>
      <c r="AE73" s="29">
        <v>5865</v>
      </c>
      <c r="AF73" s="29" t="s">
        <v>308</v>
      </c>
      <c r="AG73" s="29" t="s">
        <v>309</v>
      </c>
      <c r="AH73" s="29">
        <v>1737</v>
      </c>
      <c r="AI73" s="29" t="s">
        <v>303</v>
      </c>
      <c r="AJ73" s="29" t="s">
        <v>145</v>
      </c>
    </row>
    <row r="74" spans="1:36" ht="12">
      <c r="A74" s="13"/>
      <c r="B74" s="13"/>
      <c r="C74" s="7"/>
      <c r="D74" s="24"/>
      <c r="E74" s="19"/>
      <c r="F74" s="19"/>
      <c r="G74" s="19"/>
      <c r="H74" s="33">
        <f>SUM(H2:H73)</f>
        <v>101025.49999999997</v>
      </c>
      <c r="I74" s="4">
        <f>SUM(I2:I73)</f>
        <v>88584.98000000001</v>
      </c>
      <c r="J74" s="4">
        <f>SUM(J2:J73)</f>
        <v>3155.5</v>
      </c>
      <c r="K74" s="4">
        <f>SUM(K2:K73)</f>
        <v>9285.020000000004</v>
      </c>
      <c r="L74" s="4">
        <f>SUM(L2:L73)</f>
        <v>1849</v>
      </c>
      <c r="M74" s="20"/>
      <c r="N74" s="4"/>
      <c r="O74" s="4"/>
      <c r="P74" s="19"/>
      <c r="Q74" s="19"/>
      <c r="R74" s="4"/>
      <c r="S74" s="4"/>
      <c r="T74" s="4"/>
      <c r="U74" s="4"/>
      <c r="V74" s="4"/>
      <c r="W74" s="4"/>
      <c r="X74" s="4"/>
      <c r="Y74" s="4"/>
      <c r="Z74" s="3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5:7" ht="6" customHeight="1">
      <c r="E75" s="18"/>
      <c r="F75" s="18"/>
      <c r="G75" s="18"/>
    </row>
    <row r="76" spans="1:7" ht="15" customHeight="1">
      <c r="A76" s="38"/>
      <c r="B76" s="38"/>
      <c r="E76" s="18"/>
      <c r="F76" s="18"/>
      <c r="G76" s="18"/>
    </row>
    <row r="77" spans="5:7" ht="12">
      <c r="E77" s="18"/>
      <c r="F77" s="18"/>
      <c r="G77" s="18"/>
    </row>
    <row r="78" spans="5:7" ht="12">
      <c r="E78" s="18"/>
      <c r="F78" s="18"/>
      <c r="G78" s="18"/>
    </row>
    <row r="79" spans="5:7" ht="12">
      <c r="E79" s="18"/>
      <c r="F79" s="18"/>
      <c r="G79" s="18"/>
    </row>
    <row r="80" spans="5:7" ht="12">
      <c r="E80" s="18"/>
      <c r="F80" s="18"/>
      <c r="G80" s="18"/>
    </row>
    <row r="81" spans="5:7" ht="12">
      <c r="E81" s="18"/>
      <c r="F81" s="18"/>
      <c r="G81" s="18"/>
    </row>
    <row r="82" spans="5:7" ht="12">
      <c r="E82" s="18"/>
      <c r="F82" s="18"/>
      <c r="G82" s="18"/>
    </row>
    <row r="83" spans="5:7" ht="12">
      <c r="E83" s="18"/>
      <c r="F83" s="18"/>
      <c r="G83" s="18"/>
    </row>
    <row r="84" spans="5:7" ht="12">
      <c r="E84" s="18"/>
      <c r="F84" s="18"/>
      <c r="G84" s="18"/>
    </row>
    <row r="85" spans="5:7" ht="12">
      <c r="E85" s="18"/>
      <c r="F85" s="18"/>
      <c r="G85" s="18"/>
    </row>
    <row r="86" spans="5:7" ht="12">
      <c r="E86" s="18"/>
      <c r="F86" s="18"/>
      <c r="G86" s="18"/>
    </row>
    <row r="87" spans="5:7" ht="12">
      <c r="E87" s="18"/>
      <c r="F87" s="18"/>
      <c r="G87" s="18"/>
    </row>
    <row r="88" spans="5:7" ht="12">
      <c r="E88" s="18"/>
      <c r="F88" s="18"/>
      <c r="G88" s="18"/>
    </row>
    <row r="89" spans="5:7" ht="12">
      <c r="E89" s="18"/>
      <c r="F89" s="18"/>
      <c r="G89" s="18"/>
    </row>
    <row r="90" spans="5:7" ht="12">
      <c r="E90" s="18"/>
      <c r="F90" s="18"/>
      <c r="G90" s="18"/>
    </row>
    <row r="91" spans="5:7" ht="12">
      <c r="E91" s="18"/>
      <c r="F91" s="18"/>
      <c r="G91" s="18"/>
    </row>
    <row r="92" spans="5:7" ht="12">
      <c r="E92" s="18"/>
      <c r="F92" s="18"/>
      <c r="G92" s="18"/>
    </row>
    <row r="93" spans="5:7" ht="12">
      <c r="E93" s="18"/>
      <c r="F93" s="18"/>
      <c r="G93" s="18"/>
    </row>
    <row r="94" spans="5:7" ht="12">
      <c r="E94" s="18"/>
      <c r="F94" s="18"/>
      <c r="G94" s="18"/>
    </row>
    <row r="95" spans="5:7" ht="12">
      <c r="E95" s="18"/>
      <c r="F95" s="18"/>
      <c r="G95" s="18"/>
    </row>
    <row r="96" spans="5:7" ht="12">
      <c r="E96" s="18"/>
      <c r="F96" s="18"/>
      <c r="G96" s="18"/>
    </row>
    <row r="97" spans="5:7" ht="12">
      <c r="E97" s="18"/>
      <c r="F97" s="18"/>
      <c r="G97" s="18"/>
    </row>
    <row r="98" spans="5:7" ht="12">
      <c r="E98" s="18"/>
      <c r="F98" s="18"/>
      <c r="G98" s="18"/>
    </row>
    <row r="99" spans="5:7" ht="12">
      <c r="E99" s="18"/>
      <c r="F99" s="18"/>
      <c r="G99" s="18"/>
    </row>
    <row r="100" spans="5:7" ht="12">
      <c r="E100" s="18"/>
      <c r="F100" s="18"/>
      <c r="G100" s="18"/>
    </row>
    <row r="101" spans="5:7" ht="12">
      <c r="E101" s="18"/>
      <c r="F101" s="18"/>
      <c r="G101" s="18"/>
    </row>
    <row r="102" spans="5:7" ht="12">
      <c r="E102" s="18"/>
      <c r="F102" s="18"/>
      <c r="G102" s="18"/>
    </row>
    <row r="103" spans="5:7" ht="12">
      <c r="E103" s="18"/>
      <c r="F103" s="18"/>
      <c r="G103" s="18"/>
    </row>
    <row r="104" spans="5:7" ht="12">
      <c r="E104" s="18"/>
      <c r="F104" s="18"/>
      <c r="G104" s="18"/>
    </row>
    <row r="105" spans="5:7" ht="12">
      <c r="E105" s="18"/>
      <c r="F105" s="18"/>
      <c r="G105" s="18"/>
    </row>
    <row r="106" spans="5:7" ht="12">
      <c r="E106" s="18"/>
      <c r="F106" s="18"/>
      <c r="G106" s="18"/>
    </row>
    <row r="107" spans="5:7" ht="12">
      <c r="E107" s="18"/>
      <c r="F107" s="18"/>
      <c r="G107" s="18"/>
    </row>
    <row r="108" spans="5:7" ht="12">
      <c r="E108" s="18"/>
      <c r="F108" s="18"/>
      <c r="G108" s="18"/>
    </row>
    <row r="109" spans="5:7" ht="12">
      <c r="E109" s="18"/>
      <c r="F109" s="18"/>
      <c r="G109" s="18"/>
    </row>
    <row r="110" spans="5:7" ht="12">
      <c r="E110" s="18"/>
      <c r="F110" s="18"/>
      <c r="G110" s="18"/>
    </row>
    <row r="111" spans="5:7" ht="12">
      <c r="E111" s="18"/>
      <c r="F111" s="18"/>
      <c r="G111" s="18"/>
    </row>
    <row r="112" spans="5:7" ht="12">
      <c r="E112" s="18"/>
      <c r="F112" s="18"/>
      <c r="G112" s="18"/>
    </row>
    <row r="113" spans="5:7" ht="12">
      <c r="E113" s="18"/>
      <c r="F113" s="18"/>
      <c r="G113" s="18"/>
    </row>
    <row r="114" spans="5:7" ht="12">
      <c r="E114" s="18"/>
      <c r="F114" s="18"/>
      <c r="G114" s="18"/>
    </row>
    <row r="115" spans="5:7" ht="12">
      <c r="E115" s="18"/>
      <c r="F115" s="18"/>
      <c r="G115" s="18"/>
    </row>
    <row r="116" spans="5:7" ht="12">
      <c r="E116" s="18"/>
      <c r="F116" s="18"/>
      <c r="G116" s="18"/>
    </row>
    <row r="117" spans="5:7" ht="12">
      <c r="E117" s="18"/>
      <c r="F117" s="18"/>
      <c r="G117" s="18"/>
    </row>
    <row r="118" spans="5:7" ht="12">
      <c r="E118" s="18"/>
      <c r="F118" s="18"/>
      <c r="G118" s="18"/>
    </row>
    <row r="119" spans="5:7" ht="12">
      <c r="E119" s="18"/>
      <c r="F119" s="18"/>
      <c r="G119" s="18"/>
    </row>
    <row r="120" spans="5:7" ht="12">
      <c r="E120" s="18"/>
      <c r="F120" s="18"/>
      <c r="G120" s="18"/>
    </row>
    <row r="121" spans="5:7" ht="12">
      <c r="E121" s="18"/>
      <c r="F121" s="18"/>
      <c r="G121" s="18"/>
    </row>
    <row r="122" spans="5:7" ht="12">
      <c r="E122" s="18"/>
      <c r="F122" s="18"/>
      <c r="G122" s="18"/>
    </row>
    <row r="123" spans="5:7" ht="12">
      <c r="E123" s="18"/>
      <c r="F123" s="18"/>
      <c r="G123" s="18"/>
    </row>
    <row r="124" spans="5:7" ht="12">
      <c r="E124" s="18"/>
      <c r="F124" s="18"/>
      <c r="G124" s="18"/>
    </row>
    <row r="125" spans="5:7" ht="12">
      <c r="E125" s="18"/>
      <c r="F125" s="18"/>
      <c r="G125" s="18"/>
    </row>
    <row r="126" spans="5:7" ht="12">
      <c r="E126" s="18"/>
      <c r="F126" s="18"/>
      <c r="G126" s="18"/>
    </row>
    <row r="127" spans="5:7" ht="12">
      <c r="E127" s="18"/>
      <c r="F127" s="18"/>
      <c r="G127" s="18"/>
    </row>
    <row r="128" spans="5:7" ht="12">
      <c r="E128" s="18"/>
      <c r="F128" s="18"/>
      <c r="G128" s="18"/>
    </row>
    <row r="129" spans="5:7" ht="12">
      <c r="E129" s="18"/>
      <c r="F129" s="18"/>
      <c r="G129" s="18"/>
    </row>
    <row r="130" spans="5:7" ht="12">
      <c r="E130" s="18"/>
      <c r="F130" s="18"/>
      <c r="G130" s="18"/>
    </row>
    <row r="131" spans="5:7" ht="12">
      <c r="E131" s="18"/>
      <c r="F131" s="18"/>
      <c r="G131" s="18"/>
    </row>
    <row r="132" spans="5:7" ht="12">
      <c r="E132" s="18"/>
      <c r="F132" s="18"/>
      <c r="G132" s="18"/>
    </row>
    <row r="133" spans="5:7" ht="12">
      <c r="E133" s="18"/>
      <c r="F133" s="18"/>
      <c r="G133" s="18"/>
    </row>
    <row r="134" spans="5:7" ht="12">
      <c r="E134" s="18"/>
      <c r="F134" s="18"/>
      <c r="G134" s="18"/>
    </row>
    <row r="135" spans="5:7" ht="12">
      <c r="E135" s="18"/>
      <c r="F135" s="18"/>
      <c r="G135" s="18"/>
    </row>
    <row r="136" spans="5:7" ht="12">
      <c r="E136" s="18"/>
      <c r="F136" s="18"/>
      <c r="G136" s="18"/>
    </row>
    <row r="137" spans="5:7" ht="12">
      <c r="E137" s="18"/>
      <c r="F137" s="18"/>
      <c r="G137" s="18"/>
    </row>
    <row r="138" spans="5:7" ht="12">
      <c r="E138" s="18"/>
      <c r="F138" s="18"/>
      <c r="G138" s="18"/>
    </row>
    <row r="139" spans="5:7" ht="12">
      <c r="E139" s="18"/>
      <c r="F139" s="18"/>
      <c r="G139" s="18"/>
    </row>
    <row r="140" spans="5:7" ht="12">
      <c r="E140" s="18"/>
      <c r="F140" s="18"/>
      <c r="G140" s="18"/>
    </row>
    <row r="141" spans="5:7" ht="12">
      <c r="E141" s="18"/>
      <c r="F141" s="18"/>
      <c r="G141" s="18"/>
    </row>
    <row r="142" spans="5:7" ht="12">
      <c r="E142" s="18"/>
      <c r="F142" s="18"/>
      <c r="G142" s="18"/>
    </row>
    <row r="143" spans="5:7" ht="12">
      <c r="E143" s="18"/>
      <c r="F143" s="18"/>
      <c r="G143" s="18"/>
    </row>
    <row r="144" spans="5:7" ht="12">
      <c r="E144" s="18"/>
      <c r="F144" s="18"/>
      <c r="G144" s="18"/>
    </row>
    <row r="145" spans="5:7" ht="12">
      <c r="E145" s="18"/>
      <c r="F145" s="18"/>
      <c r="G145" s="18"/>
    </row>
    <row r="146" spans="5:7" ht="12">
      <c r="E146" s="18"/>
      <c r="F146" s="18"/>
      <c r="G146" s="18"/>
    </row>
    <row r="147" spans="5:7" ht="12">
      <c r="E147" s="18"/>
      <c r="F147" s="18"/>
      <c r="G147" s="18"/>
    </row>
    <row r="148" spans="5:7" ht="12">
      <c r="E148" s="18"/>
      <c r="F148" s="18"/>
      <c r="G148" s="18"/>
    </row>
    <row r="149" spans="5:7" ht="12">
      <c r="E149" s="18"/>
      <c r="F149" s="18"/>
      <c r="G149" s="18"/>
    </row>
    <row r="150" spans="5:7" ht="12">
      <c r="E150" s="18"/>
      <c r="F150" s="18"/>
      <c r="G150" s="18"/>
    </row>
    <row r="151" spans="5:7" ht="12">
      <c r="E151" s="18"/>
      <c r="F151" s="18"/>
      <c r="G151" s="18"/>
    </row>
    <row r="152" spans="5:7" ht="12">
      <c r="E152" s="18"/>
      <c r="F152" s="18"/>
      <c r="G152" s="18"/>
    </row>
    <row r="153" spans="5:7" ht="12">
      <c r="E153" s="18"/>
      <c r="F153" s="18"/>
      <c r="G153" s="18"/>
    </row>
    <row r="154" spans="5:7" ht="12">
      <c r="E154" s="18"/>
      <c r="F154" s="18"/>
      <c r="G154" s="18"/>
    </row>
    <row r="155" spans="5:7" ht="12">
      <c r="E155" s="18"/>
      <c r="F155" s="18"/>
      <c r="G155" s="18"/>
    </row>
    <row r="156" spans="5:7" ht="12">
      <c r="E156" s="18"/>
      <c r="F156" s="18"/>
      <c r="G156" s="18"/>
    </row>
    <row r="157" spans="5:7" ht="12">
      <c r="E157" s="18"/>
      <c r="F157" s="18"/>
      <c r="G157" s="18"/>
    </row>
    <row r="158" spans="5:7" ht="12">
      <c r="E158" s="18"/>
      <c r="F158" s="18"/>
      <c r="G158" s="18"/>
    </row>
    <row r="159" spans="5:7" ht="12">
      <c r="E159" s="18"/>
      <c r="F159" s="18"/>
      <c r="G159" s="18"/>
    </row>
    <row r="160" spans="5:7" ht="12">
      <c r="E160" s="18"/>
      <c r="F160" s="18"/>
      <c r="G160" s="18"/>
    </row>
    <row r="161" spans="5:7" ht="12">
      <c r="E161" s="18"/>
      <c r="F161" s="18"/>
      <c r="G161" s="18"/>
    </row>
    <row r="162" spans="5:7" ht="12">
      <c r="E162" s="18"/>
      <c r="F162" s="18"/>
      <c r="G162" s="18"/>
    </row>
    <row r="163" spans="5:7" ht="12">
      <c r="E163" s="18"/>
      <c r="F163" s="18"/>
      <c r="G163" s="18"/>
    </row>
    <row r="164" spans="5:7" ht="12">
      <c r="E164" s="18"/>
      <c r="F164" s="18"/>
      <c r="G164" s="18"/>
    </row>
    <row r="165" spans="5:7" ht="12">
      <c r="E165" s="18"/>
      <c r="F165" s="18"/>
      <c r="G165" s="18"/>
    </row>
    <row r="166" spans="5:7" ht="12">
      <c r="E166" s="18"/>
      <c r="F166" s="18"/>
      <c r="G166" s="18"/>
    </row>
    <row r="167" spans="5:7" ht="12">
      <c r="E167" s="18"/>
      <c r="F167" s="18"/>
      <c r="G167" s="18"/>
    </row>
    <row r="168" spans="5:7" ht="12">
      <c r="E168" s="18"/>
      <c r="F168" s="18"/>
      <c r="G168" s="18"/>
    </row>
    <row r="169" spans="5:7" ht="12">
      <c r="E169" s="18"/>
      <c r="F169" s="18"/>
      <c r="G169" s="18"/>
    </row>
    <row r="170" spans="5:7" ht="12">
      <c r="E170" s="18"/>
      <c r="F170" s="18"/>
      <c r="G170" s="18"/>
    </row>
    <row r="171" spans="5:7" ht="12">
      <c r="E171" s="18"/>
      <c r="F171" s="18"/>
      <c r="G171" s="18"/>
    </row>
    <row r="172" spans="5:7" ht="12">
      <c r="E172" s="18"/>
      <c r="F172" s="18"/>
      <c r="G172" s="18"/>
    </row>
    <row r="173" spans="5:7" ht="12">
      <c r="E173" s="18"/>
      <c r="F173" s="18"/>
      <c r="G173" s="18"/>
    </row>
    <row r="174" spans="5:7" ht="12">
      <c r="E174" s="18"/>
      <c r="F174" s="18"/>
      <c r="G174" s="18"/>
    </row>
    <row r="175" spans="5:7" ht="12">
      <c r="E175" s="18"/>
      <c r="F175" s="18"/>
      <c r="G175" s="18"/>
    </row>
    <row r="176" spans="5:7" ht="12">
      <c r="E176" s="18"/>
      <c r="F176" s="18"/>
      <c r="G176" s="18"/>
    </row>
    <row r="177" spans="5:7" ht="12">
      <c r="E177" s="18"/>
      <c r="F177" s="18"/>
      <c r="G177" s="18"/>
    </row>
    <row r="178" spans="5:7" ht="12">
      <c r="E178" s="18"/>
      <c r="F178" s="18"/>
      <c r="G178" s="18"/>
    </row>
    <row r="179" spans="5:7" ht="12">
      <c r="E179" s="18"/>
      <c r="F179" s="18"/>
      <c r="G179" s="18"/>
    </row>
    <row r="180" spans="5:7" ht="12">
      <c r="E180" s="18"/>
      <c r="F180" s="18"/>
      <c r="G180" s="18"/>
    </row>
    <row r="181" spans="5:7" ht="12">
      <c r="E181" s="18"/>
      <c r="F181" s="18"/>
      <c r="G181" s="18"/>
    </row>
    <row r="182" spans="5:7" ht="12">
      <c r="E182" s="18"/>
      <c r="F182" s="18"/>
      <c r="G182" s="18"/>
    </row>
    <row r="183" spans="5:7" ht="12">
      <c r="E183" s="18"/>
      <c r="F183" s="18"/>
      <c r="G183" s="18"/>
    </row>
    <row r="184" spans="5:7" ht="12">
      <c r="E184" s="18"/>
      <c r="F184" s="18"/>
      <c r="G184" s="18"/>
    </row>
    <row r="185" spans="5:7" ht="12">
      <c r="E185" s="18"/>
      <c r="F185" s="18"/>
      <c r="G185" s="18"/>
    </row>
    <row r="186" spans="5:7" ht="12">
      <c r="E186" s="18"/>
      <c r="F186" s="18"/>
      <c r="G186" s="18"/>
    </row>
    <row r="187" spans="5:7" ht="12">
      <c r="E187" s="18"/>
      <c r="F187" s="18"/>
      <c r="G187" s="18"/>
    </row>
    <row r="188" spans="5:7" ht="12">
      <c r="E188" s="18"/>
      <c r="F188" s="18"/>
      <c r="G188" s="18"/>
    </row>
    <row r="189" spans="5:7" ht="12">
      <c r="E189" s="18"/>
      <c r="F189" s="18"/>
      <c r="G189" s="18"/>
    </row>
    <row r="190" spans="5:7" ht="12">
      <c r="E190" s="18"/>
      <c r="F190" s="18"/>
      <c r="G190" s="18"/>
    </row>
    <row r="191" spans="5:7" ht="12">
      <c r="E191" s="18"/>
      <c r="F191" s="18"/>
      <c r="G191" s="18"/>
    </row>
    <row r="192" spans="5:7" ht="12">
      <c r="E192" s="18"/>
      <c r="F192" s="18"/>
      <c r="G192" s="18"/>
    </row>
    <row r="193" spans="5:7" ht="12">
      <c r="E193" s="18"/>
      <c r="F193" s="18"/>
      <c r="G193" s="18"/>
    </row>
    <row r="194" spans="5:7" ht="12">
      <c r="E194" s="18"/>
      <c r="F194" s="18"/>
      <c r="G194" s="18"/>
    </row>
    <row r="195" spans="5:7" ht="12">
      <c r="E195" s="18"/>
      <c r="F195" s="18"/>
      <c r="G195" s="18"/>
    </row>
    <row r="196" spans="5:7" ht="12">
      <c r="E196" s="18"/>
      <c r="F196" s="18"/>
      <c r="G196" s="18"/>
    </row>
    <row r="197" spans="5:7" ht="12">
      <c r="E197" s="18"/>
      <c r="F197" s="18"/>
      <c r="G197" s="18"/>
    </row>
    <row r="198" spans="5:7" ht="12">
      <c r="E198" s="18"/>
      <c r="F198" s="18"/>
      <c r="G198" s="18"/>
    </row>
    <row r="199" spans="5:7" ht="12">
      <c r="E199" s="18"/>
      <c r="F199" s="18"/>
      <c r="G199" s="18"/>
    </row>
    <row r="200" spans="5:7" ht="12">
      <c r="E200" s="18"/>
      <c r="F200" s="18"/>
      <c r="G200" s="18"/>
    </row>
    <row r="201" spans="5:7" ht="12">
      <c r="E201" s="18"/>
      <c r="F201" s="18"/>
      <c r="G201" s="18"/>
    </row>
    <row r="202" spans="5:7" ht="12">
      <c r="E202" s="18"/>
      <c r="F202" s="18"/>
      <c r="G202" s="18"/>
    </row>
    <row r="203" spans="5:7" ht="12">
      <c r="E203" s="18"/>
      <c r="F203" s="18"/>
      <c r="G203" s="18"/>
    </row>
    <row r="204" spans="5:7" ht="12">
      <c r="E204" s="18"/>
      <c r="F204" s="18"/>
      <c r="G204" s="18"/>
    </row>
    <row r="205" spans="5:7" ht="12">
      <c r="E205" s="18"/>
      <c r="F205" s="18"/>
      <c r="G205" s="18"/>
    </row>
    <row r="206" spans="5:7" ht="12">
      <c r="E206" s="18"/>
      <c r="F206" s="18"/>
      <c r="G206" s="18"/>
    </row>
    <row r="207" spans="5:7" ht="12">
      <c r="E207" s="18"/>
      <c r="F207" s="18"/>
      <c r="G207" s="18"/>
    </row>
    <row r="208" spans="5:7" ht="12">
      <c r="E208" s="18"/>
      <c r="F208" s="18"/>
      <c r="G208" s="18"/>
    </row>
    <row r="209" spans="5:7" ht="12">
      <c r="E209" s="18"/>
      <c r="F209" s="18"/>
      <c r="G209" s="18"/>
    </row>
    <row r="210" spans="5:7" ht="12">
      <c r="E210" s="18"/>
      <c r="F210" s="18"/>
      <c r="G210" s="18"/>
    </row>
    <row r="211" spans="5:7" ht="12">
      <c r="E211" s="18"/>
      <c r="F211" s="18"/>
      <c r="G211" s="18"/>
    </row>
    <row r="212" spans="5:7" ht="12">
      <c r="E212" s="18"/>
      <c r="F212" s="18"/>
      <c r="G212" s="18"/>
    </row>
    <row r="213" spans="5:7" ht="12">
      <c r="E213" s="18"/>
      <c r="F213" s="18"/>
      <c r="G213" s="18"/>
    </row>
    <row r="214" spans="5:7" ht="12">
      <c r="E214" s="18"/>
      <c r="F214" s="18"/>
      <c r="G214" s="18"/>
    </row>
    <row r="215" spans="5:7" ht="12">
      <c r="E215" s="18"/>
      <c r="F215" s="18"/>
      <c r="G215" s="18"/>
    </row>
    <row r="216" spans="5:7" ht="12">
      <c r="E216" s="18"/>
      <c r="F216" s="18"/>
      <c r="G216" s="18"/>
    </row>
    <row r="217" spans="5:7" ht="12">
      <c r="E217" s="18"/>
      <c r="F217" s="18"/>
      <c r="G217" s="18"/>
    </row>
    <row r="218" spans="5:7" ht="12">
      <c r="E218" s="18"/>
      <c r="F218" s="18"/>
      <c r="G218" s="18"/>
    </row>
    <row r="219" spans="5:7" ht="12">
      <c r="E219" s="18"/>
      <c r="F219" s="18"/>
      <c r="G219" s="18"/>
    </row>
    <row r="220" spans="5:7" ht="12">
      <c r="E220" s="18"/>
      <c r="F220" s="18"/>
      <c r="G220" s="18"/>
    </row>
    <row r="221" spans="5:7" ht="12">
      <c r="E221" s="18"/>
      <c r="F221" s="18"/>
      <c r="G221" s="18"/>
    </row>
    <row r="222" spans="5:7" ht="12">
      <c r="E222" s="18"/>
      <c r="F222" s="18"/>
      <c r="G222" s="18"/>
    </row>
    <row r="223" spans="5:7" ht="12">
      <c r="E223" s="18"/>
      <c r="F223" s="18"/>
      <c r="G223" s="18"/>
    </row>
    <row r="224" spans="5:7" ht="12">
      <c r="E224" s="18"/>
      <c r="F224" s="18"/>
      <c r="G224" s="18"/>
    </row>
    <row r="225" spans="5:7" ht="12">
      <c r="E225" s="18"/>
      <c r="F225" s="18"/>
      <c r="G225" s="18"/>
    </row>
    <row r="226" spans="5:7" ht="12">
      <c r="E226" s="18"/>
      <c r="F226" s="18"/>
      <c r="G226" s="18"/>
    </row>
    <row r="227" spans="5:7" ht="12">
      <c r="E227" s="18"/>
      <c r="F227" s="18"/>
      <c r="G227" s="18"/>
    </row>
    <row r="228" spans="5:7" ht="12">
      <c r="E228" s="18"/>
      <c r="F228" s="18"/>
      <c r="G228" s="18"/>
    </row>
    <row r="229" spans="5:7" ht="12">
      <c r="E229" s="18"/>
      <c r="F229" s="18"/>
      <c r="G229" s="18"/>
    </row>
    <row r="230" spans="5:7" ht="12">
      <c r="E230" s="18"/>
      <c r="F230" s="18"/>
      <c r="G230" s="18"/>
    </row>
    <row r="231" spans="5:7" ht="12">
      <c r="E231" s="18"/>
      <c r="F231" s="18"/>
      <c r="G231" s="18"/>
    </row>
    <row r="232" spans="5:7" ht="12">
      <c r="E232" s="18"/>
      <c r="F232" s="18"/>
      <c r="G232" s="18"/>
    </row>
    <row r="233" spans="5:7" ht="12">
      <c r="E233" s="18"/>
      <c r="F233" s="18"/>
      <c r="G233" s="18"/>
    </row>
    <row r="234" spans="5:7" ht="12">
      <c r="E234" s="18"/>
      <c r="F234" s="18"/>
      <c r="G234" s="18"/>
    </row>
    <row r="235" spans="5:7" ht="12">
      <c r="E235" s="18"/>
      <c r="F235" s="18"/>
      <c r="G235" s="18"/>
    </row>
    <row r="236" spans="5:7" ht="12">
      <c r="E236" s="18"/>
      <c r="F236" s="18"/>
      <c r="G236" s="18"/>
    </row>
    <row r="237" spans="5:7" ht="12">
      <c r="E237" s="18"/>
      <c r="F237" s="18"/>
      <c r="G237" s="18"/>
    </row>
    <row r="238" spans="5:7" ht="12">
      <c r="E238" s="18"/>
      <c r="F238" s="18"/>
      <c r="G238" s="18"/>
    </row>
    <row r="239" spans="5:7" ht="12">
      <c r="E239" s="18"/>
      <c r="F239" s="18"/>
      <c r="G239" s="18"/>
    </row>
    <row r="240" spans="5:7" ht="12">
      <c r="E240" s="18"/>
      <c r="F240" s="18"/>
      <c r="G240" s="18"/>
    </row>
    <row r="241" spans="5:7" ht="12">
      <c r="E241" s="18"/>
      <c r="F241" s="18"/>
      <c r="G241" s="18"/>
    </row>
    <row r="242" spans="5:7" ht="12">
      <c r="E242" s="18"/>
      <c r="F242" s="18"/>
      <c r="G242" s="18"/>
    </row>
    <row r="243" spans="5:7" ht="12">
      <c r="E243" s="18"/>
      <c r="F243" s="18"/>
      <c r="G243" s="18"/>
    </row>
    <row r="244" spans="5:7" ht="12">
      <c r="E244" s="18"/>
      <c r="F244" s="18"/>
      <c r="G244" s="18"/>
    </row>
    <row r="245" spans="5:7" ht="12">
      <c r="E245" s="18"/>
      <c r="F245" s="18"/>
      <c r="G245" s="18"/>
    </row>
    <row r="246" spans="5:7" ht="12">
      <c r="E246" s="18"/>
      <c r="F246" s="18"/>
      <c r="G246" s="18"/>
    </row>
    <row r="247" spans="5:7" ht="12">
      <c r="E247" s="18"/>
      <c r="F247" s="18"/>
      <c r="G247" s="18"/>
    </row>
    <row r="248" spans="5:7" ht="12">
      <c r="E248" s="18"/>
      <c r="F248" s="18"/>
      <c r="G248" s="18"/>
    </row>
    <row r="249" spans="5:7" ht="12">
      <c r="E249" s="18"/>
      <c r="F249" s="18"/>
      <c r="G249" s="18"/>
    </row>
    <row r="250" spans="5:7" ht="12">
      <c r="E250" s="18"/>
      <c r="F250" s="18"/>
      <c r="G250" s="18"/>
    </row>
    <row r="251" spans="5:7" ht="12">
      <c r="E251" s="18"/>
      <c r="F251" s="18"/>
      <c r="G251" s="18"/>
    </row>
    <row r="252" spans="5:7" ht="12">
      <c r="E252" s="18"/>
      <c r="F252" s="18"/>
      <c r="G252" s="18"/>
    </row>
    <row r="253" spans="5:7" ht="12">
      <c r="E253" s="18"/>
      <c r="F253" s="18"/>
      <c r="G253" s="18"/>
    </row>
    <row r="254" spans="5:7" ht="12">
      <c r="E254" s="18"/>
      <c r="F254" s="18"/>
      <c r="G254" s="18"/>
    </row>
    <row r="255" spans="5:7" ht="12">
      <c r="E255" s="18"/>
      <c r="F255" s="18"/>
      <c r="G255" s="18"/>
    </row>
    <row r="256" spans="5:7" ht="12">
      <c r="E256" s="18"/>
      <c r="F256" s="18"/>
      <c r="G256" s="18"/>
    </row>
    <row r="257" spans="5:7" ht="12">
      <c r="E257" s="18"/>
      <c r="F257" s="18"/>
      <c r="G257" s="18"/>
    </row>
    <row r="258" spans="5:7" ht="12">
      <c r="E258" s="18"/>
      <c r="F258" s="18"/>
      <c r="G258" s="18"/>
    </row>
    <row r="259" spans="5:7" ht="12">
      <c r="E259" s="18"/>
      <c r="F259" s="18"/>
      <c r="G259" s="18"/>
    </row>
    <row r="260" spans="5:7" ht="12">
      <c r="E260" s="18"/>
      <c r="F260" s="18"/>
      <c r="G260" s="18"/>
    </row>
    <row r="261" spans="5:7" ht="12">
      <c r="E261" s="18"/>
      <c r="F261" s="18"/>
      <c r="G261" s="18"/>
    </row>
    <row r="262" spans="5:7" ht="12">
      <c r="E262" s="18"/>
      <c r="F262" s="18"/>
      <c r="G262" s="18"/>
    </row>
    <row r="263" spans="5:7" ht="12">
      <c r="E263" s="18"/>
      <c r="F263" s="18"/>
      <c r="G263" s="18"/>
    </row>
    <row r="264" spans="5:7" ht="12">
      <c r="E264" s="18"/>
      <c r="F264" s="18"/>
      <c r="G264" s="18"/>
    </row>
    <row r="265" spans="5:7" ht="12">
      <c r="E265" s="18"/>
      <c r="F265" s="18"/>
      <c r="G265" s="18"/>
    </row>
    <row r="266" spans="5:7" ht="12">
      <c r="E266" s="18"/>
      <c r="F266" s="18"/>
      <c r="G266" s="18"/>
    </row>
    <row r="267" spans="5:7" ht="12">
      <c r="E267" s="18"/>
      <c r="F267" s="18"/>
      <c r="G267" s="18"/>
    </row>
    <row r="268" spans="5:7" ht="12">
      <c r="E268" s="18"/>
      <c r="F268" s="18"/>
      <c r="G268" s="18"/>
    </row>
    <row r="269" spans="5:7" ht="12">
      <c r="E269" s="18"/>
      <c r="F269" s="18"/>
      <c r="G269" s="18"/>
    </row>
    <row r="270" spans="5:7" ht="12">
      <c r="E270" s="18"/>
      <c r="F270" s="18"/>
      <c r="G270" s="18"/>
    </row>
    <row r="271" spans="5:7" ht="12">
      <c r="E271" s="18"/>
      <c r="F271" s="18"/>
      <c r="G271" s="18"/>
    </row>
    <row r="272" spans="5:7" ht="12">
      <c r="E272" s="18"/>
      <c r="F272" s="18"/>
      <c r="G272" s="18"/>
    </row>
    <row r="273" spans="5:7" ht="12">
      <c r="E273" s="18"/>
      <c r="F273" s="18"/>
      <c r="G273" s="18"/>
    </row>
    <row r="274" spans="5:7" ht="12">
      <c r="E274" s="18"/>
      <c r="F274" s="18"/>
      <c r="G274" s="18"/>
    </row>
    <row r="275" spans="5:7" ht="12">
      <c r="E275" s="18"/>
      <c r="F275" s="18"/>
      <c r="G275" s="18"/>
    </row>
    <row r="276" spans="5:7" ht="12">
      <c r="E276" s="18"/>
      <c r="F276" s="18"/>
      <c r="G276" s="18"/>
    </row>
    <row r="277" spans="5:7" ht="12">
      <c r="E277" s="18"/>
      <c r="F277" s="18"/>
      <c r="G277" s="18"/>
    </row>
    <row r="278" spans="5:7" ht="12">
      <c r="E278" s="18"/>
      <c r="F278" s="18"/>
      <c r="G278" s="18"/>
    </row>
    <row r="279" spans="5:7" ht="12">
      <c r="E279" s="18"/>
      <c r="F279" s="18"/>
      <c r="G279" s="18"/>
    </row>
    <row r="280" spans="5:7" ht="12">
      <c r="E280" s="18"/>
      <c r="F280" s="18"/>
      <c r="G280" s="18"/>
    </row>
    <row r="281" spans="5:7" ht="12">
      <c r="E281" s="18"/>
      <c r="F281" s="18"/>
      <c r="G281" s="18"/>
    </row>
    <row r="282" spans="5:7" ht="12">
      <c r="E282" s="18"/>
      <c r="F282" s="18"/>
      <c r="G282" s="18"/>
    </row>
    <row r="283" spans="5:7" ht="12">
      <c r="E283" s="18"/>
      <c r="F283" s="18"/>
      <c r="G283" s="18"/>
    </row>
    <row r="284" spans="5:7" ht="12">
      <c r="E284" s="18"/>
      <c r="F284" s="18"/>
      <c r="G284" s="18"/>
    </row>
    <row r="285" spans="5:7" ht="12">
      <c r="E285" s="18"/>
      <c r="F285" s="18"/>
      <c r="G285" s="18"/>
    </row>
    <row r="286" spans="5:7" ht="12">
      <c r="E286" s="18"/>
      <c r="F286" s="18"/>
      <c r="G286" s="18"/>
    </row>
    <row r="287" spans="5:7" ht="12">
      <c r="E287" s="18"/>
      <c r="F287" s="18"/>
      <c r="G287" s="18"/>
    </row>
    <row r="288" spans="5:7" ht="12">
      <c r="E288" s="18"/>
      <c r="F288" s="18"/>
      <c r="G288" s="18"/>
    </row>
    <row r="289" spans="5:7" ht="12">
      <c r="E289" s="18"/>
      <c r="F289" s="18"/>
      <c r="G289" s="18"/>
    </row>
    <row r="290" spans="5:7" ht="12">
      <c r="E290" s="18"/>
      <c r="F290" s="18"/>
      <c r="G290" s="18"/>
    </row>
    <row r="291" spans="5:7" ht="12">
      <c r="E291" s="18"/>
      <c r="F291" s="18"/>
      <c r="G291" s="18"/>
    </row>
    <row r="292" spans="5:7" ht="12">
      <c r="E292" s="18"/>
      <c r="F292" s="18"/>
      <c r="G292" s="18"/>
    </row>
    <row r="293" spans="5:7" ht="12">
      <c r="E293" s="18"/>
      <c r="F293" s="18"/>
      <c r="G293" s="18"/>
    </row>
    <row r="294" spans="5:7" ht="12">
      <c r="E294" s="18"/>
      <c r="F294" s="18"/>
      <c r="G294" s="18"/>
    </row>
    <row r="295" spans="5:7" ht="12">
      <c r="E295" s="18"/>
      <c r="F295" s="18"/>
      <c r="G295" s="18"/>
    </row>
    <row r="296" spans="5:7" ht="12">
      <c r="E296" s="18"/>
      <c r="F296" s="18"/>
      <c r="G296" s="18"/>
    </row>
    <row r="297" spans="5:7" ht="12">
      <c r="E297" s="18"/>
      <c r="F297" s="18"/>
      <c r="G297" s="18"/>
    </row>
    <row r="298" spans="5:7" ht="12">
      <c r="E298" s="18"/>
      <c r="F298" s="18"/>
      <c r="G298" s="18"/>
    </row>
    <row r="299" spans="5:7" ht="12">
      <c r="E299" s="18"/>
      <c r="F299" s="18"/>
      <c r="G299" s="18"/>
    </row>
    <row r="300" spans="5:7" ht="12">
      <c r="E300" s="18"/>
      <c r="F300" s="18"/>
      <c r="G300" s="18"/>
    </row>
    <row r="301" spans="5:7" ht="12">
      <c r="E301" s="18"/>
      <c r="F301" s="18"/>
      <c r="G301" s="18"/>
    </row>
    <row r="302" spans="5:7" ht="12">
      <c r="E302" s="18"/>
      <c r="F302" s="18"/>
      <c r="G302" s="18"/>
    </row>
    <row r="303" spans="5:7" ht="12">
      <c r="E303" s="18"/>
      <c r="F303" s="18"/>
      <c r="G303" s="18"/>
    </row>
    <row r="304" spans="5:7" ht="12">
      <c r="E304" s="18"/>
      <c r="F304" s="18"/>
      <c r="G304" s="18"/>
    </row>
    <row r="305" spans="5:7" ht="12">
      <c r="E305" s="18"/>
      <c r="F305" s="18"/>
      <c r="G305" s="18"/>
    </row>
    <row r="306" spans="5:7" ht="12">
      <c r="E306" s="18"/>
      <c r="F306" s="18"/>
      <c r="G306" s="18"/>
    </row>
    <row r="307" spans="5:7" ht="12">
      <c r="E307" s="18"/>
      <c r="F307" s="18"/>
      <c r="G307" s="18"/>
    </row>
    <row r="308" spans="5:7" ht="12">
      <c r="E308" s="18"/>
      <c r="F308" s="18"/>
      <c r="G308" s="18"/>
    </row>
    <row r="309" spans="5:7" ht="12">
      <c r="E309" s="18"/>
      <c r="F309" s="18"/>
      <c r="G309" s="18"/>
    </row>
    <row r="310" spans="5:7" ht="12">
      <c r="E310" s="18"/>
      <c r="F310" s="18"/>
      <c r="G310" s="18"/>
    </row>
    <row r="311" spans="5:7" ht="12">
      <c r="E311" s="18"/>
      <c r="F311" s="18"/>
      <c r="G311" s="18"/>
    </row>
    <row r="312" spans="5:7" ht="12">
      <c r="E312" s="18"/>
      <c r="F312" s="18"/>
      <c r="G312" s="18"/>
    </row>
    <row r="313" spans="5:7" ht="12">
      <c r="E313" s="18"/>
      <c r="F313" s="18"/>
      <c r="G313" s="18"/>
    </row>
    <row r="314" spans="5:7" ht="12">
      <c r="E314" s="18"/>
      <c r="F314" s="18"/>
      <c r="G314" s="18"/>
    </row>
    <row r="315" spans="5:7" ht="12">
      <c r="E315" s="18"/>
      <c r="F315" s="18"/>
      <c r="G315" s="18"/>
    </row>
    <row r="316" spans="5:7" ht="12">
      <c r="E316" s="18"/>
      <c r="F316" s="18"/>
      <c r="G316" s="18"/>
    </row>
    <row r="317" spans="5:7" ht="12">
      <c r="E317" s="18"/>
      <c r="F317" s="18"/>
      <c r="G317" s="18"/>
    </row>
    <row r="318" spans="5:7" ht="12">
      <c r="E318" s="18"/>
      <c r="F318" s="18"/>
      <c r="G318" s="18"/>
    </row>
    <row r="319" spans="5:7" ht="12">
      <c r="E319" s="18"/>
      <c r="F319" s="18"/>
      <c r="G319" s="18"/>
    </row>
    <row r="320" spans="5:7" ht="12">
      <c r="E320" s="18"/>
      <c r="F320" s="18"/>
      <c r="G320" s="18"/>
    </row>
    <row r="321" spans="5:7" ht="12">
      <c r="E321" s="18"/>
      <c r="F321" s="18"/>
      <c r="G321" s="18"/>
    </row>
    <row r="322" spans="5:7" ht="12">
      <c r="E322" s="18"/>
      <c r="F322" s="18"/>
      <c r="G322" s="18"/>
    </row>
    <row r="323" spans="5:7" ht="12">
      <c r="E323" s="18"/>
      <c r="F323" s="18"/>
      <c r="G323" s="18"/>
    </row>
    <row r="324" spans="5:7" ht="12">
      <c r="E324" s="18"/>
      <c r="F324" s="18"/>
      <c r="G324" s="18"/>
    </row>
    <row r="325" spans="5:7" ht="12">
      <c r="E325" s="18"/>
      <c r="F325" s="18"/>
      <c r="G325" s="18"/>
    </row>
    <row r="326" spans="5:7" ht="12">
      <c r="E326" s="18"/>
      <c r="F326" s="18"/>
      <c r="G326" s="18"/>
    </row>
    <row r="327" spans="5:7" ht="12">
      <c r="E327" s="18"/>
      <c r="F327" s="18"/>
      <c r="G327" s="18"/>
    </row>
    <row r="328" spans="5:7" ht="12">
      <c r="E328" s="18"/>
      <c r="F328" s="18"/>
      <c r="G328" s="18"/>
    </row>
    <row r="329" spans="5:7" ht="12">
      <c r="E329" s="18"/>
      <c r="F329" s="18"/>
      <c r="G329" s="18"/>
    </row>
    <row r="330" spans="5:7" ht="12">
      <c r="E330" s="18"/>
      <c r="F330" s="18"/>
      <c r="G330" s="18"/>
    </row>
    <row r="331" spans="5:7" ht="12">
      <c r="E331" s="18"/>
      <c r="F331" s="18"/>
      <c r="G331" s="18"/>
    </row>
    <row r="332" spans="5:7" ht="12">
      <c r="E332" s="18"/>
      <c r="F332" s="18"/>
      <c r="G332" s="18"/>
    </row>
    <row r="333" spans="5:7" ht="12">
      <c r="E333" s="18"/>
      <c r="F333" s="18"/>
      <c r="G333" s="18"/>
    </row>
    <row r="334" spans="5:7" ht="12">
      <c r="E334" s="18"/>
      <c r="F334" s="18"/>
      <c r="G334" s="18"/>
    </row>
    <row r="335" spans="5:7" ht="12">
      <c r="E335" s="18"/>
      <c r="F335" s="18"/>
      <c r="G335" s="18"/>
    </row>
    <row r="336" spans="5:7" ht="12">
      <c r="E336" s="18"/>
      <c r="F336" s="18"/>
      <c r="G336" s="18"/>
    </row>
    <row r="337" spans="5:7" ht="12">
      <c r="E337" s="18"/>
      <c r="F337" s="18"/>
      <c r="G337" s="18"/>
    </row>
    <row r="338" spans="5:7" ht="12">
      <c r="E338" s="18"/>
      <c r="F338" s="18"/>
      <c r="G338" s="18"/>
    </row>
    <row r="339" spans="5:7" ht="12">
      <c r="E339" s="18"/>
      <c r="F339" s="18"/>
      <c r="G339" s="18"/>
    </row>
    <row r="340" spans="5:7" ht="12">
      <c r="E340" s="18"/>
      <c r="F340" s="18"/>
      <c r="G340" s="18"/>
    </row>
    <row r="341" spans="5:7" ht="12">
      <c r="E341" s="18"/>
      <c r="F341" s="18"/>
      <c r="G341" s="18"/>
    </row>
    <row r="342" spans="5:7" ht="12">
      <c r="E342" s="18"/>
      <c r="F342" s="18"/>
      <c r="G342" s="18"/>
    </row>
    <row r="343" spans="5:7" ht="12">
      <c r="E343" s="18"/>
      <c r="F343" s="18"/>
      <c r="G343" s="18"/>
    </row>
    <row r="344" spans="5:7" ht="12">
      <c r="E344" s="18"/>
      <c r="F344" s="18"/>
      <c r="G344" s="18"/>
    </row>
    <row r="345" spans="5:7" ht="12">
      <c r="E345" s="18"/>
      <c r="F345" s="18"/>
      <c r="G345" s="18"/>
    </row>
    <row r="346" spans="5:7" ht="12">
      <c r="E346" s="18"/>
      <c r="F346" s="18"/>
      <c r="G346" s="18"/>
    </row>
    <row r="347" spans="5:7" ht="12">
      <c r="E347" s="18"/>
      <c r="F347" s="18"/>
      <c r="G347" s="18"/>
    </row>
    <row r="348" spans="5:7" ht="12">
      <c r="E348" s="18"/>
      <c r="F348" s="18"/>
      <c r="G348" s="18"/>
    </row>
    <row r="349" spans="5:7" ht="12">
      <c r="E349" s="18"/>
      <c r="F349" s="18"/>
      <c r="G349" s="18"/>
    </row>
    <row r="350" spans="5:7" ht="12">
      <c r="E350" s="18"/>
      <c r="F350" s="18"/>
      <c r="G350" s="18"/>
    </row>
    <row r="351" spans="5:7" ht="12">
      <c r="E351" s="18"/>
      <c r="F351" s="18"/>
      <c r="G351" s="18"/>
    </row>
    <row r="352" spans="5:7" ht="12">
      <c r="E352" s="18"/>
      <c r="F352" s="18"/>
      <c r="G352" s="18"/>
    </row>
    <row r="353" spans="5:7" ht="12">
      <c r="E353" s="18"/>
      <c r="F353" s="18"/>
      <c r="G353" s="18"/>
    </row>
    <row r="354" spans="5:7" ht="12">
      <c r="E354" s="18"/>
      <c r="F354" s="18"/>
      <c r="G354" s="18"/>
    </row>
    <row r="355" spans="5:7" ht="12">
      <c r="E355" s="18"/>
      <c r="F355" s="18"/>
      <c r="G355" s="18"/>
    </row>
    <row r="356" spans="5:7" ht="12">
      <c r="E356" s="18"/>
      <c r="F356" s="18"/>
      <c r="G356" s="18"/>
    </row>
    <row r="357" spans="5:7" ht="12">
      <c r="E357" s="18"/>
      <c r="F357" s="18"/>
      <c r="G357" s="18"/>
    </row>
    <row r="358" spans="5:7" ht="12">
      <c r="E358" s="18"/>
      <c r="F358" s="18"/>
      <c r="G358" s="18"/>
    </row>
    <row r="359" spans="5:7" ht="12">
      <c r="E359" s="18"/>
      <c r="F359" s="18"/>
      <c r="G359" s="18"/>
    </row>
    <row r="360" spans="5:7" ht="12">
      <c r="E360" s="18"/>
      <c r="F360" s="18"/>
      <c r="G360" s="18"/>
    </row>
    <row r="361" spans="5:7" ht="12">
      <c r="E361" s="18"/>
      <c r="F361" s="18"/>
      <c r="G361" s="18"/>
    </row>
    <row r="362" spans="5:7" ht="12">
      <c r="E362" s="18"/>
      <c r="F362" s="18"/>
      <c r="G362" s="18"/>
    </row>
    <row r="363" spans="5:7" ht="12">
      <c r="E363" s="18"/>
      <c r="F363" s="18"/>
      <c r="G363" s="18"/>
    </row>
    <row r="364" spans="5:7" ht="12">
      <c r="E364" s="18"/>
      <c r="F364" s="18"/>
      <c r="G364" s="18"/>
    </row>
    <row r="365" spans="5:7" ht="12">
      <c r="E365" s="18"/>
      <c r="F365" s="18"/>
      <c r="G365" s="18"/>
    </row>
    <row r="366" spans="5:7" ht="12">
      <c r="E366" s="18"/>
      <c r="F366" s="18"/>
      <c r="G366" s="18"/>
    </row>
    <row r="367" spans="5:7" ht="12">
      <c r="E367" s="18"/>
      <c r="F367" s="18"/>
      <c r="G367" s="18"/>
    </row>
    <row r="368" spans="5:7" ht="12">
      <c r="E368" s="18"/>
      <c r="F368" s="18"/>
      <c r="G368" s="18"/>
    </row>
    <row r="369" spans="5:7" ht="12">
      <c r="E369" s="18"/>
      <c r="F369" s="18"/>
      <c r="G369" s="18"/>
    </row>
    <row r="370" spans="5:7" ht="12">
      <c r="E370" s="18"/>
      <c r="F370" s="18"/>
      <c r="G370" s="18"/>
    </row>
    <row r="371" spans="5:7" ht="12">
      <c r="E371" s="18"/>
      <c r="F371" s="18"/>
      <c r="G371" s="18"/>
    </row>
    <row r="372" spans="5:7" ht="12">
      <c r="E372" s="18"/>
      <c r="F372" s="18"/>
      <c r="G372" s="18"/>
    </row>
    <row r="373" spans="5:7" ht="12">
      <c r="E373" s="18"/>
      <c r="F373" s="18"/>
      <c r="G373" s="18"/>
    </row>
    <row r="374" spans="5:7" ht="12">
      <c r="E374" s="18"/>
      <c r="F374" s="18"/>
      <c r="G374" s="18"/>
    </row>
    <row r="375" spans="5:7" ht="12">
      <c r="E375" s="18"/>
      <c r="F375" s="18"/>
      <c r="G375" s="18"/>
    </row>
    <row r="376" spans="5:7" ht="12">
      <c r="E376" s="18"/>
      <c r="F376" s="18"/>
      <c r="G376" s="18"/>
    </row>
    <row r="377" spans="5:7" ht="12">
      <c r="E377" s="18"/>
      <c r="F377" s="18"/>
      <c r="G377" s="18"/>
    </row>
    <row r="378" spans="5:7" ht="12">
      <c r="E378" s="18"/>
      <c r="F378" s="18"/>
      <c r="G378" s="18"/>
    </row>
    <row r="379" spans="5:7" ht="12">
      <c r="E379" s="18"/>
      <c r="F379" s="18"/>
      <c r="G379" s="18"/>
    </row>
    <row r="380" spans="5:7" ht="12">
      <c r="E380" s="18"/>
      <c r="F380" s="18"/>
      <c r="G380" s="18"/>
    </row>
    <row r="381" spans="5:7" ht="12">
      <c r="E381" s="18"/>
      <c r="F381" s="18"/>
      <c r="G381" s="18"/>
    </row>
    <row r="382" spans="5:7" ht="12">
      <c r="E382" s="18"/>
      <c r="F382" s="18"/>
      <c r="G382" s="18"/>
    </row>
    <row r="383" spans="5:7" ht="12">
      <c r="E383" s="18"/>
      <c r="F383" s="18"/>
      <c r="G383" s="18"/>
    </row>
    <row r="384" spans="5:7" ht="12">
      <c r="E384" s="18"/>
      <c r="F384" s="18"/>
      <c r="G384" s="18"/>
    </row>
    <row r="385" spans="5:7" ht="12">
      <c r="E385" s="18"/>
      <c r="F385" s="18"/>
      <c r="G385" s="18"/>
    </row>
    <row r="386" spans="5:7" ht="12">
      <c r="E386" s="18"/>
      <c r="F386" s="18"/>
      <c r="G386" s="18"/>
    </row>
    <row r="387" spans="5:7" ht="12">
      <c r="E387" s="18"/>
      <c r="F387" s="18"/>
      <c r="G387" s="18"/>
    </row>
    <row r="388" spans="5:7" ht="12">
      <c r="E388" s="18"/>
      <c r="F388" s="18"/>
      <c r="G388" s="18"/>
    </row>
    <row r="389" spans="5:7" ht="12">
      <c r="E389" s="18"/>
      <c r="F389" s="18"/>
      <c r="G389" s="18"/>
    </row>
    <row r="390" spans="5:7" ht="12">
      <c r="E390" s="18"/>
      <c r="F390" s="18"/>
      <c r="G390" s="18"/>
    </row>
    <row r="391" spans="5:7" ht="12">
      <c r="E391" s="18"/>
      <c r="F391" s="18"/>
      <c r="G391" s="18"/>
    </row>
    <row r="392" spans="5:7" ht="12">
      <c r="E392" s="18"/>
      <c r="F392" s="18"/>
      <c r="G392" s="18"/>
    </row>
    <row r="393" spans="5:7" ht="12">
      <c r="E393" s="18"/>
      <c r="F393" s="18"/>
      <c r="G393" s="18"/>
    </row>
    <row r="394" spans="5:7" ht="12">
      <c r="E394" s="18"/>
      <c r="F394" s="18"/>
      <c r="G394" s="18"/>
    </row>
    <row r="395" spans="5:7" ht="12">
      <c r="E395" s="18"/>
      <c r="F395" s="18"/>
      <c r="G395" s="18"/>
    </row>
    <row r="396" spans="5:7" ht="12">
      <c r="E396" s="18"/>
      <c r="F396" s="18"/>
      <c r="G396" s="18"/>
    </row>
    <row r="397" spans="5:7" ht="12">
      <c r="E397" s="18"/>
      <c r="F397" s="18"/>
      <c r="G397" s="18"/>
    </row>
    <row r="398" spans="5:7" ht="12">
      <c r="E398" s="18"/>
      <c r="F398" s="18"/>
      <c r="G398" s="18"/>
    </row>
    <row r="399" spans="5:7" ht="12">
      <c r="E399" s="18"/>
      <c r="F399" s="18"/>
      <c r="G399" s="18"/>
    </row>
    <row r="400" spans="5:7" ht="12">
      <c r="E400" s="18"/>
      <c r="F400" s="18"/>
      <c r="G400" s="18"/>
    </row>
    <row r="401" spans="5:7" ht="12">
      <c r="E401" s="18"/>
      <c r="F401" s="18"/>
      <c r="G401" s="18"/>
    </row>
    <row r="402" spans="5:7" ht="12">
      <c r="E402" s="18"/>
      <c r="F402" s="18"/>
      <c r="G402" s="18"/>
    </row>
    <row r="403" spans="5:7" ht="12">
      <c r="E403" s="18"/>
      <c r="F403" s="18"/>
      <c r="G403" s="18"/>
    </row>
    <row r="404" spans="5:7" ht="12">
      <c r="E404" s="18"/>
      <c r="F404" s="18"/>
      <c r="G404" s="18"/>
    </row>
    <row r="405" spans="5:7" ht="12">
      <c r="E405" s="18"/>
      <c r="F405" s="18"/>
      <c r="G405" s="18"/>
    </row>
    <row r="406" spans="5:7" ht="12">
      <c r="E406" s="18"/>
      <c r="F406" s="18"/>
      <c r="G406" s="18"/>
    </row>
    <row r="407" spans="5:7" ht="12">
      <c r="E407" s="18"/>
      <c r="F407" s="18"/>
      <c r="G407" s="18"/>
    </row>
    <row r="408" spans="5:7" ht="12">
      <c r="E408" s="18"/>
      <c r="F408" s="18"/>
      <c r="G408" s="18"/>
    </row>
    <row r="409" spans="5:7" ht="12">
      <c r="E409" s="18"/>
      <c r="F409" s="18"/>
      <c r="G409" s="18"/>
    </row>
    <row r="410" spans="5:7" ht="12">
      <c r="E410" s="18"/>
      <c r="F410" s="18"/>
      <c r="G410" s="18"/>
    </row>
    <row r="411" spans="5:7" ht="12">
      <c r="E411" s="18"/>
      <c r="F411" s="18"/>
      <c r="G411" s="18"/>
    </row>
    <row r="412" spans="5:7" ht="12">
      <c r="E412" s="18"/>
      <c r="F412" s="18"/>
      <c r="G412" s="18"/>
    </row>
    <row r="413" spans="5:7" ht="12">
      <c r="E413" s="18"/>
      <c r="F413" s="18"/>
      <c r="G413" s="18"/>
    </row>
    <row r="414" spans="5:7" ht="12">
      <c r="E414" s="18"/>
      <c r="F414" s="18"/>
      <c r="G414" s="18"/>
    </row>
    <row r="415" spans="5:7" ht="12">
      <c r="E415" s="18"/>
      <c r="F415" s="18"/>
      <c r="G415" s="18"/>
    </row>
    <row r="416" spans="5:7" ht="12">
      <c r="E416" s="18"/>
      <c r="F416" s="18"/>
      <c r="G416" s="18"/>
    </row>
    <row r="417" spans="5:7" ht="12">
      <c r="E417" s="18"/>
      <c r="F417" s="18"/>
      <c r="G417" s="18"/>
    </row>
    <row r="418" spans="5:7" ht="12">
      <c r="E418" s="18"/>
      <c r="F418" s="18"/>
      <c r="G418" s="18"/>
    </row>
    <row r="419" spans="5:7" ht="12">
      <c r="E419" s="18"/>
      <c r="F419" s="18"/>
      <c r="G419" s="18"/>
    </row>
    <row r="420" spans="5:7" ht="12">
      <c r="E420" s="18"/>
      <c r="F420" s="18"/>
      <c r="G420" s="18"/>
    </row>
    <row r="421" spans="5:7" ht="12">
      <c r="E421" s="18"/>
      <c r="F421" s="18"/>
      <c r="G421" s="18"/>
    </row>
    <row r="422" spans="5:7" ht="12">
      <c r="E422" s="18"/>
      <c r="F422" s="18"/>
      <c r="G422" s="18"/>
    </row>
    <row r="423" spans="5:7" ht="12">
      <c r="E423" s="18"/>
      <c r="F423" s="18"/>
      <c r="G423" s="18"/>
    </row>
    <row r="424" spans="5:7" ht="12">
      <c r="E424" s="18"/>
      <c r="F424" s="18"/>
      <c r="G424" s="18"/>
    </row>
    <row r="425" spans="5:7" ht="12">
      <c r="E425" s="18"/>
      <c r="F425" s="18"/>
      <c r="G425" s="18"/>
    </row>
    <row r="426" spans="5:7" ht="12">
      <c r="E426" s="18"/>
      <c r="F426" s="18"/>
      <c r="G426" s="18"/>
    </row>
    <row r="427" spans="5:7" ht="12">
      <c r="E427" s="18"/>
      <c r="F427" s="18"/>
      <c r="G427" s="18"/>
    </row>
    <row r="428" spans="5:7" ht="12">
      <c r="E428" s="18"/>
      <c r="F428" s="18"/>
      <c r="G428" s="18"/>
    </row>
    <row r="429" spans="5:7" ht="12">
      <c r="E429" s="18"/>
      <c r="F429" s="18"/>
      <c r="G429" s="18"/>
    </row>
    <row r="430" spans="5:7" ht="12">
      <c r="E430" s="18"/>
      <c r="F430" s="18"/>
      <c r="G430" s="18"/>
    </row>
    <row r="431" spans="5:7" ht="12">
      <c r="E431" s="18"/>
      <c r="F431" s="18"/>
      <c r="G431" s="18"/>
    </row>
    <row r="432" spans="5:7" ht="12">
      <c r="E432" s="18"/>
      <c r="F432" s="18"/>
      <c r="G432" s="18"/>
    </row>
    <row r="433" spans="5:7" ht="12">
      <c r="E433" s="18"/>
      <c r="F433" s="18"/>
      <c r="G433" s="18"/>
    </row>
    <row r="434" spans="5:7" ht="12">
      <c r="E434" s="18"/>
      <c r="F434" s="18"/>
      <c r="G434" s="18"/>
    </row>
    <row r="435" spans="5:7" ht="12">
      <c r="E435" s="18"/>
      <c r="F435" s="18"/>
      <c r="G435" s="18"/>
    </row>
    <row r="436" spans="5:7" ht="12">
      <c r="E436" s="18"/>
      <c r="F436" s="18"/>
      <c r="G436" s="18"/>
    </row>
    <row r="437" spans="5:7" ht="12">
      <c r="E437" s="18"/>
      <c r="F437" s="18"/>
      <c r="G437" s="18"/>
    </row>
    <row r="438" spans="5:7" ht="12">
      <c r="E438" s="18"/>
      <c r="F438" s="18"/>
      <c r="G438" s="18"/>
    </row>
    <row r="439" spans="5:7" ht="12">
      <c r="E439" s="18"/>
      <c r="F439" s="18"/>
      <c r="G439" s="18"/>
    </row>
    <row r="440" spans="5:7" ht="12">
      <c r="E440" s="18"/>
      <c r="F440" s="18"/>
      <c r="G440" s="18"/>
    </row>
    <row r="441" spans="5:7" ht="12">
      <c r="E441" s="18"/>
      <c r="F441" s="18"/>
      <c r="G441" s="18"/>
    </row>
    <row r="442" spans="5:7" ht="12">
      <c r="E442" s="18"/>
      <c r="F442" s="18"/>
      <c r="G442" s="18"/>
    </row>
    <row r="443" spans="5:7" ht="12">
      <c r="E443" s="18"/>
      <c r="F443" s="18"/>
      <c r="G443" s="18"/>
    </row>
    <row r="444" spans="5:7" ht="12">
      <c r="E444" s="18"/>
      <c r="F444" s="18"/>
      <c r="G444" s="18"/>
    </row>
    <row r="445" spans="5:7" ht="12">
      <c r="E445" s="18"/>
      <c r="F445" s="18"/>
      <c r="G445" s="18"/>
    </row>
    <row r="446" spans="5:7" ht="12">
      <c r="E446" s="18"/>
      <c r="F446" s="18"/>
      <c r="G446" s="18"/>
    </row>
    <row r="447" spans="5:7" ht="12">
      <c r="E447" s="18"/>
      <c r="F447" s="18"/>
      <c r="G447" s="18"/>
    </row>
    <row r="448" spans="5:7" ht="12">
      <c r="E448" s="18"/>
      <c r="F448" s="18"/>
      <c r="G448" s="18"/>
    </row>
    <row r="449" spans="5:7" ht="12">
      <c r="E449" s="18"/>
      <c r="F449" s="18"/>
      <c r="G449" s="18"/>
    </row>
    <row r="450" spans="5:7" ht="12">
      <c r="E450" s="18"/>
      <c r="F450" s="18"/>
      <c r="G450" s="18"/>
    </row>
    <row r="451" spans="5:7" ht="12">
      <c r="E451" s="18"/>
      <c r="F451" s="18"/>
      <c r="G451" s="18"/>
    </row>
    <row r="452" spans="5:7" ht="12">
      <c r="E452" s="18"/>
      <c r="F452" s="18"/>
      <c r="G452" s="18"/>
    </row>
    <row r="453" spans="5:7" ht="12">
      <c r="E453" s="18"/>
      <c r="F453" s="18"/>
      <c r="G453" s="18"/>
    </row>
    <row r="454" spans="5:7" ht="12">
      <c r="E454" s="18"/>
      <c r="F454" s="18"/>
      <c r="G454" s="18"/>
    </row>
    <row r="455" spans="5:7" ht="12">
      <c r="E455" s="18"/>
      <c r="F455" s="18"/>
      <c r="G455" s="18"/>
    </row>
    <row r="456" spans="5:7" ht="12">
      <c r="E456" s="18"/>
      <c r="F456" s="18"/>
      <c r="G456" s="18"/>
    </row>
    <row r="457" spans="5:7" ht="12">
      <c r="E457" s="18"/>
      <c r="F457" s="18"/>
      <c r="G457" s="18"/>
    </row>
    <row r="458" spans="5:7" ht="12">
      <c r="E458" s="18"/>
      <c r="F458" s="18"/>
      <c r="G458" s="18"/>
    </row>
    <row r="459" spans="5:7" ht="12">
      <c r="E459" s="18"/>
      <c r="F459" s="18"/>
      <c r="G459" s="18"/>
    </row>
    <row r="460" spans="5:7" ht="12">
      <c r="E460" s="18"/>
      <c r="F460" s="18"/>
      <c r="G460" s="18"/>
    </row>
    <row r="461" spans="5:7" ht="12">
      <c r="E461" s="18"/>
      <c r="F461" s="18"/>
      <c r="G461" s="18"/>
    </row>
    <row r="462" spans="5:7" ht="12">
      <c r="E462" s="18"/>
      <c r="F462" s="18"/>
      <c r="G462" s="18"/>
    </row>
    <row r="463" spans="5:7" ht="12">
      <c r="E463" s="18"/>
      <c r="F463" s="18"/>
      <c r="G463" s="18"/>
    </row>
    <row r="464" spans="5:7" ht="12">
      <c r="E464" s="18"/>
      <c r="F464" s="18"/>
      <c r="G464" s="18"/>
    </row>
    <row r="465" spans="5:7" ht="12">
      <c r="E465" s="18"/>
      <c r="F465" s="18"/>
      <c r="G465" s="18"/>
    </row>
    <row r="466" spans="5:7" ht="12">
      <c r="E466" s="18"/>
      <c r="F466" s="18"/>
      <c r="G466" s="18"/>
    </row>
    <row r="467" spans="5:7" ht="12">
      <c r="E467" s="18"/>
      <c r="F467" s="18"/>
      <c r="G467" s="18"/>
    </row>
    <row r="468" spans="5:7" ht="12">
      <c r="E468" s="18"/>
      <c r="F468" s="18"/>
      <c r="G468" s="18"/>
    </row>
    <row r="469" spans="5:7" ht="12">
      <c r="E469" s="18"/>
      <c r="F469" s="18"/>
      <c r="G469" s="18"/>
    </row>
    <row r="470" spans="5:7" ht="12">
      <c r="E470" s="18"/>
      <c r="F470" s="18"/>
      <c r="G470" s="18"/>
    </row>
    <row r="471" spans="5:7" ht="12">
      <c r="E471" s="18"/>
      <c r="F471" s="18"/>
      <c r="G471" s="18"/>
    </row>
    <row r="472" spans="5:7" ht="12">
      <c r="E472" s="18"/>
      <c r="F472" s="18"/>
      <c r="G472" s="18"/>
    </row>
    <row r="473" spans="5:7" ht="12">
      <c r="E473" s="18"/>
      <c r="F473" s="18"/>
      <c r="G473" s="18"/>
    </row>
    <row r="474" spans="5:7" ht="12">
      <c r="E474" s="18"/>
      <c r="F474" s="18"/>
      <c r="G474" s="18"/>
    </row>
    <row r="475" spans="5:7" ht="12">
      <c r="E475" s="18"/>
      <c r="F475" s="18"/>
      <c r="G475" s="18"/>
    </row>
    <row r="476" spans="5:7" ht="12">
      <c r="E476" s="18"/>
      <c r="F476" s="18"/>
      <c r="G476" s="18"/>
    </row>
    <row r="477" spans="5:7" ht="12">
      <c r="E477" s="18"/>
      <c r="F477" s="18"/>
      <c r="G477" s="18"/>
    </row>
    <row r="478" spans="5:7" ht="12">
      <c r="E478" s="18"/>
      <c r="F478" s="18"/>
      <c r="G478" s="18"/>
    </row>
    <row r="479" spans="5:7" ht="12">
      <c r="E479" s="18"/>
      <c r="F479" s="18"/>
      <c r="G479" s="18"/>
    </row>
    <row r="480" spans="5:7" ht="12">
      <c r="E480" s="18"/>
      <c r="F480" s="18"/>
      <c r="G480" s="18"/>
    </row>
    <row r="481" spans="5:7" ht="12">
      <c r="E481" s="18"/>
      <c r="F481" s="18"/>
      <c r="G481" s="18"/>
    </row>
    <row r="482" spans="5:7" ht="12">
      <c r="E482" s="18"/>
      <c r="F482" s="18"/>
      <c r="G482" s="18"/>
    </row>
    <row r="483" spans="5:7" ht="12">
      <c r="E483" s="18"/>
      <c r="F483" s="18"/>
      <c r="G483" s="18"/>
    </row>
    <row r="484" spans="5:7" ht="12">
      <c r="E484" s="18"/>
      <c r="F484" s="18"/>
      <c r="G484" s="18"/>
    </row>
    <row r="485" spans="5:7" ht="12">
      <c r="E485" s="18"/>
      <c r="F485" s="18"/>
      <c r="G485" s="18"/>
    </row>
    <row r="486" spans="5:7" ht="12">
      <c r="E486" s="18"/>
      <c r="F486" s="18"/>
      <c r="G486" s="18"/>
    </row>
    <row r="487" spans="5:7" ht="12">
      <c r="E487" s="18"/>
      <c r="F487" s="18"/>
      <c r="G487" s="18"/>
    </row>
    <row r="488" spans="5:7" ht="12">
      <c r="E488" s="18"/>
      <c r="F488" s="18"/>
      <c r="G488" s="18"/>
    </row>
    <row r="489" spans="5:7" ht="12">
      <c r="E489" s="18"/>
      <c r="F489" s="18"/>
      <c r="G489" s="18"/>
    </row>
    <row r="490" spans="5:7" ht="12">
      <c r="E490" s="18"/>
      <c r="F490" s="18"/>
      <c r="G490" s="18"/>
    </row>
    <row r="491" spans="5:7" ht="12">
      <c r="E491" s="18"/>
      <c r="F491" s="18"/>
      <c r="G491" s="18"/>
    </row>
    <row r="492" spans="5:7" ht="12">
      <c r="E492" s="18"/>
      <c r="F492" s="18"/>
      <c r="G492" s="18"/>
    </row>
    <row r="493" spans="5:7" ht="12">
      <c r="E493" s="18"/>
      <c r="F493" s="18"/>
      <c r="G493" s="18"/>
    </row>
    <row r="494" spans="5:7" ht="12">
      <c r="E494" s="18"/>
      <c r="F494" s="18"/>
      <c r="G494" s="18"/>
    </row>
    <row r="495" spans="5:7" ht="12">
      <c r="E495" s="18"/>
      <c r="F495" s="18"/>
      <c r="G495" s="18"/>
    </row>
    <row r="496" spans="5:7" ht="12">
      <c r="E496" s="18"/>
      <c r="F496" s="18"/>
      <c r="G496" s="18"/>
    </row>
    <row r="497" spans="5:7" ht="12">
      <c r="E497" s="18"/>
      <c r="F497" s="18"/>
      <c r="G497" s="18"/>
    </row>
    <row r="498" spans="5:7" ht="12">
      <c r="E498" s="18"/>
      <c r="F498" s="18"/>
      <c r="G498" s="18"/>
    </row>
    <row r="499" spans="5:7" ht="12">
      <c r="E499" s="18"/>
      <c r="F499" s="18"/>
      <c r="G499" s="18"/>
    </row>
    <row r="500" spans="5:7" ht="12">
      <c r="E500" s="18"/>
      <c r="F500" s="18"/>
      <c r="G500" s="18"/>
    </row>
    <row r="501" spans="5:7" ht="12">
      <c r="E501" s="18"/>
      <c r="F501" s="18"/>
      <c r="G501" s="18"/>
    </row>
    <row r="502" spans="5:7" ht="12">
      <c r="E502" s="18"/>
      <c r="F502" s="18"/>
      <c r="G502" s="18"/>
    </row>
    <row r="503" spans="5:7" ht="12">
      <c r="E503" s="18"/>
      <c r="F503" s="18"/>
      <c r="G503" s="18"/>
    </row>
    <row r="504" spans="5:7" ht="12">
      <c r="E504" s="18"/>
      <c r="F504" s="18"/>
      <c r="G504" s="18"/>
    </row>
    <row r="505" spans="5:7" ht="12">
      <c r="E505" s="18"/>
      <c r="F505" s="18"/>
      <c r="G505" s="18"/>
    </row>
    <row r="506" spans="5:7" ht="12">
      <c r="E506" s="18"/>
      <c r="F506" s="18"/>
      <c r="G506" s="18"/>
    </row>
    <row r="507" spans="5:7" ht="12">
      <c r="E507" s="18"/>
      <c r="F507" s="18"/>
      <c r="G507" s="18"/>
    </row>
    <row r="508" spans="5:7" ht="12">
      <c r="E508" s="18"/>
      <c r="F508" s="18"/>
      <c r="G508" s="18"/>
    </row>
    <row r="509" spans="5:7" ht="12">
      <c r="E509" s="18"/>
      <c r="F509" s="18"/>
      <c r="G509" s="18"/>
    </row>
    <row r="510" spans="5:7" ht="12">
      <c r="E510" s="18"/>
      <c r="F510" s="18"/>
      <c r="G510" s="18"/>
    </row>
    <row r="511" spans="5:7" ht="12">
      <c r="E511" s="18"/>
      <c r="F511" s="18"/>
      <c r="G511" s="18"/>
    </row>
    <row r="512" spans="5:7" ht="12">
      <c r="E512" s="18"/>
      <c r="F512" s="18"/>
      <c r="G512" s="18"/>
    </row>
    <row r="513" spans="5:7" ht="12">
      <c r="E513" s="18"/>
      <c r="F513" s="18"/>
      <c r="G513" s="18"/>
    </row>
    <row r="514" spans="5:7" ht="12">
      <c r="E514" s="18"/>
      <c r="F514" s="18"/>
      <c r="G514" s="18"/>
    </row>
    <row r="515" spans="5:7" ht="12">
      <c r="E515" s="18"/>
      <c r="F515" s="18"/>
      <c r="G515" s="18"/>
    </row>
    <row r="516" spans="5:7" ht="12">
      <c r="E516" s="18"/>
      <c r="F516" s="18"/>
      <c r="G516" s="18"/>
    </row>
    <row r="517" spans="5:7" ht="12">
      <c r="E517" s="18"/>
      <c r="F517" s="18"/>
      <c r="G517" s="18"/>
    </row>
    <row r="518" spans="5:7" ht="12">
      <c r="E518" s="18"/>
      <c r="F518" s="18"/>
      <c r="G518" s="18"/>
    </row>
    <row r="519" spans="5:7" ht="12">
      <c r="E519" s="18"/>
      <c r="F519" s="18"/>
      <c r="G519" s="18"/>
    </row>
    <row r="520" spans="5:7" ht="12">
      <c r="E520" s="18"/>
      <c r="F520" s="18"/>
      <c r="G520" s="18"/>
    </row>
    <row r="521" spans="5:7" ht="12">
      <c r="E521" s="18"/>
      <c r="F521" s="18"/>
      <c r="G521" s="18"/>
    </row>
    <row r="522" spans="5:7" ht="12">
      <c r="E522" s="18"/>
      <c r="F522" s="18"/>
      <c r="G522" s="18"/>
    </row>
    <row r="523" spans="5:7" ht="12">
      <c r="E523" s="18"/>
      <c r="F523" s="18"/>
      <c r="G523" s="18"/>
    </row>
    <row r="524" spans="5:7" ht="12">
      <c r="E524" s="18"/>
      <c r="F524" s="18"/>
      <c r="G524" s="18"/>
    </row>
    <row r="525" spans="5:7" ht="12">
      <c r="E525" s="18"/>
      <c r="F525" s="18"/>
      <c r="G525" s="18"/>
    </row>
    <row r="526" spans="5:7" ht="12">
      <c r="E526" s="18"/>
      <c r="F526" s="18"/>
      <c r="G526" s="18"/>
    </row>
    <row r="527" spans="5:7" ht="12">
      <c r="E527" s="18"/>
      <c r="F527" s="18"/>
      <c r="G527" s="18"/>
    </row>
    <row r="528" spans="5:7" ht="12">
      <c r="E528" s="18"/>
      <c r="F528" s="18"/>
      <c r="G528" s="18"/>
    </row>
    <row r="529" spans="5:7" ht="12">
      <c r="E529" s="18"/>
      <c r="F529" s="18"/>
      <c r="G529" s="18"/>
    </row>
    <row r="530" spans="5:7" ht="12">
      <c r="E530" s="18"/>
      <c r="F530" s="18"/>
      <c r="G530" s="18"/>
    </row>
    <row r="531" spans="5:7" ht="12">
      <c r="E531" s="18"/>
      <c r="F531" s="18"/>
      <c r="G531" s="18"/>
    </row>
    <row r="532" spans="5:7" ht="12">
      <c r="E532" s="18"/>
      <c r="F532" s="18"/>
      <c r="G532" s="18"/>
    </row>
    <row r="533" spans="5:7" ht="12">
      <c r="E533" s="18"/>
      <c r="F533" s="18"/>
      <c r="G533" s="18"/>
    </row>
    <row r="534" spans="5:7" ht="12">
      <c r="E534" s="18"/>
      <c r="F534" s="18"/>
      <c r="G534" s="18"/>
    </row>
    <row r="535" spans="5:7" ht="12">
      <c r="E535" s="18"/>
      <c r="F535" s="18"/>
      <c r="G535" s="18"/>
    </row>
    <row r="536" spans="5:7" ht="12">
      <c r="E536" s="18"/>
      <c r="F536" s="18"/>
      <c r="G536" s="18"/>
    </row>
    <row r="537" spans="5:7" ht="12">
      <c r="E537" s="18"/>
      <c r="F537" s="18"/>
      <c r="G537" s="18"/>
    </row>
    <row r="538" spans="5:7" ht="12">
      <c r="E538" s="18"/>
      <c r="F538" s="18"/>
      <c r="G538" s="18"/>
    </row>
    <row r="539" spans="5:7" ht="12">
      <c r="E539" s="18"/>
      <c r="F539" s="18"/>
      <c r="G539" s="18"/>
    </row>
    <row r="540" spans="5:7" ht="12">
      <c r="E540" s="18"/>
      <c r="F540" s="18"/>
      <c r="G540" s="18"/>
    </row>
    <row r="541" spans="5:7" ht="12">
      <c r="E541" s="18"/>
      <c r="F541" s="18"/>
      <c r="G541" s="18"/>
    </row>
    <row r="542" spans="5:7" ht="12">
      <c r="E542" s="18"/>
      <c r="F542" s="18"/>
      <c r="G542" s="18"/>
    </row>
    <row r="543" spans="5:7" ht="12">
      <c r="E543" s="18"/>
      <c r="F543" s="18"/>
      <c r="G543" s="18"/>
    </row>
    <row r="544" spans="5:7" ht="12">
      <c r="E544" s="18"/>
      <c r="F544" s="18"/>
      <c r="G544" s="18"/>
    </row>
    <row r="545" spans="5:7" ht="12">
      <c r="E545" s="18"/>
      <c r="F545" s="18"/>
      <c r="G545" s="18"/>
    </row>
    <row r="546" spans="5:7" ht="12">
      <c r="E546" s="18"/>
      <c r="F546" s="18"/>
      <c r="G546" s="18"/>
    </row>
    <row r="547" spans="5:7" ht="12">
      <c r="E547" s="18"/>
      <c r="F547" s="18"/>
      <c r="G547" s="18"/>
    </row>
    <row r="548" spans="5:7" ht="12">
      <c r="E548" s="18"/>
      <c r="F548" s="18"/>
      <c r="G548" s="18"/>
    </row>
    <row r="549" spans="5:7" ht="12">
      <c r="E549" s="18"/>
      <c r="F549" s="18"/>
      <c r="G549" s="18"/>
    </row>
    <row r="550" spans="5:7" ht="12">
      <c r="E550" s="18"/>
      <c r="F550" s="18"/>
      <c r="G550" s="18"/>
    </row>
    <row r="551" spans="5:7" ht="12">
      <c r="E551" s="18"/>
      <c r="F551" s="18"/>
      <c r="G551" s="18"/>
    </row>
    <row r="552" spans="5:7" ht="12">
      <c r="E552" s="18"/>
      <c r="F552" s="18"/>
      <c r="G552" s="18"/>
    </row>
    <row r="553" spans="5:7" ht="12">
      <c r="E553" s="18"/>
      <c r="F553" s="18"/>
      <c r="G553" s="18"/>
    </row>
    <row r="554" spans="5:7" ht="12">
      <c r="E554" s="18"/>
      <c r="F554" s="18"/>
      <c r="G554" s="18"/>
    </row>
    <row r="555" spans="5:7" ht="12">
      <c r="E555" s="18"/>
      <c r="F555" s="18"/>
      <c r="G555" s="18"/>
    </row>
    <row r="556" spans="5:7" ht="12">
      <c r="E556" s="18"/>
      <c r="F556" s="18"/>
      <c r="G556" s="18"/>
    </row>
    <row r="557" spans="5:7" ht="12">
      <c r="E557" s="18"/>
      <c r="F557" s="18"/>
      <c r="G557" s="18"/>
    </row>
    <row r="558" spans="5:7" ht="12">
      <c r="E558" s="18"/>
      <c r="F558" s="18"/>
      <c r="G558" s="18"/>
    </row>
    <row r="559" spans="5:7" ht="12">
      <c r="E559" s="18"/>
      <c r="F559" s="18"/>
      <c r="G559" s="18"/>
    </row>
    <row r="560" spans="5:7" ht="12">
      <c r="E560" s="18"/>
      <c r="F560" s="18"/>
      <c r="G560" s="18"/>
    </row>
    <row r="561" spans="5:7" ht="12">
      <c r="E561" s="18"/>
      <c r="F561" s="18"/>
      <c r="G561" s="18"/>
    </row>
    <row r="562" spans="5:7" ht="12">
      <c r="E562" s="18"/>
      <c r="F562" s="18"/>
      <c r="G562" s="18"/>
    </row>
    <row r="563" spans="5:7" ht="12">
      <c r="E563" s="18"/>
      <c r="F563" s="18"/>
      <c r="G563" s="18"/>
    </row>
    <row r="564" spans="5:7" ht="12">
      <c r="E564" s="18"/>
      <c r="F564" s="18"/>
      <c r="G564" s="18"/>
    </row>
    <row r="565" spans="5:7" ht="12">
      <c r="E565" s="18"/>
      <c r="F565" s="18"/>
      <c r="G565" s="18"/>
    </row>
    <row r="566" spans="5:7" ht="12">
      <c r="E566" s="18"/>
      <c r="F566" s="18"/>
      <c r="G566" s="18"/>
    </row>
    <row r="567" spans="5:7" ht="12">
      <c r="E567" s="18"/>
      <c r="F567" s="18"/>
      <c r="G567" s="18"/>
    </row>
    <row r="568" spans="5:7" ht="12">
      <c r="E568" s="18"/>
      <c r="F568" s="18"/>
      <c r="G568" s="18"/>
    </row>
    <row r="569" spans="5:7" ht="12">
      <c r="E569" s="18"/>
      <c r="F569" s="18"/>
      <c r="G569" s="18"/>
    </row>
    <row r="570" spans="5:7" ht="12">
      <c r="E570" s="18"/>
      <c r="F570" s="18"/>
      <c r="G570" s="18"/>
    </row>
    <row r="571" spans="5:7" ht="12">
      <c r="E571" s="18"/>
      <c r="F571" s="18"/>
      <c r="G571" s="18"/>
    </row>
    <row r="572" spans="5:7" ht="12">
      <c r="E572" s="18"/>
      <c r="F572" s="18"/>
      <c r="G572" s="18"/>
    </row>
    <row r="573" spans="5:7" ht="12">
      <c r="E573" s="18"/>
      <c r="F573" s="18"/>
      <c r="G573" s="18"/>
    </row>
    <row r="574" spans="5:7" ht="12">
      <c r="E574" s="18"/>
      <c r="F574" s="18"/>
      <c r="G574" s="18"/>
    </row>
    <row r="575" spans="5:7" ht="12">
      <c r="E575" s="18"/>
      <c r="F575" s="18"/>
      <c r="G575" s="18"/>
    </row>
    <row r="576" spans="5:7" ht="12">
      <c r="E576" s="18"/>
      <c r="F576" s="18"/>
      <c r="G576" s="18"/>
    </row>
    <row r="577" spans="5:7" ht="12">
      <c r="E577" s="18"/>
      <c r="F577" s="18"/>
      <c r="G577" s="18"/>
    </row>
    <row r="578" spans="5:7" ht="12">
      <c r="E578" s="18"/>
      <c r="F578" s="18"/>
      <c r="G578" s="18"/>
    </row>
    <row r="579" spans="5:7" ht="12">
      <c r="E579" s="18"/>
      <c r="F579" s="18"/>
      <c r="G579" s="18"/>
    </row>
    <row r="580" spans="5:7" ht="12">
      <c r="E580" s="18"/>
      <c r="F580" s="18"/>
      <c r="G580" s="18"/>
    </row>
    <row r="581" spans="5:7" ht="12">
      <c r="E581" s="18"/>
      <c r="F581" s="18"/>
      <c r="G581" s="18"/>
    </row>
    <row r="582" spans="5:7" ht="12">
      <c r="E582" s="18"/>
      <c r="F582" s="18"/>
      <c r="G582" s="18"/>
    </row>
    <row r="583" spans="5:7" ht="12">
      <c r="E583" s="18"/>
      <c r="F583" s="18"/>
      <c r="G583" s="18"/>
    </row>
    <row r="584" spans="5:7" ht="12">
      <c r="E584" s="18"/>
      <c r="F584" s="18"/>
      <c r="G584" s="18"/>
    </row>
    <row r="585" spans="5:7" ht="12">
      <c r="E585" s="18"/>
      <c r="F585" s="18"/>
      <c r="G585" s="18"/>
    </row>
    <row r="586" spans="5:7" ht="12">
      <c r="E586" s="18"/>
      <c r="F586" s="18"/>
      <c r="G586" s="18"/>
    </row>
    <row r="587" spans="5:7" ht="12">
      <c r="E587" s="18"/>
      <c r="F587" s="18"/>
      <c r="G587" s="18"/>
    </row>
    <row r="588" spans="5:7" ht="12">
      <c r="E588" s="18"/>
      <c r="F588" s="18"/>
      <c r="G588" s="18"/>
    </row>
    <row r="589" spans="5:7" ht="12">
      <c r="E589" s="18"/>
      <c r="F589" s="18"/>
      <c r="G589" s="18"/>
    </row>
    <row r="590" spans="5:7" ht="12">
      <c r="E590" s="18"/>
      <c r="F590" s="18"/>
      <c r="G590" s="18"/>
    </row>
    <row r="591" spans="5:7" ht="12">
      <c r="E591" s="18"/>
      <c r="F591" s="18"/>
      <c r="G591" s="18"/>
    </row>
    <row r="592" spans="5:7" ht="12">
      <c r="E592" s="18"/>
      <c r="F592" s="18"/>
      <c r="G592" s="18"/>
    </row>
    <row r="593" spans="5:7" ht="12">
      <c r="E593" s="18"/>
      <c r="F593" s="18"/>
      <c r="G593" s="18"/>
    </row>
    <row r="594" spans="5:7" ht="12">
      <c r="E594" s="18"/>
      <c r="F594" s="18"/>
      <c r="G594" s="18"/>
    </row>
    <row r="595" spans="5:7" ht="12">
      <c r="E595" s="18"/>
      <c r="F595" s="18"/>
      <c r="G595" s="18"/>
    </row>
    <row r="596" spans="5:7" ht="12">
      <c r="E596" s="18"/>
      <c r="F596" s="18"/>
      <c r="G596" s="18"/>
    </row>
    <row r="597" spans="5:7" ht="12">
      <c r="E597" s="18"/>
      <c r="F597" s="18"/>
      <c r="G597" s="18"/>
    </row>
    <row r="598" spans="5:7" ht="12">
      <c r="E598" s="18"/>
      <c r="F598" s="18"/>
      <c r="G598" s="18"/>
    </row>
    <row r="599" spans="5:7" ht="12">
      <c r="E599" s="18"/>
      <c r="F599" s="18"/>
      <c r="G599" s="18"/>
    </row>
    <row r="600" spans="5:7" ht="12">
      <c r="E600" s="18"/>
      <c r="F600" s="18"/>
      <c r="G600" s="18"/>
    </row>
    <row r="601" spans="5:7" ht="12">
      <c r="E601" s="18"/>
      <c r="F601" s="18"/>
      <c r="G601" s="18"/>
    </row>
    <row r="602" spans="5:7" ht="12">
      <c r="E602" s="18"/>
      <c r="F602" s="18"/>
      <c r="G602" s="18"/>
    </row>
    <row r="603" spans="5:7" ht="12">
      <c r="E603" s="18"/>
      <c r="F603" s="18"/>
      <c r="G603" s="18"/>
    </row>
    <row r="604" spans="5:7" ht="12">
      <c r="E604" s="18"/>
      <c r="F604" s="18"/>
      <c r="G604" s="18"/>
    </row>
    <row r="605" spans="5:7" ht="12">
      <c r="E605" s="18"/>
      <c r="F605" s="18"/>
      <c r="G605" s="18"/>
    </row>
    <row r="606" spans="5:7" ht="12">
      <c r="E606" s="18"/>
      <c r="F606" s="18"/>
      <c r="G606" s="18"/>
    </row>
    <row r="607" spans="5:7" ht="12">
      <c r="E607" s="18"/>
      <c r="F607" s="18"/>
      <c r="G607" s="18"/>
    </row>
    <row r="608" spans="5:7" ht="12">
      <c r="E608" s="18"/>
      <c r="F608" s="18"/>
      <c r="G608" s="18"/>
    </row>
    <row r="609" spans="5:7" ht="12">
      <c r="E609" s="18"/>
      <c r="F609" s="18"/>
      <c r="G609" s="18"/>
    </row>
    <row r="610" spans="5:7" ht="12">
      <c r="E610" s="18"/>
      <c r="F610" s="18"/>
      <c r="G610" s="18"/>
    </row>
    <row r="611" spans="5:7" ht="12">
      <c r="E611" s="18"/>
      <c r="F611" s="18"/>
      <c r="G611" s="18"/>
    </row>
    <row r="612" spans="5:7" ht="12">
      <c r="E612" s="18"/>
      <c r="F612" s="18"/>
      <c r="G612" s="18"/>
    </row>
    <row r="613" spans="5:7" ht="12">
      <c r="E613" s="18"/>
      <c r="F613" s="18"/>
      <c r="G613" s="18"/>
    </row>
    <row r="614" spans="5:7" ht="12">
      <c r="E614" s="18"/>
      <c r="F614" s="18"/>
      <c r="G614" s="18"/>
    </row>
    <row r="615" spans="5:7" ht="12">
      <c r="E615" s="18"/>
      <c r="F615" s="18"/>
      <c r="G615" s="18"/>
    </row>
    <row r="616" spans="5:7" ht="12">
      <c r="E616" s="18"/>
      <c r="F616" s="18"/>
      <c r="G616" s="18"/>
    </row>
    <row r="617" spans="5:7" ht="12">
      <c r="E617" s="18"/>
      <c r="F617" s="18"/>
      <c r="G617" s="18"/>
    </row>
    <row r="618" spans="5:7" ht="12">
      <c r="E618" s="18"/>
      <c r="F618" s="18"/>
      <c r="G618" s="18"/>
    </row>
    <row r="619" spans="5:7" ht="12">
      <c r="E619" s="18"/>
      <c r="F619" s="18"/>
      <c r="G619" s="18"/>
    </row>
    <row r="620" spans="5:7" ht="12">
      <c r="E620" s="18"/>
      <c r="F620" s="18"/>
      <c r="G620" s="18"/>
    </row>
    <row r="621" spans="5:7" ht="12">
      <c r="E621" s="18"/>
      <c r="F621" s="18"/>
      <c r="G621" s="18"/>
    </row>
    <row r="622" spans="5:7" ht="12">
      <c r="E622" s="18"/>
      <c r="F622" s="18"/>
      <c r="G622" s="18"/>
    </row>
    <row r="623" spans="5:7" ht="12">
      <c r="E623" s="18"/>
      <c r="F623" s="18"/>
      <c r="G623" s="18"/>
    </row>
    <row r="624" spans="5:7" ht="12">
      <c r="E624" s="18"/>
      <c r="F624" s="18"/>
      <c r="G624" s="18"/>
    </row>
    <row r="625" spans="5:7" ht="12">
      <c r="E625" s="18"/>
      <c r="F625" s="18"/>
      <c r="G625" s="18"/>
    </row>
    <row r="626" spans="5:7" ht="12">
      <c r="E626" s="18"/>
      <c r="F626" s="18"/>
      <c r="G626" s="18"/>
    </row>
    <row r="627" spans="5:7" ht="12">
      <c r="E627" s="18"/>
      <c r="F627" s="18"/>
      <c r="G627" s="18"/>
    </row>
    <row r="628" spans="5:7" ht="12">
      <c r="E628" s="18"/>
      <c r="F628" s="18"/>
      <c r="G628" s="18"/>
    </row>
    <row r="629" spans="5:7" ht="12">
      <c r="E629" s="18"/>
      <c r="F629" s="18"/>
      <c r="G629" s="18"/>
    </row>
    <row r="630" spans="5:7" ht="12">
      <c r="E630" s="18"/>
      <c r="F630" s="18"/>
      <c r="G630" s="18"/>
    </row>
    <row r="631" spans="5:7" ht="12">
      <c r="E631" s="18"/>
      <c r="F631" s="18"/>
      <c r="G631" s="18"/>
    </row>
    <row r="632" spans="5:7" ht="12">
      <c r="E632" s="18"/>
      <c r="F632" s="18"/>
      <c r="G632" s="18"/>
    </row>
    <row r="633" spans="5:7" ht="12">
      <c r="E633" s="18"/>
      <c r="F633" s="18"/>
      <c r="G633" s="18"/>
    </row>
    <row r="634" spans="5:7" ht="12">
      <c r="E634" s="18"/>
      <c r="F634" s="18"/>
      <c r="G634" s="18"/>
    </row>
    <row r="635" spans="5:7" ht="12">
      <c r="E635" s="18"/>
      <c r="F635" s="18"/>
      <c r="G635" s="18"/>
    </row>
    <row r="636" spans="5:7" ht="12">
      <c r="E636" s="18"/>
      <c r="F636" s="18"/>
      <c r="G636" s="18"/>
    </row>
    <row r="637" spans="5:7" ht="12">
      <c r="E637" s="18"/>
      <c r="F637" s="18"/>
      <c r="G637" s="18"/>
    </row>
    <row r="638" spans="5:7" ht="12">
      <c r="E638" s="18"/>
      <c r="F638" s="18"/>
      <c r="G638" s="18"/>
    </row>
    <row r="639" spans="5:7" ht="12">
      <c r="E639" s="18"/>
      <c r="F639" s="18"/>
      <c r="G639" s="18"/>
    </row>
    <row r="640" spans="5:7" ht="12">
      <c r="E640" s="18"/>
      <c r="F640" s="18"/>
      <c r="G640" s="18"/>
    </row>
    <row r="641" spans="5:7" ht="12">
      <c r="E641" s="18"/>
      <c r="F641" s="18"/>
      <c r="G641" s="18"/>
    </row>
    <row r="642" spans="5:7" ht="12">
      <c r="E642" s="18"/>
      <c r="F642" s="18"/>
      <c r="G642" s="18"/>
    </row>
    <row r="643" spans="5:7" ht="12">
      <c r="E643" s="18"/>
      <c r="F643" s="18"/>
      <c r="G643" s="18"/>
    </row>
    <row r="644" spans="5:7" ht="12">
      <c r="E644" s="18"/>
      <c r="F644" s="18"/>
      <c r="G644" s="18"/>
    </row>
    <row r="645" spans="5:7" ht="12">
      <c r="E645" s="18"/>
      <c r="F645" s="18"/>
      <c r="G645" s="18"/>
    </row>
    <row r="646" spans="5:7" ht="12">
      <c r="E646" s="18"/>
      <c r="F646" s="18"/>
      <c r="G646" s="18"/>
    </row>
    <row r="647" spans="5:7" ht="12">
      <c r="E647" s="18"/>
      <c r="F647" s="18"/>
      <c r="G647" s="18"/>
    </row>
    <row r="648" spans="5:7" ht="12">
      <c r="E648" s="18"/>
      <c r="F648" s="18"/>
      <c r="G648" s="18"/>
    </row>
    <row r="649" spans="5:7" ht="12">
      <c r="E649" s="18"/>
      <c r="F649" s="18"/>
      <c r="G649" s="18"/>
    </row>
    <row r="650" spans="5:7" ht="12">
      <c r="E650" s="18"/>
      <c r="F650" s="18"/>
      <c r="G650" s="18"/>
    </row>
    <row r="651" spans="5:7" ht="12">
      <c r="E651" s="18"/>
      <c r="F651" s="18"/>
      <c r="G651" s="18"/>
    </row>
    <row r="652" spans="5:7" ht="12">
      <c r="E652" s="18"/>
      <c r="F652" s="18"/>
      <c r="G652" s="18"/>
    </row>
    <row r="653" spans="5:7" ht="12">
      <c r="E653" s="18"/>
      <c r="F653" s="18"/>
      <c r="G653" s="18"/>
    </row>
    <row r="654" spans="5:7" ht="12">
      <c r="E654" s="18"/>
      <c r="F654" s="18"/>
      <c r="G654" s="18"/>
    </row>
    <row r="655" spans="5:7" ht="12">
      <c r="E655" s="18"/>
      <c r="F655" s="18"/>
      <c r="G655" s="18"/>
    </row>
    <row r="656" spans="5:7" ht="12">
      <c r="E656" s="18"/>
      <c r="F656" s="18"/>
      <c r="G656" s="18"/>
    </row>
    <row r="657" spans="5:7" ht="12">
      <c r="E657" s="18"/>
      <c r="F657" s="18"/>
      <c r="G657" s="18"/>
    </row>
    <row r="658" spans="5:7" ht="12">
      <c r="E658" s="18"/>
      <c r="F658" s="18"/>
      <c r="G658" s="18"/>
    </row>
    <row r="659" spans="5:7" ht="12">
      <c r="E659" s="18"/>
      <c r="F659" s="18"/>
      <c r="G659" s="18"/>
    </row>
    <row r="660" spans="5:7" ht="12">
      <c r="E660" s="18"/>
      <c r="F660" s="18"/>
      <c r="G660" s="18"/>
    </row>
    <row r="661" spans="5:7" ht="12">
      <c r="E661" s="18"/>
      <c r="F661" s="18"/>
      <c r="G661" s="18"/>
    </row>
    <row r="662" spans="5:7" ht="12">
      <c r="E662" s="18"/>
      <c r="F662" s="18"/>
      <c r="G662" s="18"/>
    </row>
    <row r="663" spans="5:7" ht="12">
      <c r="E663" s="18"/>
      <c r="F663" s="18"/>
      <c r="G663" s="18"/>
    </row>
    <row r="664" spans="5:7" ht="12">
      <c r="E664" s="18"/>
      <c r="F664" s="18"/>
      <c r="G664" s="18"/>
    </row>
    <row r="665" spans="5:7" ht="12">
      <c r="E665" s="18"/>
      <c r="F665" s="18"/>
      <c r="G665" s="18"/>
    </row>
    <row r="666" spans="5:7" ht="12">
      <c r="E666" s="18"/>
      <c r="F666" s="18"/>
      <c r="G666" s="18"/>
    </row>
    <row r="667" spans="5:7" ht="12">
      <c r="E667" s="18"/>
      <c r="F667" s="18"/>
      <c r="G667" s="18"/>
    </row>
    <row r="668" spans="5:7" ht="12">
      <c r="E668" s="18"/>
      <c r="F668" s="18"/>
      <c r="G668" s="18"/>
    </row>
    <row r="669" spans="5:7" ht="12">
      <c r="E669" s="18"/>
      <c r="F669" s="18"/>
      <c r="G669" s="18"/>
    </row>
    <row r="670" spans="5:7" ht="12">
      <c r="E670" s="18"/>
      <c r="F670" s="18"/>
      <c r="G670" s="18"/>
    </row>
    <row r="671" spans="5:7" ht="12">
      <c r="E671" s="18"/>
      <c r="F671" s="18"/>
      <c r="G671" s="18"/>
    </row>
    <row r="672" spans="5:7" ht="12">
      <c r="E672" s="18"/>
      <c r="F672" s="18"/>
      <c r="G672" s="18"/>
    </row>
    <row r="673" spans="5:7" ht="12">
      <c r="E673" s="18"/>
      <c r="F673" s="18"/>
      <c r="G673" s="18"/>
    </row>
    <row r="674" spans="5:7" ht="12">
      <c r="E674" s="18"/>
      <c r="F674" s="18"/>
      <c r="G674" s="18"/>
    </row>
    <row r="675" spans="5:7" ht="12">
      <c r="E675" s="18"/>
      <c r="F675" s="18"/>
      <c r="G675" s="18"/>
    </row>
    <row r="676" spans="5:7" ht="12">
      <c r="E676" s="18"/>
      <c r="F676" s="18"/>
      <c r="G676" s="18"/>
    </row>
    <row r="677" spans="5:7" ht="12">
      <c r="E677" s="18"/>
      <c r="F677" s="18"/>
      <c r="G677" s="18"/>
    </row>
    <row r="678" spans="5:7" ht="12">
      <c r="E678" s="18"/>
      <c r="F678" s="18"/>
      <c r="G678" s="18"/>
    </row>
    <row r="679" spans="5:7" ht="12">
      <c r="E679" s="18"/>
      <c r="F679" s="18"/>
      <c r="G679" s="18"/>
    </row>
    <row r="680" spans="5:7" ht="12">
      <c r="E680" s="18"/>
      <c r="F680" s="18"/>
      <c r="G680" s="18"/>
    </row>
    <row r="681" spans="5:7" ht="12">
      <c r="E681" s="18"/>
      <c r="F681" s="18"/>
      <c r="G681" s="18"/>
    </row>
    <row r="682" spans="5:7" ht="12">
      <c r="E682" s="18"/>
      <c r="F682" s="18"/>
      <c r="G682" s="18"/>
    </row>
    <row r="683" spans="5:7" ht="12">
      <c r="E683" s="18"/>
      <c r="F683" s="18"/>
      <c r="G683" s="18"/>
    </row>
    <row r="684" spans="5:7" ht="12">
      <c r="E684" s="18"/>
      <c r="F684" s="18"/>
      <c r="G684" s="18"/>
    </row>
    <row r="685" spans="5:7" ht="12">
      <c r="E685" s="18"/>
      <c r="F685" s="18"/>
      <c r="G685" s="18"/>
    </row>
    <row r="686" spans="5:7" ht="12">
      <c r="E686" s="18"/>
      <c r="F686" s="18"/>
      <c r="G686" s="18"/>
    </row>
    <row r="687" spans="5:7" ht="12">
      <c r="E687" s="18"/>
      <c r="F687" s="18"/>
      <c r="G687" s="18"/>
    </row>
    <row r="688" spans="5:7" ht="12">
      <c r="E688" s="18"/>
      <c r="F688" s="18"/>
      <c r="G688" s="18"/>
    </row>
    <row r="689" spans="5:7" ht="12">
      <c r="E689" s="18"/>
      <c r="F689" s="18"/>
      <c r="G689" s="18"/>
    </row>
    <row r="690" spans="5:7" ht="12">
      <c r="E690" s="18"/>
      <c r="F690" s="18"/>
      <c r="G690" s="18"/>
    </row>
    <row r="691" spans="5:7" ht="12">
      <c r="E691" s="18"/>
      <c r="F691" s="18"/>
      <c r="G691" s="18"/>
    </row>
    <row r="692" spans="5:7" ht="12">
      <c r="E692" s="18"/>
      <c r="F692" s="18"/>
      <c r="G692" s="18"/>
    </row>
    <row r="693" spans="5:7" ht="12">
      <c r="E693" s="18"/>
      <c r="F693" s="18"/>
      <c r="G693" s="18"/>
    </row>
    <row r="694" spans="5:7" ht="12">
      <c r="E694" s="18"/>
      <c r="F694" s="18"/>
      <c r="G694" s="18"/>
    </row>
    <row r="695" spans="5:7" ht="12">
      <c r="E695" s="18"/>
      <c r="F695" s="18"/>
      <c r="G695" s="18"/>
    </row>
    <row r="696" spans="5:7" ht="12">
      <c r="E696" s="18"/>
      <c r="F696" s="18"/>
      <c r="G696" s="18"/>
    </row>
    <row r="697" spans="5:7" ht="12">
      <c r="E697" s="18"/>
      <c r="F697" s="18"/>
      <c r="G697" s="18"/>
    </row>
    <row r="698" spans="5:7" ht="12">
      <c r="E698" s="18"/>
      <c r="F698" s="18"/>
      <c r="G698" s="18"/>
    </row>
    <row r="699" spans="5:7" ht="12">
      <c r="E699" s="18"/>
      <c r="F699" s="18"/>
      <c r="G699" s="18"/>
    </row>
    <row r="700" spans="5:7" ht="12">
      <c r="E700" s="18"/>
      <c r="F700" s="18"/>
      <c r="G700" s="18"/>
    </row>
    <row r="701" spans="5:7" ht="12">
      <c r="E701" s="18"/>
      <c r="F701" s="18"/>
      <c r="G701" s="18"/>
    </row>
    <row r="702" spans="5:7" ht="12">
      <c r="E702" s="18"/>
      <c r="F702" s="18"/>
      <c r="G702" s="18"/>
    </row>
    <row r="703" spans="5:7" ht="12">
      <c r="E703" s="18"/>
      <c r="F703" s="18"/>
      <c r="G703" s="18"/>
    </row>
    <row r="704" spans="5:7" ht="12">
      <c r="E704" s="18"/>
      <c r="F704" s="18"/>
      <c r="G704" s="18"/>
    </row>
    <row r="705" spans="5:7" ht="12">
      <c r="E705" s="18"/>
      <c r="F705" s="18"/>
      <c r="G705" s="18"/>
    </row>
    <row r="706" spans="5:7" ht="12">
      <c r="E706" s="18"/>
      <c r="F706" s="18"/>
      <c r="G706" s="18"/>
    </row>
    <row r="707" spans="5:7" ht="12">
      <c r="E707" s="18"/>
      <c r="F707" s="18"/>
      <c r="G707" s="18"/>
    </row>
    <row r="708" spans="5:7" ht="12">
      <c r="E708" s="18"/>
      <c r="F708" s="18"/>
      <c r="G708" s="18"/>
    </row>
    <row r="709" spans="5:7" ht="12">
      <c r="E709" s="18"/>
      <c r="F709" s="18"/>
      <c r="G709" s="18"/>
    </row>
    <row r="710" spans="5:7" ht="12">
      <c r="E710" s="18"/>
      <c r="F710" s="18"/>
      <c r="G710" s="18"/>
    </row>
    <row r="711" spans="5:7" ht="12">
      <c r="E711" s="18"/>
      <c r="F711" s="18"/>
      <c r="G711" s="18"/>
    </row>
    <row r="712" spans="5:7" ht="12">
      <c r="E712" s="18"/>
      <c r="F712" s="18"/>
      <c r="G712" s="18"/>
    </row>
    <row r="713" spans="5:7" ht="12">
      <c r="E713" s="18"/>
      <c r="F713" s="18"/>
      <c r="G713" s="18"/>
    </row>
    <row r="714" spans="5:7" ht="12">
      <c r="E714" s="18"/>
      <c r="F714" s="18"/>
      <c r="G714" s="18"/>
    </row>
    <row r="715" spans="5:7" ht="12">
      <c r="E715" s="18"/>
      <c r="F715" s="18"/>
      <c r="G715" s="18"/>
    </row>
    <row r="716" spans="5:7" ht="12">
      <c r="E716" s="18"/>
      <c r="F716" s="18"/>
      <c r="G716" s="18"/>
    </row>
    <row r="717" spans="5:7" ht="12">
      <c r="E717" s="18"/>
      <c r="F717" s="18"/>
      <c r="G717" s="18"/>
    </row>
    <row r="718" spans="5:7" ht="12">
      <c r="E718" s="18"/>
      <c r="F718" s="18"/>
      <c r="G718" s="18"/>
    </row>
    <row r="719" spans="5:7" ht="12">
      <c r="E719" s="18"/>
      <c r="F719" s="18"/>
      <c r="G719" s="18"/>
    </row>
    <row r="720" spans="5:7" ht="12">
      <c r="E720" s="18"/>
      <c r="F720" s="18"/>
      <c r="G720" s="18"/>
    </row>
    <row r="721" spans="5:7" ht="12">
      <c r="E721" s="18"/>
      <c r="F721" s="18"/>
      <c r="G721" s="18"/>
    </row>
    <row r="722" spans="5:7" ht="12">
      <c r="E722" s="18"/>
      <c r="F722" s="18"/>
      <c r="G722" s="18"/>
    </row>
    <row r="723" spans="5:7" ht="12">
      <c r="E723" s="18"/>
      <c r="F723" s="18"/>
      <c r="G723" s="18"/>
    </row>
    <row r="724" spans="5:7" ht="12">
      <c r="E724" s="18"/>
      <c r="F724" s="18"/>
      <c r="G724" s="18"/>
    </row>
    <row r="725" spans="5:7" ht="12">
      <c r="E725" s="18"/>
      <c r="F725" s="18"/>
      <c r="G725" s="18"/>
    </row>
    <row r="726" spans="5:7" ht="12">
      <c r="E726" s="18"/>
      <c r="F726" s="18"/>
      <c r="G726" s="18"/>
    </row>
    <row r="727" spans="5:7" ht="12">
      <c r="E727" s="18"/>
      <c r="F727" s="18"/>
      <c r="G727" s="18"/>
    </row>
    <row r="728" spans="5:7" ht="12">
      <c r="E728" s="18"/>
      <c r="F728" s="18"/>
      <c r="G728" s="18"/>
    </row>
    <row r="729" spans="5:7" ht="12">
      <c r="E729" s="18"/>
      <c r="F729" s="18"/>
      <c r="G729" s="18"/>
    </row>
    <row r="730" spans="5:7" ht="12">
      <c r="E730" s="18"/>
      <c r="F730" s="18"/>
      <c r="G730" s="18"/>
    </row>
    <row r="731" spans="5:7" ht="12">
      <c r="E731" s="18"/>
      <c r="F731" s="18"/>
      <c r="G731" s="18"/>
    </row>
    <row r="732" spans="5:7" ht="12">
      <c r="E732" s="18"/>
      <c r="F732" s="18"/>
      <c r="G732" s="18"/>
    </row>
    <row r="733" spans="5:7" ht="12">
      <c r="E733" s="18"/>
      <c r="F733" s="18"/>
      <c r="G733" s="18"/>
    </row>
    <row r="734" spans="5:7" ht="12">
      <c r="E734" s="18"/>
      <c r="F734" s="18"/>
      <c r="G734" s="18"/>
    </row>
    <row r="735" spans="5:7" ht="12">
      <c r="E735" s="18"/>
      <c r="F735" s="18"/>
      <c r="G735" s="18"/>
    </row>
    <row r="736" spans="5:7" ht="12">
      <c r="E736" s="18"/>
      <c r="F736" s="18"/>
      <c r="G736" s="18"/>
    </row>
    <row r="737" spans="5:7" ht="12">
      <c r="E737" s="18"/>
      <c r="F737" s="18"/>
      <c r="G737" s="18"/>
    </row>
    <row r="738" spans="5:7" ht="12">
      <c r="E738" s="18"/>
      <c r="F738" s="18"/>
      <c r="G738" s="18"/>
    </row>
    <row r="739" spans="5:7" ht="12">
      <c r="E739" s="18"/>
      <c r="F739" s="18"/>
      <c r="G739" s="18"/>
    </row>
    <row r="740" spans="5:7" ht="12">
      <c r="E740" s="18"/>
      <c r="F740" s="18"/>
      <c r="G740" s="18"/>
    </row>
    <row r="741" spans="5:7" ht="12">
      <c r="E741" s="18"/>
      <c r="F741" s="18"/>
      <c r="G741" s="18"/>
    </row>
    <row r="742" spans="5:7" ht="12">
      <c r="E742" s="18"/>
      <c r="F742" s="18"/>
      <c r="G742" s="18"/>
    </row>
    <row r="743" spans="5:7" ht="12">
      <c r="E743" s="18"/>
      <c r="F743" s="18"/>
      <c r="G743" s="18"/>
    </row>
    <row r="744" spans="5:7" ht="12">
      <c r="E744" s="18"/>
      <c r="F744" s="18"/>
      <c r="G744" s="18"/>
    </row>
    <row r="745" spans="5:7" ht="12">
      <c r="E745" s="18"/>
      <c r="F745" s="18"/>
      <c r="G745" s="18"/>
    </row>
    <row r="746" spans="5:7" ht="12">
      <c r="E746" s="18"/>
      <c r="F746" s="18"/>
      <c r="G746" s="18"/>
    </row>
    <row r="747" spans="5:7" ht="12">
      <c r="E747" s="18"/>
      <c r="F747" s="18"/>
      <c r="G747" s="18"/>
    </row>
    <row r="748" spans="5:7" ht="12">
      <c r="E748" s="18"/>
      <c r="F748" s="18"/>
      <c r="G748" s="18"/>
    </row>
    <row r="749" spans="5:7" ht="12">
      <c r="E749" s="18"/>
      <c r="F749" s="18"/>
      <c r="G749" s="18"/>
    </row>
    <row r="750" spans="5:7" ht="12">
      <c r="E750" s="18"/>
      <c r="F750" s="18"/>
      <c r="G750" s="18"/>
    </row>
    <row r="751" spans="5:7" ht="12">
      <c r="E751" s="18"/>
      <c r="F751" s="18"/>
      <c r="G751" s="18"/>
    </row>
    <row r="752" spans="5:7" ht="12">
      <c r="E752" s="18"/>
      <c r="F752" s="18"/>
      <c r="G752" s="18"/>
    </row>
    <row r="753" spans="5:7" ht="12">
      <c r="E753" s="18"/>
      <c r="F753" s="18"/>
      <c r="G753" s="18"/>
    </row>
    <row r="754" spans="5:7" ht="12">
      <c r="E754" s="18"/>
      <c r="F754" s="18"/>
      <c r="G754" s="18"/>
    </row>
    <row r="755" spans="5:7" ht="12">
      <c r="E755" s="18"/>
      <c r="F755" s="18"/>
      <c r="G755" s="18"/>
    </row>
    <row r="756" spans="5:7" ht="12">
      <c r="E756" s="18"/>
      <c r="F756" s="18"/>
      <c r="G756" s="18"/>
    </row>
    <row r="757" spans="5:7" ht="12">
      <c r="E757" s="18"/>
      <c r="F757" s="18"/>
      <c r="G757" s="18"/>
    </row>
    <row r="758" spans="5:7" ht="12">
      <c r="E758" s="18"/>
      <c r="F758" s="18"/>
      <c r="G758" s="18"/>
    </row>
    <row r="759" spans="5:7" ht="12">
      <c r="E759" s="18"/>
      <c r="F759" s="18"/>
      <c r="G759" s="18"/>
    </row>
    <row r="760" spans="5:7" ht="12">
      <c r="E760" s="18"/>
      <c r="F760" s="18"/>
      <c r="G760" s="18"/>
    </row>
    <row r="761" spans="5:7" ht="12">
      <c r="E761" s="18"/>
      <c r="F761" s="18"/>
      <c r="G761" s="18"/>
    </row>
    <row r="762" spans="5:7" ht="12">
      <c r="E762" s="18"/>
      <c r="F762" s="18"/>
      <c r="G762" s="18"/>
    </row>
    <row r="763" spans="5:7" ht="12">
      <c r="E763" s="18"/>
      <c r="F763" s="18"/>
      <c r="G763" s="18"/>
    </row>
    <row r="764" spans="5:7" ht="12">
      <c r="E764" s="18"/>
      <c r="F764" s="18"/>
      <c r="G764" s="18"/>
    </row>
    <row r="765" spans="5:7" ht="12">
      <c r="E765" s="18"/>
      <c r="F765" s="18"/>
      <c r="G765" s="18"/>
    </row>
    <row r="766" spans="5:7" ht="12">
      <c r="E766" s="18"/>
      <c r="F766" s="18"/>
      <c r="G766" s="18"/>
    </row>
    <row r="767" spans="5:7" ht="12">
      <c r="E767" s="18"/>
      <c r="F767" s="18"/>
      <c r="G767" s="18"/>
    </row>
    <row r="768" spans="5:7" ht="12">
      <c r="E768" s="18"/>
      <c r="F768" s="18"/>
      <c r="G768" s="18"/>
    </row>
    <row r="769" spans="5:7" ht="12">
      <c r="E769" s="18"/>
      <c r="F769" s="18"/>
      <c r="G769" s="18"/>
    </row>
    <row r="770" spans="5:7" ht="12">
      <c r="E770" s="18"/>
      <c r="F770" s="18"/>
      <c r="G770" s="18"/>
    </row>
    <row r="771" spans="5:7" ht="12">
      <c r="E771" s="18"/>
      <c r="F771" s="18"/>
      <c r="G771" s="18"/>
    </row>
    <row r="772" spans="5:7" ht="12">
      <c r="E772" s="18"/>
      <c r="F772" s="18"/>
      <c r="G772" s="18"/>
    </row>
    <row r="773" spans="5:7" ht="12">
      <c r="E773" s="18"/>
      <c r="F773" s="18"/>
      <c r="G773" s="18"/>
    </row>
    <row r="774" spans="5:7" ht="12">
      <c r="E774" s="18"/>
      <c r="F774" s="18"/>
      <c r="G774" s="18"/>
    </row>
    <row r="775" spans="5:7" ht="12">
      <c r="E775" s="18"/>
      <c r="F775" s="18"/>
      <c r="G775" s="18"/>
    </row>
    <row r="776" spans="5:7" ht="12">
      <c r="E776" s="18"/>
      <c r="F776" s="18"/>
      <c r="G776" s="18"/>
    </row>
    <row r="777" spans="5:7" ht="12">
      <c r="E777" s="18"/>
      <c r="F777" s="18"/>
      <c r="G777" s="18"/>
    </row>
    <row r="778" spans="5:7" ht="12">
      <c r="E778" s="18"/>
      <c r="F778" s="18"/>
      <c r="G778" s="18"/>
    </row>
    <row r="779" spans="5:7" ht="12">
      <c r="E779" s="18"/>
      <c r="F779" s="18"/>
      <c r="G779" s="18"/>
    </row>
    <row r="780" spans="5:7" ht="12">
      <c r="E780" s="18"/>
      <c r="F780" s="18"/>
      <c r="G780" s="18"/>
    </row>
    <row r="781" spans="5:7" ht="12">
      <c r="E781" s="18"/>
      <c r="F781" s="18"/>
      <c r="G781" s="18"/>
    </row>
    <row r="782" spans="5:7" ht="12">
      <c r="E782" s="18"/>
      <c r="F782" s="18"/>
      <c r="G782" s="18"/>
    </row>
    <row r="783" spans="5:7" ht="12">
      <c r="E783" s="18"/>
      <c r="F783" s="18"/>
      <c r="G783" s="18"/>
    </row>
    <row r="784" spans="5:7" ht="12">
      <c r="E784" s="18"/>
      <c r="F784" s="18"/>
      <c r="G784" s="18"/>
    </row>
    <row r="785" spans="5:7" ht="12">
      <c r="E785" s="18"/>
      <c r="F785" s="18"/>
      <c r="G785" s="18"/>
    </row>
    <row r="786" spans="5:7" ht="12">
      <c r="E786" s="18"/>
      <c r="F786" s="18"/>
      <c r="G786" s="18"/>
    </row>
    <row r="787" spans="5:7" ht="12">
      <c r="E787" s="18"/>
      <c r="F787" s="18"/>
      <c r="G787" s="18"/>
    </row>
    <row r="788" spans="5:7" ht="12">
      <c r="E788" s="18"/>
      <c r="F788" s="18"/>
      <c r="G788" s="18"/>
    </row>
    <row r="789" spans="5:7" ht="12">
      <c r="E789" s="18"/>
      <c r="F789" s="18"/>
      <c r="G789" s="18"/>
    </row>
    <row r="790" spans="5:7" ht="12">
      <c r="E790" s="18"/>
      <c r="F790" s="18"/>
      <c r="G790" s="18"/>
    </row>
    <row r="791" spans="5:7" ht="12">
      <c r="E791" s="18"/>
      <c r="F791" s="18"/>
      <c r="G791" s="18"/>
    </row>
    <row r="792" spans="5:7" ht="12">
      <c r="E792" s="18"/>
      <c r="F792" s="18"/>
      <c r="G792" s="18"/>
    </row>
    <row r="793" spans="5:7" ht="12">
      <c r="E793" s="18"/>
      <c r="F793" s="18"/>
      <c r="G793" s="18"/>
    </row>
    <row r="794" spans="5:7" ht="12">
      <c r="E794" s="18"/>
      <c r="F794" s="18"/>
      <c r="G794" s="18"/>
    </row>
    <row r="795" spans="5:7" ht="12">
      <c r="E795" s="18"/>
      <c r="F795" s="18"/>
      <c r="G795" s="18"/>
    </row>
    <row r="796" spans="5:7" ht="12">
      <c r="E796" s="18"/>
      <c r="F796" s="18"/>
      <c r="G796" s="18"/>
    </row>
    <row r="797" spans="5:7" ht="12">
      <c r="E797" s="18"/>
      <c r="F797" s="18"/>
      <c r="G797" s="18"/>
    </row>
    <row r="798" spans="5:7" ht="12">
      <c r="E798" s="18"/>
      <c r="F798" s="18"/>
      <c r="G798" s="18"/>
    </row>
    <row r="799" spans="5:7" ht="12">
      <c r="E799" s="18"/>
      <c r="F799" s="18"/>
      <c r="G799" s="18"/>
    </row>
    <row r="800" spans="5:7" ht="12">
      <c r="E800" s="18"/>
      <c r="F800" s="18"/>
      <c r="G800" s="18"/>
    </row>
    <row r="801" spans="5:7" ht="12">
      <c r="E801" s="18"/>
      <c r="F801" s="18"/>
      <c r="G801" s="18"/>
    </row>
    <row r="802" spans="5:7" ht="12">
      <c r="E802" s="18"/>
      <c r="F802" s="18"/>
      <c r="G802" s="18"/>
    </row>
    <row r="803" spans="5:7" ht="12">
      <c r="E803" s="18"/>
      <c r="F803" s="18"/>
      <c r="G803" s="18"/>
    </row>
    <row r="804" spans="5:7" ht="12">
      <c r="E804" s="18"/>
      <c r="F804" s="18"/>
      <c r="G804" s="18"/>
    </row>
    <row r="805" spans="5:7" ht="12">
      <c r="E805" s="18"/>
      <c r="F805" s="18"/>
      <c r="G805" s="18"/>
    </row>
    <row r="806" spans="5:7" ht="12">
      <c r="E806" s="18"/>
      <c r="F806" s="18"/>
      <c r="G806" s="18"/>
    </row>
    <row r="807" spans="5:7" ht="12">
      <c r="E807" s="18"/>
      <c r="F807" s="18"/>
      <c r="G807" s="18"/>
    </row>
    <row r="808" spans="5:7" ht="12">
      <c r="E808" s="18"/>
      <c r="F808" s="18"/>
      <c r="G808" s="18"/>
    </row>
    <row r="809" spans="5:7" ht="12">
      <c r="E809" s="18"/>
      <c r="F809" s="18"/>
      <c r="G809" s="18"/>
    </row>
    <row r="810" spans="5:7" ht="12">
      <c r="E810" s="18"/>
      <c r="F810" s="18"/>
      <c r="G810" s="18"/>
    </row>
    <row r="811" spans="5:7" ht="12">
      <c r="E811" s="18"/>
      <c r="F811" s="18"/>
      <c r="G811" s="18"/>
    </row>
    <row r="812" spans="5:7" ht="12">
      <c r="E812" s="18"/>
      <c r="F812" s="18"/>
      <c r="G812" s="18"/>
    </row>
    <row r="813" spans="5:7" ht="12">
      <c r="E813" s="18"/>
      <c r="F813" s="18"/>
      <c r="G813" s="18"/>
    </row>
    <row r="814" spans="5:7" ht="12">
      <c r="E814" s="18"/>
      <c r="F814" s="18"/>
      <c r="G814" s="18"/>
    </row>
    <row r="815" spans="5:7" ht="12">
      <c r="E815" s="18"/>
      <c r="F815" s="18"/>
      <c r="G815" s="18"/>
    </row>
    <row r="816" spans="5:7" ht="12">
      <c r="E816" s="18"/>
      <c r="F816" s="18"/>
      <c r="G816" s="18"/>
    </row>
    <row r="817" spans="5:7" ht="12">
      <c r="E817" s="18"/>
      <c r="F817" s="18"/>
      <c r="G817" s="18"/>
    </row>
    <row r="818" spans="5:7" ht="12">
      <c r="E818" s="18"/>
      <c r="F818" s="18"/>
      <c r="G818" s="18"/>
    </row>
    <row r="819" spans="5:7" ht="12">
      <c r="E819" s="18"/>
      <c r="F819" s="18"/>
      <c r="G819" s="18"/>
    </row>
    <row r="820" spans="5:7" ht="12">
      <c r="E820" s="18"/>
      <c r="F820" s="18"/>
      <c r="G820" s="18"/>
    </row>
    <row r="821" spans="5:7" ht="12">
      <c r="E821" s="18"/>
      <c r="F821" s="18"/>
      <c r="G821" s="18"/>
    </row>
    <row r="822" spans="5:7" ht="12">
      <c r="E822" s="18"/>
      <c r="F822" s="18"/>
      <c r="G822" s="18"/>
    </row>
    <row r="823" spans="5:7" ht="12">
      <c r="E823" s="18"/>
      <c r="F823" s="18"/>
      <c r="G823" s="18"/>
    </row>
    <row r="824" spans="5:7" ht="12">
      <c r="E824" s="18"/>
      <c r="F824" s="18"/>
      <c r="G824" s="18"/>
    </row>
    <row r="825" spans="5:7" ht="12">
      <c r="E825" s="18"/>
      <c r="F825" s="18"/>
      <c r="G825" s="18"/>
    </row>
    <row r="826" spans="5:7" ht="12">
      <c r="E826" s="18"/>
      <c r="F826" s="18"/>
      <c r="G826" s="18"/>
    </row>
    <row r="827" spans="5:7" ht="12">
      <c r="E827" s="18"/>
      <c r="F827" s="18"/>
      <c r="G827" s="18"/>
    </row>
    <row r="828" spans="5:7" ht="12">
      <c r="E828" s="18"/>
      <c r="F828" s="18"/>
      <c r="G828" s="18"/>
    </row>
    <row r="829" spans="5:7" ht="12">
      <c r="E829" s="18"/>
      <c r="F829" s="18"/>
      <c r="G829" s="18"/>
    </row>
    <row r="830" spans="5:7" ht="12">
      <c r="E830" s="18"/>
      <c r="F830" s="18"/>
      <c r="G830" s="18"/>
    </row>
    <row r="831" spans="5:7" ht="12">
      <c r="E831" s="18"/>
      <c r="F831" s="18"/>
      <c r="G831" s="18"/>
    </row>
    <row r="832" spans="5:7" ht="12">
      <c r="E832" s="18"/>
      <c r="F832" s="18"/>
      <c r="G832" s="18"/>
    </row>
    <row r="833" spans="5:7" ht="12">
      <c r="E833" s="18"/>
      <c r="F833" s="18"/>
      <c r="G833" s="18"/>
    </row>
    <row r="834" spans="5:7" ht="12">
      <c r="E834" s="18"/>
      <c r="F834" s="18"/>
      <c r="G834" s="18"/>
    </row>
    <row r="835" spans="5:7" ht="12">
      <c r="E835" s="18"/>
      <c r="F835" s="18"/>
      <c r="G835" s="18"/>
    </row>
    <row r="836" spans="5:7" ht="12">
      <c r="E836" s="18"/>
      <c r="F836" s="18"/>
      <c r="G836" s="18"/>
    </row>
    <row r="837" spans="5:7" ht="12">
      <c r="E837" s="18"/>
      <c r="F837" s="18"/>
      <c r="G837" s="18"/>
    </row>
    <row r="838" spans="5:7" ht="12">
      <c r="E838" s="18"/>
      <c r="F838" s="18"/>
      <c r="G838" s="18"/>
    </row>
    <row r="839" spans="5:7" ht="12">
      <c r="E839" s="18"/>
      <c r="F839" s="18"/>
      <c r="G839" s="18"/>
    </row>
    <row r="840" spans="5:7" ht="12">
      <c r="E840" s="18"/>
      <c r="F840" s="18"/>
      <c r="G840" s="18"/>
    </row>
    <row r="841" spans="5:7" ht="12">
      <c r="E841" s="18"/>
      <c r="F841" s="18"/>
      <c r="G841" s="18"/>
    </row>
    <row r="842" spans="5:7" ht="12">
      <c r="E842" s="18"/>
      <c r="F842" s="18"/>
      <c r="G842" s="18"/>
    </row>
    <row r="843" spans="5:7" ht="12">
      <c r="E843" s="18"/>
      <c r="F843" s="18"/>
      <c r="G843" s="18"/>
    </row>
    <row r="844" spans="5:7" ht="12">
      <c r="E844" s="18"/>
      <c r="F844" s="18"/>
      <c r="G844" s="18"/>
    </row>
    <row r="845" spans="5:7" ht="12">
      <c r="E845" s="18"/>
      <c r="F845" s="18"/>
      <c r="G845" s="18"/>
    </row>
    <row r="846" spans="5:7" ht="12">
      <c r="E846" s="18"/>
      <c r="F846" s="18"/>
      <c r="G846" s="18"/>
    </row>
    <row r="847" spans="5:7" ht="12">
      <c r="E847" s="18"/>
      <c r="F847" s="18"/>
      <c r="G847" s="18"/>
    </row>
    <row r="848" spans="5:7" ht="12">
      <c r="E848" s="18"/>
      <c r="F848" s="18"/>
      <c r="G848" s="18"/>
    </row>
    <row r="849" spans="5:7" ht="12">
      <c r="E849" s="18"/>
      <c r="F849" s="18"/>
      <c r="G849" s="18"/>
    </row>
    <row r="850" spans="5:7" ht="12">
      <c r="E850" s="18"/>
      <c r="F850" s="18"/>
      <c r="G850" s="18"/>
    </row>
    <row r="851" spans="5:7" ht="12">
      <c r="E851" s="18"/>
      <c r="F851" s="18"/>
      <c r="G851" s="18"/>
    </row>
    <row r="852" spans="5:7" ht="12">
      <c r="E852" s="18"/>
      <c r="F852" s="18"/>
      <c r="G852" s="18"/>
    </row>
    <row r="853" spans="5:7" ht="12">
      <c r="E853" s="18"/>
      <c r="F853" s="18"/>
      <c r="G853" s="18"/>
    </row>
    <row r="854" spans="5:7" ht="12">
      <c r="E854" s="18"/>
      <c r="F854" s="18"/>
      <c r="G854" s="18"/>
    </row>
    <row r="855" spans="5:7" ht="12">
      <c r="E855" s="18"/>
      <c r="F855" s="18"/>
      <c r="G855" s="18"/>
    </row>
    <row r="856" spans="5:7" ht="12">
      <c r="E856" s="18"/>
      <c r="F856" s="18"/>
      <c r="G856" s="18"/>
    </row>
    <row r="857" spans="5:7" ht="12">
      <c r="E857" s="18"/>
      <c r="F857" s="18"/>
      <c r="G857" s="18"/>
    </row>
    <row r="858" spans="5:7" ht="12">
      <c r="E858" s="18"/>
      <c r="F858" s="18"/>
      <c r="G858" s="18"/>
    </row>
    <row r="859" spans="5:7" ht="12">
      <c r="E859" s="18"/>
      <c r="F859" s="18"/>
      <c r="G859" s="18"/>
    </row>
    <row r="860" spans="5:7" ht="12">
      <c r="E860" s="18"/>
      <c r="F860" s="18"/>
      <c r="G860" s="18"/>
    </row>
    <row r="861" spans="5:7" ht="12">
      <c r="E861" s="18"/>
      <c r="F861" s="18"/>
      <c r="G861" s="18"/>
    </row>
    <row r="862" spans="5:7" ht="12">
      <c r="E862" s="18"/>
      <c r="F862" s="18"/>
      <c r="G862" s="18"/>
    </row>
    <row r="863" spans="5:7" ht="12">
      <c r="E863" s="18"/>
      <c r="F863" s="18"/>
      <c r="G863" s="18"/>
    </row>
    <row r="864" spans="5:7" ht="12">
      <c r="E864" s="18"/>
      <c r="F864" s="18"/>
      <c r="G864" s="18"/>
    </row>
    <row r="865" spans="5:7" ht="12">
      <c r="E865" s="18"/>
      <c r="F865" s="18"/>
      <c r="G865" s="18"/>
    </row>
    <row r="866" spans="5:7" ht="12">
      <c r="E866" s="18"/>
      <c r="F866" s="18"/>
      <c r="G866" s="18"/>
    </row>
    <row r="867" spans="5:7" ht="12">
      <c r="E867" s="18"/>
      <c r="F867" s="18"/>
      <c r="G867" s="18"/>
    </row>
    <row r="868" spans="5:7" ht="12">
      <c r="E868" s="18"/>
      <c r="F868" s="18"/>
      <c r="G868" s="18"/>
    </row>
    <row r="869" spans="5:7" ht="12">
      <c r="E869" s="18"/>
      <c r="F869" s="18"/>
      <c r="G869" s="18"/>
    </row>
    <row r="870" spans="5:7" ht="12">
      <c r="E870" s="18"/>
      <c r="F870" s="18"/>
      <c r="G870" s="18"/>
    </row>
    <row r="871" spans="5:7" ht="12">
      <c r="E871" s="18"/>
      <c r="F871" s="18"/>
      <c r="G871" s="18"/>
    </row>
    <row r="872" spans="5:7" ht="12">
      <c r="E872" s="18"/>
      <c r="F872" s="18"/>
      <c r="G872" s="18"/>
    </row>
    <row r="873" spans="5:7" ht="12">
      <c r="E873" s="18"/>
      <c r="F873" s="18"/>
      <c r="G873" s="18"/>
    </row>
    <row r="874" spans="5:7" ht="12">
      <c r="E874" s="18"/>
      <c r="F874" s="18"/>
      <c r="G874" s="18"/>
    </row>
    <row r="875" spans="5:7" ht="12">
      <c r="E875" s="18"/>
      <c r="F875" s="18"/>
      <c r="G875" s="18"/>
    </row>
    <row r="876" spans="5:7" ht="12">
      <c r="E876" s="18"/>
      <c r="F876" s="18"/>
      <c r="G876" s="18"/>
    </row>
    <row r="877" spans="5:7" ht="12">
      <c r="E877" s="18"/>
      <c r="F877" s="18"/>
      <c r="G877" s="18"/>
    </row>
    <row r="878" spans="5:7" ht="12">
      <c r="E878" s="18"/>
      <c r="F878" s="18"/>
      <c r="G878" s="18"/>
    </row>
    <row r="879" spans="5:7" ht="12">
      <c r="E879" s="18"/>
      <c r="F879" s="18"/>
      <c r="G879" s="18"/>
    </row>
    <row r="880" spans="5:7" ht="12">
      <c r="E880" s="18"/>
      <c r="F880" s="18"/>
      <c r="G880" s="18"/>
    </row>
    <row r="881" spans="5:7" ht="12">
      <c r="E881" s="18"/>
      <c r="F881" s="18"/>
      <c r="G881" s="18"/>
    </row>
    <row r="882" spans="5:7" ht="12">
      <c r="E882" s="18"/>
      <c r="F882" s="18"/>
      <c r="G882" s="18"/>
    </row>
    <row r="883" spans="5:7" ht="12">
      <c r="E883" s="18"/>
      <c r="F883" s="18"/>
      <c r="G883" s="18"/>
    </row>
    <row r="884" spans="5:7" ht="12">
      <c r="E884" s="18"/>
      <c r="F884" s="18"/>
      <c r="G884" s="18"/>
    </row>
    <row r="885" spans="5:7" ht="12">
      <c r="E885" s="18"/>
      <c r="F885" s="18"/>
      <c r="G885" s="18"/>
    </row>
    <row r="886" spans="5:7" ht="12">
      <c r="E886" s="18"/>
      <c r="F886" s="18"/>
      <c r="G886" s="18"/>
    </row>
    <row r="887" spans="5:7" ht="12">
      <c r="E887" s="18"/>
      <c r="F887" s="18"/>
      <c r="G887" s="18"/>
    </row>
    <row r="888" spans="5:7" ht="12">
      <c r="E888" s="18"/>
      <c r="F888" s="18"/>
      <c r="G888" s="18"/>
    </row>
    <row r="889" spans="5:7" ht="12">
      <c r="E889" s="18"/>
      <c r="F889" s="18"/>
      <c r="G889" s="18"/>
    </row>
    <row r="890" spans="5:7" ht="12">
      <c r="E890" s="18"/>
      <c r="F890" s="18"/>
      <c r="G890" s="18"/>
    </row>
    <row r="891" spans="5:7" ht="12">
      <c r="E891" s="18"/>
      <c r="F891" s="18"/>
      <c r="G891" s="18"/>
    </row>
    <row r="892" spans="5:7" ht="12">
      <c r="E892" s="18"/>
      <c r="F892" s="18"/>
      <c r="G892" s="18"/>
    </row>
    <row r="893" spans="5:7" ht="12">
      <c r="E893" s="18"/>
      <c r="F893" s="18"/>
      <c r="G893" s="18"/>
    </row>
    <row r="894" spans="5:7" ht="12">
      <c r="E894" s="18"/>
      <c r="F894" s="18"/>
      <c r="G894" s="18"/>
    </row>
    <row r="895" spans="5:7" ht="12">
      <c r="E895" s="18"/>
      <c r="F895" s="18"/>
      <c r="G895" s="18"/>
    </row>
    <row r="896" spans="5:7" ht="12">
      <c r="E896" s="18"/>
      <c r="F896" s="18"/>
      <c r="G896" s="18"/>
    </row>
    <row r="897" spans="5:7" ht="12">
      <c r="E897" s="18"/>
      <c r="F897" s="18"/>
      <c r="G897" s="18"/>
    </row>
    <row r="898" spans="5:7" ht="12">
      <c r="E898" s="18"/>
      <c r="F898" s="18"/>
      <c r="G898" s="18"/>
    </row>
    <row r="899" spans="5:7" ht="12">
      <c r="E899" s="18"/>
      <c r="F899" s="18"/>
      <c r="G899" s="18"/>
    </row>
    <row r="900" spans="5:7" ht="12">
      <c r="E900" s="18"/>
      <c r="F900" s="18"/>
      <c r="G900" s="18"/>
    </row>
    <row r="901" spans="5:7" ht="12">
      <c r="E901" s="18"/>
      <c r="F901" s="18"/>
      <c r="G901" s="18"/>
    </row>
    <row r="902" spans="5:7" ht="12">
      <c r="E902" s="18"/>
      <c r="F902" s="18"/>
      <c r="G902" s="18"/>
    </row>
    <row r="903" spans="5:7" ht="12">
      <c r="E903" s="18"/>
      <c r="F903" s="18"/>
      <c r="G903" s="18"/>
    </row>
    <row r="904" spans="5:7" ht="12">
      <c r="E904" s="18"/>
      <c r="F904" s="18"/>
      <c r="G904" s="18"/>
    </row>
    <row r="905" spans="5:7" ht="12">
      <c r="E905" s="18"/>
      <c r="F905" s="18"/>
      <c r="G905" s="18"/>
    </row>
    <row r="906" spans="5:7" ht="12">
      <c r="E906" s="18"/>
      <c r="F906" s="18"/>
      <c r="G906" s="18"/>
    </row>
    <row r="907" spans="5:7" ht="12">
      <c r="E907" s="18"/>
      <c r="F907" s="18"/>
      <c r="G907" s="18"/>
    </row>
    <row r="908" spans="5:7" ht="12">
      <c r="E908" s="18"/>
      <c r="F908" s="18"/>
      <c r="G908" s="18"/>
    </row>
    <row r="909" spans="5:7" ht="12">
      <c r="E909" s="18"/>
      <c r="F909" s="18"/>
      <c r="G909" s="18"/>
    </row>
    <row r="910" spans="5:7" ht="12">
      <c r="E910" s="18"/>
      <c r="F910" s="18"/>
      <c r="G910" s="18"/>
    </row>
    <row r="911" spans="5:7" ht="12">
      <c r="E911" s="18"/>
      <c r="F911" s="18"/>
      <c r="G911" s="18"/>
    </row>
    <row r="912" spans="5:7" ht="12">
      <c r="E912" s="18"/>
      <c r="F912" s="18"/>
      <c r="G912" s="18"/>
    </row>
    <row r="913" spans="5:7" ht="12">
      <c r="E913" s="18"/>
      <c r="F913" s="18"/>
      <c r="G913" s="18"/>
    </row>
    <row r="914" spans="5:7" ht="12">
      <c r="E914" s="18"/>
      <c r="F914" s="18"/>
      <c r="G914" s="18"/>
    </row>
    <row r="915" spans="5:7" ht="12">
      <c r="E915" s="18"/>
      <c r="F915" s="18"/>
      <c r="G915" s="18"/>
    </row>
    <row r="916" spans="5:7" ht="12">
      <c r="E916" s="18"/>
      <c r="F916" s="18"/>
      <c r="G916" s="18"/>
    </row>
    <row r="917" spans="5:7" ht="12">
      <c r="E917" s="18"/>
      <c r="F917" s="18"/>
      <c r="G917" s="18"/>
    </row>
    <row r="918" spans="5:7" ht="12">
      <c r="E918" s="18"/>
      <c r="F918" s="18"/>
      <c r="G918" s="18"/>
    </row>
    <row r="919" spans="5:7" ht="12">
      <c r="E919" s="18"/>
      <c r="F919" s="18"/>
      <c r="G919" s="18"/>
    </row>
    <row r="920" spans="5:7" ht="12">
      <c r="E920" s="18"/>
      <c r="F920" s="18"/>
      <c r="G920" s="18"/>
    </row>
    <row r="921" spans="5:7" ht="12">
      <c r="E921" s="18"/>
      <c r="F921" s="18"/>
      <c r="G921" s="18"/>
    </row>
    <row r="922" spans="5:7" ht="12">
      <c r="E922" s="18"/>
      <c r="F922" s="18"/>
      <c r="G922" s="18"/>
    </row>
    <row r="923" spans="5:7" ht="12">
      <c r="E923" s="18"/>
      <c r="F923" s="18"/>
      <c r="G923" s="18"/>
    </row>
    <row r="924" spans="5:7" ht="12">
      <c r="E924" s="18"/>
      <c r="F924" s="18"/>
      <c r="G924" s="18"/>
    </row>
    <row r="925" spans="5:7" ht="12">
      <c r="E925" s="18"/>
      <c r="F925" s="18"/>
      <c r="G925" s="18"/>
    </row>
    <row r="926" spans="5:7" ht="12">
      <c r="E926" s="18"/>
      <c r="F926" s="18"/>
      <c r="G926" s="18"/>
    </row>
    <row r="927" spans="5:7" ht="12">
      <c r="E927" s="18"/>
      <c r="F927" s="18"/>
      <c r="G927" s="18"/>
    </row>
    <row r="928" spans="5:7" ht="12">
      <c r="E928" s="18"/>
      <c r="F928" s="18"/>
      <c r="G928" s="18"/>
    </row>
    <row r="929" spans="5:7" ht="12">
      <c r="E929" s="18"/>
      <c r="F929" s="18"/>
      <c r="G929" s="18"/>
    </row>
    <row r="930" spans="5:7" ht="12">
      <c r="E930" s="18"/>
      <c r="F930" s="18"/>
      <c r="G930" s="18"/>
    </row>
    <row r="931" spans="5:7" ht="12">
      <c r="E931" s="18"/>
      <c r="F931" s="18"/>
      <c r="G931" s="18"/>
    </row>
    <row r="932" spans="5:7" ht="12">
      <c r="E932" s="18"/>
      <c r="F932" s="18"/>
      <c r="G932" s="18"/>
    </row>
    <row r="933" spans="5:7" ht="12">
      <c r="E933" s="18"/>
      <c r="F933" s="18"/>
      <c r="G933" s="18"/>
    </row>
    <row r="934" spans="5:7" ht="12">
      <c r="E934" s="18"/>
      <c r="F934" s="18"/>
      <c r="G934" s="18"/>
    </row>
    <row r="935" spans="5:7" ht="12">
      <c r="E935" s="18"/>
      <c r="F935" s="18"/>
      <c r="G935" s="18"/>
    </row>
    <row r="936" spans="5:7" ht="12">
      <c r="E936" s="18"/>
      <c r="F936" s="18"/>
      <c r="G936" s="18"/>
    </row>
    <row r="937" spans="5:7" ht="12">
      <c r="E937" s="18"/>
      <c r="F937" s="18"/>
      <c r="G937" s="18"/>
    </row>
    <row r="938" spans="5:7" ht="12">
      <c r="E938" s="18"/>
      <c r="F938" s="18"/>
      <c r="G938" s="18"/>
    </row>
    <row r="939" spans="5:7" ht="12">
      <c r="E939" s="18"/>
      <c r="F939" s="18"/>
      <c r="G939" s="18"/>
    </row>
    <row r="940" spans="5:7" ht="12">
      <c r="E940" s="18"/>
      <c r="F940" s="18"/>
      <c r="G940" s="18"/>
    </row>
    <row r="941" spans="5:7" ht="12">
      <c r="E941" s="18"/>
      <c r="F941" s="18"/>
      <c r="G941" s="18"/>
    </row>
    <row r="942" spans="5:7" ht="12">
      <c r="E942" s="18"/>
      <c r="F942" s="18"/>
      <c r="G942" s="18"/>
    </row>
    <row r="943" spans="5:7" ht="12">
      <c r="E943" s="18"/>
      <c r="F943" s="18"/>
      <c r="G943" s="18"/>
    </row>
    <row r="944" spans="5:7" ht="12">
      <c r="E944" s="18"/>
      <c r="F944" s="18"/>
      <c r="G944" s="18"/>
    </row>
    <row r="945" spans="5:7" ht="12">
      <c r="E945" s="18"/>
      <c r="F945" s="18"/>
      <c r="G945" s="18"/>
    </row>
    <row r="946" spans="5:7" ht="12">
      <c r="E946" s="18"/>
      <c r="F946" s="18"/>
      <c r="G946" s="18"/>
    </row>
    <row r="947" spans="5:7" ht="12">
      <c r="E947" s="18"/>
      <c r="F947" s="18"/>
      <c r="G947" s="18"/>
    </row>
    <row r="948" spans="5:7" ht="12">
      <c r="E948" s="18"/>
      <c r="F948" s="18"/>
      <c r="G948" s="18"/>
    </row>
    <row r="949" spans="5:7" ht="12">
      <c r="E949" s="18"/>
      <c r="F949" s="18"/>
      <c r="G949" s="18"/>
    </row>
    <row r="950" spans="5:7" ht="12">
      <c r="E950" s="18"/>
      <c r="F950" s="18"/>
      <c r="G950" s="18"/>
    </row>
    <row r="951" spans="5:7" ht="12">
      <c r="E951" s="18"/>
      <c r="F951" s="18"/>
      <c r="G951" s="18"/>
    </row>
    <row r="952" spans="5:7" ht="12">
      <c r="E952" s="18"/>
      <c r="F952" s="18"/>
      <c r="G952" s="18"/>
    </row>
    <row r="953" spans="5:7" ht="12">
      <c r="E953" s="18"/>
      <c r="F953" s="18"/>
      <c r="G953" s="18"/>
    </row>
    <row r="954" spans="5:7" ht="12">
      <c r="E954" s="18"/>
      <c r="F954" s="18"/>
      <c r="G954" s="18"/>
    </row>
    <row r="955" spans="5:7" ht="12">
      <c r="E955" s="18"/>
      <c r="F955" s="18"/>
      <c r="G955" s="18"/>
    </row>
    <row r="956" spans="5:7" ht="12">
      <c r="E956" s="18"/>
      <c r="F956" s="18"/>
      <c r="G956" s="18"/>
    </row>
    <row r="957" spans="5:7" ht="12">
      <c r="E957" s="18"/>
      <c r="F957" s="18"/>
      <c r="G957" s="18"/>
    </row>
    <row r="958" spans="5:7" ht="12">
      <c r="E958" s="18"/>
      <c r="F958" s="18"/>
      <c r="G958" s="18"/>
    </row>
    <row r="959" spans="5:7" ht="12">
      <c r="E959" s="18"/>
      <c r="F959" s="18"/>
      <c r="G959" s="18"/>
    </row>
    <row r="960" spans="5:7" ht="12">
      <c r="E960" s="18"/>
      <c r="F960" s="18"/>
      <c r="G960" s="18"/>
    </row>
    <row r="961" spans="5:7" ht="12">
      <c r="E961" s="18"/>
      <c r="F961" s="18"/>
      <c r="G961" s="18"/>
    </row>
    <row r="962" spans="5:7" ht="12">
      <c r="E962" s="18"/>
      <c r="F962" s="18"/>
      <c r="G962" s="18"/>
    </row>
    <row r="963" spans="5:7" ht="12">
      <c r="E963" s="18"/>
      <c r="F963" s="18"/>
      <c r="G963" s="18"/>
    </row>
    <row r="964" spans="5:7" ht="12">
      <c r="E964" s="18"/>
      <c r="F964" s="18"/>
      <c r="G964" s="18"/>
    </row>
    <row r="965" spans="5:7" ht="12">
      <c r="E965" s="18"/>
      <c r="F965" s="18"/>
      <c r="G965" s="18"/>
    </row>
    <row r="966" spans="5:7" ht="12">
      <c r="E966" s="18"/>
      <c r="F966" s="18"/>
      <c r="G966" s="18"/>
    </row>
    <row r="967" spans="5:7" ht="12">
      <c r="E967" s="18"/>
      <c r="F967" s="18"/>
      <c r="G967" s="18"/>
    </row>
    <row r="968" spans="5:7" ht="12">
      <c r="E968" s="18"/>
      <c r="F968" s="18"/>
      <c r="G968" s="18"/>
    </row>
    <row r="969" spans="5:7" ht="12">
      <c r="E969" s="18"/>
      <c r="F969" s="18"/>
      <c r="G969" s="18"/>
    </row>
    <row r="970" spans="5:7" ht="12">
      <c r="E970" s="18"/>
      <c r="F970" s="18"/>
      <c r="G970" s="18"/>
    </row>
    <row r="971" spans="5:7" ht="12">
      <c r="E971" s="18"/>
      <c r="F971" s="18"/>
      <c r="G971" s="18"/>
    </row>
    <row r="972" spans="5:7" ht="12">
      <c r="E972" s="18"/>
      <c r="F972" s="18"/>
      <c r="G972" s="18"/>
    </row>
    <row r="973" spans="5:7" ht="12">
      <c r="E973" s="18"/>
      <c r="F973" s="18"/>
      <c r="G973" s="18"/>
    </row>
    <row r="974" spans="5:7" ht="12">
      <c r="E974" s="18"/>
      <c r="F974" s="18"/>
      <c r="G974" s="18"/>
    </row>
    <row r="975" spans="5:7" ht="12">
      <c r="E975" s="18"/>
      <c r="F975" s="18"/>
      <c r="G975" s="18"/>
    </row>
    <row r="976" spans="5:7" ht="12">
      <c r="E976" s="18"/>
      <c r="F976" s="18"/>
      <c r="G976" s="18"/>
    </row>
    <row r="977" spans="5:7" ht="12">
      <c r="E977" s="18"/>
      <c r="F977" s="18"/>
      <c r="G977" s="18"/>
    </row>
    <row r="978" spans="5:7" ht="12">
      <c r="E978" s="18"/>
      <c r="F978" s="18"/>
      <c r="G978" s="18"/>
    </row>
    <row r="979" spans="5:7" ht="12">
      <c r="E979" s="18"/>
      <c r="F979" s="18"/>
      <c r="G979" s="18"/>
    </row>
    <row r="980" spans="5:7" ht="12">
      <c r="E980" s="18"/>
      <c r="F980" s="18"/>
      <c r="G980" s="18"/>
    </row>
    <row r="981" spans="5:7" ht="12">
      <c r="E981" s="18"/>
      <c r="F981" s="18"/>
      <c r="G981" s="18"/>
    </row>
    <row r="982" spans="5:7" ht="12">
      <c r="E982" s="18"/>
      <c r="F982" s="18"/>
      <c r="G982" s="18"/>
    </row>
    <row r="983" spans="5:7" ht="12">
      <c r="E983" s="18"/>
      <c r="F983" s="18"/>
      <c r="G983" s="18"/>
    </row>
    <row r="984" spans="5:7" ht="12">
      <c r="E984" s="18"/>
      <c r="F984" s="18"/>
      <c r="G984" s="18"/>
    </row>
    <row r="985" spans="5:7" ht="12">
      <c r="E985" s="18"/>
      <c r="F985" s="18"/>
      <c r="G985" s="18"/>
    </row>
    <row r="986" spans="5:7" ht="12">
      <c r="E986" s="18"/>
      <c r="F986" s="18"/>
      <c r="G986" s="18"/>
    </row>
    <row r="987" spans="5:7" ht="12">
      <c r="E987" s="18"/>
      <c r="F987" s="18"/>
      <c r="G987" s="18"/>
    </row>
    <row r="988" spans="5:7" ht="12">
      <c r="E988" s="18"/>
      <c r="F988" s="18"/>
      <c r="G988" s="18"/>
    </row>
    <row r="989" spans="5:7" ht="12">
      <c r="E989" s="18"/>
      <c r="F989" s="18"/>
      <c r="G989" s="18"/>
    </row>
    <row r="990" spans="5:7" ht="12">
      <c r="E990" s="18"/>
      <c r="F990" s="18"/>
      <c r="G990" s="18"/>
    </row>
    <row r="991" spans="5:7" ht="12">
      <c r="E991" s="18"/>
      <c r="F991" s="18"/>
      <c r="G991" s="18"/>
    </row>
    <row r="992" spans="5:7" ht="12">
      <c r="E992" s="18"/>
      <c r="F992" s="18"/>
      <c r="G992" s="18"/>
    </row>
    <row r="993" spans="5:7" ht="12">
      <c r="E993" s="18"/>
      <c r="F993" s="18"/>
      <c r="G993" s="18"/>
    </row>
    <row r="994" spans="5:7" ht="12">
      <c r="E994" s="18"/>
      <c r="F994" s="18"/>
      <c r="G994" s="18"/>
    </row>
    <row r="995" spans="5:7" ht="12">
      <c r="E995" s="18"/>
      <c r="F995" s="18"/>
      <c r="G995" s="18"/>
    </row>
    <row r="996" spans="5:7" ht="12">
      <c r="E996" s="18"/>
      <c r="F996" s="18"/>
      <c r="G996" s="18"/>
    </row>
    <row r="997" spans="5:7" ht="12">
      <c r="E997" s="18"/>
      <c r="F997" s="18"/>
      <c r="G997" s="18"/>
    </row>
    <row r="998" spans="5:7" ht="12">
      <c r="E998" s="18"/>
      <c r="F998" s="18"/>
      <c r="G998" s="18"/>
    </row>
    <row r="999" spans="5:7" ht="12">
      <c r="E999" s="18"/>
      <c r="F999" s="18"/>
      <c r="G999" s="18"/>
    </row>
    <row r="1000" spans="5:7" ht="12">
      <c r="E1000" s="18"/>
      <c r="F1000" s="18"/>
      <c r="G1000" s="18"/>
    </row>
    <row r="1001" spans="5:7" ht="12">
      <c r="E1001" s="18"/>
      <c r="F1001" s="18"/>
      <c r="G1001" s="18"/>
    </row>
    <row r="1002" spans="5:7" ht="12">
      <c r="E1002" s="18"/>
      <c r="F1002" s="18"/>
      <c r="G1002" s="18"/>
    </row>
    <row r="1003" spans="5:7" ht="12">
      <c r="E1003" s="18"/>
      <c r="F1003" s="18"/>
      <c r="G1003" s="18"/>
    </row>
    <row r="1004" spans="5:7" ht="12">
      <c r="E1004" s="18"/>
      <c r="F1004" s="18"/>
      <c r="G1004" s="18"/>
    </row>
    <row r="1005" spans="5:7" ht="12">
      <c r="E1005" s="18"/>
      <c r="F1005" s="18"/>
      <c r="G1005" s="18"/>
    </row>
    <row r="1006" spans="5:7" ht="12">
      <c r="E1006" s="18"/>
      <c r="F1006" s="18"/>
      <c r="G1006" s="18"/>
    </row>
    <row r="1007" spans="5:7" ht="12">
      <c r="E1007" s="18"/>
      <c r="F1007" s="18"/>
      <c r="G1007" s="18"/>
    </row>
    <row r="1008" spans="5:7" ht="12">
      <c r="E1008" s="18"/>
      <c r="F1008" s="18"/>
      <c r="G1008" s="18"/>
    </row>
    <row r="1009" spans="5:7" ht="12">
      <c r="E1009" s="18"/>
      <c r="F1009" s="18"/>
      <c r="G1009" s="18"/>
    </row>
    <row r="1010" spans="5:7" ht="12">
      <c r="E1010" s="18"/>
      <c r="F1010" s="18"/>
      <c r="G1010" s="18"/>
    </row>
    <row r="1011" spans="5:7" ht="12">
      <c r="E1011" s="18"/>
      <c r="F1011" s="18"/>
      <c r="G1011" s="18"/>
    </row>
    <row r="1012" spans="5:7" ht="12">
      <c r="E1012" s="18"/>
      <c r="F1012" s="18"/>
      <c r="G1012" s="18"/>
    </row>
    <row r="1013" spans="5:7" ht="12">
      <c r="E1013" s="18"/>
      <c r="F1013" s="18"/>
      <c r="G1013" s="18"/>
    </row>
    <row r="1014" spans="5:7" ht="12">
      <c r="E1014" s="18"/>
      <c r="F1014" s="18"/>
      <c r="G1014" s="18"/>
    </row>
    <row r="1015" spans="5:7" ht="12">
      <c r="E1015" s="18"/>
      <c r="F1015" s="18"/>
      <c r="G1015" s="18"/>
    </row>
    <row r="1016" spans="5:7" ht="12">
      <c r="E1016" s="18"/>
      <c r="F1016" s="18"/>
      <c r="G1016" s="18"/>
    </row>
    <row r="1017" spans="5:7" ht="12">
      <c r="E1017" s="18"/>
      <c r="F1017" s="18"/>
      <c r="G1017" s="18"/>
    </row>
    <row r="1018" spans="5:7" ht="12">
      <c r="E1018" s="18"/>
      <c r="F1018" s="18"/>
      <c r="G1018" s="18"/>
    </row>
    <row r="1019" spans="5:7" ht="12">
      <c r="E1019" s="18"/>
      <c r="F1019" s="18"/>
      <c r="G1019" s="18"/>
    </row>
    <row r="1020" spans="5:7" ht="12">
      <c r="E1020" s="18"/>
      <c r="F1020" s="18"/>
      <c r="G1020" s="18"/>
    </row>
    <row r="1021" spans="5:7" ht="12">
      <c r="E1021" s="18"/>
      <c r="F1021" s="18"/>
      <c r="G1021" s="18"/>
    </row>
    <row r="1022" spans="5:7" ht="12">
      <c r="E1022" s="18"/>
      <c r="F1022" s="18"/>
      <c r="G1022" s="18"/>
    </row>
    <row r="1023" spans="5:7" ht="12">
      <c r="E1023" s="18"/>
      <c r="F1023" s="18"/>
      <c r="G1023" s="18"/>
    </row>
    <row r="1024" spans="5:7" ht="12">
      <c r="E1024" s="18"/>
      <c r="F1024" s="18"/>
      <c r="G1024" s="18"/>
    </row>
    <row r="1025" spans="5:7" ht="12">
      <c r="E1025" s="18"/>
      <c r="F1025" s="18"/>
      <c r="G1025" s="18"/>
    </row>
    <row r="1026" spans="5:7" ht="12">
      <c r="E1026" s="18"/>
      <c r="F1026" s="18"/>
      <c r="G1026" s="18"/>
    </row>
    <row r="1027" spans="5:7" ht="12">
      <c r="E1027" s="18"/>
      <c r="F1027" s="18"/>
      <c r="G1027" s="18"/>
    </row>
    <row r="1028" spans="5:7" ht="12">
      <c r="E1028" s="18"/>
      <c r="F1028" s="18"/>
      <c r="G1028" s="18"/>
    </row>
    <row r="1029" spans="5:7" ht="12">
      <c r="E1029" s="18"/>
      <c r="F1029" s="18"/>
      <c r="G1029" s="18"/>
    </row>
    <row r="1030" spans="5:7" ht="12">
      <c r="E1030" s="18"/>
      <c r="F1030" s="18"/>
      <c r="G1030" s="18"/>
    </row>
    <row r="1031" spans="5:7" ht="12">
      <c r="E1031" s="18"/>
      <c r="F1031" s="18"/>
      <c r="G1031" s="18"/>
    </row>
    <row r="1032" spans="5:7" ht="12">
      <c r="E1032" s="18"/>
      <c r="F1032" s="18"/>
      <c r="G1032" s="18"/>
    </row>
    <row r="1033" spans="5:7" ht="12">
      <c r="E1033" s="18"/>
      <c r="F1033" s="18"/>
      <c r="G1033" s="18"/>
    </row>
    <row r="1034" spans="5:7" ht="12">
      <c r="E1034" s="18"/>
      <c r="F1034" s="18"/>
      <c r="G1034" s="18"/>
    </row>
    <row r="1035" spans="5:7" ht="12">
      <c r="E1035" s="18"/>
      <c r="F1035" s="18"/>
      <c r="G1035" s="18"/>
    </row>
    <row r="1036" spans="5:7" ht="12">
      <c r="E1036" s="18"/>
      <c r="F1036" s="18"/>
      <c r="G1036" s="18"/>
    </row>
    <row r="1037" spans="5:7" ht="12">
      <c r="E1037" s="18"/>
      <c r="F1037" s="18"/>
      <c r="G1037" s="18"/>
    </row>
    <row r="1038" spans="5:7" ht="12">
      <c r="E1038" s="18"/>
      <c r="F1038" s="18"/>
      <c r="G1038" s="18"/>
    </row>
    <row r="1039" spans="5:7" ht="12">
      <c r="E1039" s="18"/>
      <c r="F1039" s="18"/>
      <c r="G1039" s="18"/>
    </row>
    <row r="1040" spans="5:7" ht="12">
      <c r="E1040" s="18"/>
      <c r="F1040" s="18"/>
      <c r="G1040" s="18"/>
    </row>
    <row r="1041" spans="5:7" ht="12">
      <c r="E1041" s="18"/>
      <c r="F1041" s="18"/>
      <c r="G1041" s="18"/>
    </row>
    <row r="1042" spans="5:7" ht="12">
      <c r="E1042" s="18"/>
      <c r="F1042" s="18"/>
      <c r="G1042" s="18"/>
    </row>
    <row r="1043" spans="5:7" ht="12">
      <c r="E1043" s="18"/>
      <c r="F1043" s="18"/>
      <c r="G1043" s="18"/>
    </row>
    <row r="1044" spans="5:7" ht="12">
      <c r="E1044" s="18"/>
      <c r="F1044" s="18"/>
      <c r="G1044" s="18"/>
    </row>
    <row r="1045" spans="5:7" ht="12">
      <c r="E1045" s="18"/>
      <c r="F1045" s="18"/>
      <c r="G1045" s="18"/>
    </row>
    <row r="1046" spans="5:7" ht="12">
      <c r="E1046" s="18"/>
      <c r="F1046" s="18"/>
      <c r="G1046" s="18"/>
    </row>
    <row r="1047" spans="5:7" ht="12">
      <c r="E1047" s="18"/>
      <c r="F1047" s="18"/>
      <c r="G1047" s="18"/>
    </row>
    <row r="1048" spans="5:7" ht="12">
      <c r="E1048" s="18"/>
      <c r="F1048" s="18"/>
      <c r="G1048" s="18"/>
    </row>
    <row r="1049" spans="5:7" ht="12">
      <c r="E1049" s="18"/>
      <c r="F1049" s="18"/>
      <c r="G1049" s="18"/>
    </row>
    <row r="1050" spans="5:7" ht="12">
      <c r="E1050" s="18"/>
      <c r="F1050" s="18"/>
      <c r="G1050" s="18"/>
    </row>
    <row r="1051" spans="5:7" ht="12">
      <c r="E1051" s="18"/>
      <c r="F1051" s="18"/>
      <c r="G1051" s="18"/>
    </row>
    <row r="1052" spans="5:7" ht="12">
      <c r="E1052" s="18"/>
      <c r="F1052" s="18"/>
      <c r="G1052" s="18"/>
    </row>
    <row r="1053" spans="5:7" ht="12">
      <c r="E1053" s="18"/>
      <c r="F1053" s="18"/>
      <c r="G1053" s="18"/>
    </row>
    <row r="1054" spans="5:7" ht="12">
      <c r="E1054" s="18"/>
      <c r="F1054" s="18"/>
      <c r="G1054" s="18"/>
    </row>
    <row r="1055" spans="5:7" ht="12">
      <c r="E1055" s="18"/>
      <c r="F1055" s="18"/>
      <c r="G1055" s="18"/>
    </row>
    <row r="1056" spans="5:7" ht="12">
      <c r="E1056" s="18"/>
      <c r="F1056" s="18"/>
      <c r="G1056" s="18"/>
    </row>
    <row r="1057" spans="5:7" ht="12">
      <c r="E1057" s="18"/>
      <c r="F1057" s="18"/>
      <c r="G1057" s="18"/>
    </row>
    <row r="1058" spans="5:7" ht="12">
      <c r="E1058" s="18"/>
      <c r="F1058" s="18"/>
      <c r="G1058" s="18"/>
    </row>
    <row r="1059" spans="5:7" ht="12">
      <c r="E1059" s="18"/>
      <c r="F1059" s="18"/>
      <c r="G1059" s="18"/>
    </row>
    <row r="1060" spans="5:7" ht="12">
      <c r="E1060" s="18"/>
      <c r="F1060" s="18"/>
      <c r="G1060" s="18"/>
    </row>
    <row r="1061" spans="5:7" ht="12">
      <c r="E1061" s="18"/>
      <c r="F1061" s="18"/>
      <c r="G1061" s="18"/>
    </row>
    <row r="1062" spans="5:7" ht="12">
      <c r="E1062" s="18"/>
      <c r="F1062" s="18"/>
      <c r="G1062" s="18"/>
    </row>
    <row r="1063" spans="5:7" ht="12">
      <c r="E1063" s="18"/>
      <c r="F1063" s="18"/>
      <c r="G1063" s="18"/>
    </row>
    <row r="1064" spans="5:7" ht="12">
      <c r="E1064" s="18"/>
      <c r="F1064" s="18"/>
      <c r="G1064" s="18"/>
    </row>
    <row r="1065" spans="5:7" ht="12">
      <c r="E1065" s="18"/>
      <c r="F1065" s="18"/>
      <c r="G1065" s="18"/>
    </row>
    <row r="1066" spans="5:7" ht="12">
      <c r="E1066" s="18"/>
      <c r="F1066" s="18"/>
      <c r="G1066" s="18"/>
    </row>
    <row r="1067" spans="5:7" ht="12">
      <c r="E1067" s="18"/>
      <c r="F1067" s="18"/>
      <c r="G1067" s="18"/>
    </row>
    <row r="1068" spans="5:7" ht="12">
      <c r="E1068" s="18"/>
      <c r="F1068" s="18"/>
      <c r="G1068" s="18"/>
    </row>
    <row r="1069" spans="5:7" ht="12">
      <c r="E1069" s="18"/>
      <c r="F1069" s="18"/>
      <c r="G1069" s="18"/>
    </row>
    <row r="1070" spans="5:7" ht="12">
      <c r="E1070" s="18"/>
      <c r="F1070" s="18"/>
      <c r="G1070" s="18"/>
    </row>
    <row r="1071" spans="5:7" ht="12">
      <c r="E1071" s="18"/>
      <c r="F1071" s="18"/>
      <c r="G1071" s="18"/>
    </row>
    <row r="1072" spans="5:7" ht="12">
      <c r="E1072" s="18"/>
      <c r="F1072" s="18"/>
      <c r="G1072" s="18"/>
    </row>
    <row r="1073" spans="5:7" ht="12">
      <c r="E1073" s="18"/>
      <c r="F1073" s="18"/>
      <c r="G1073" s="18"/>
    </row>
    <row r="1074" spans="5:7" ht="12">
      <c r="E1074" s="18"/>
      <c r="F1074" s="18"/>
      <c r="G1074" s="18"/>
    </row>
    <row r="1075" spans="5:7" ht="12">
      <c r="E1075" s="18"/>
      <c r="F1075" s="18"/>
      <c r="G1075" s="18"/>
    </row>
    <row r="1076" spans="5:7" ht="12">
      <c r="E1076" s="18"/>
      <c r="F1076" s="18"/>
      <c r="G1076" s="18"/>
    </row>
    <row r="1077" spans="5:7" ht="12">
      <c r="E1077" s="18"/>
      <c r="F1077" s="18"/>
      <c r="G1077" s="18"/>
    </row>
    <row r="1078" spans="5:7" ht="12">
      <c r="E1078" s="18"/>
      <c r="F1078" s="18"/>
      <c r="G1078" s="18"/>
    </row>
    <row r="1079" spans="5:7" ht="12">
      <c r="E1079" s="18"/>
      <c r="F1079" s="18"/>
      <c r="G1079" s="18"/>
    </row>
    <row r="1080" spans="5:7" ht="12">
      <c r="E1080" s="18"/>
      <c r="F1080" s="18"/>
      <c r="G1080" s="18"/>
    </row>
    <row r="1081" spans="5:7" ht="12">
      <c r="E1081" s="18"/>
      <c r="F1081" s="18"/>
      <c r="G1081" s="18"/>
    </row>
    <row r="1082" spans="5:7" ht="12">
      <c r="E1082" s="18"/>
      <c r="F1082" s="18"/>
      <c r="G1082" s="18"/>
    </row>
    <row r="1083" spans="5:7" ht="12">
      <c r="E1083" s="18"/>
      <c r="F1083" s="18"/>
      <c r="G1083" s="18"/>
    </row>
    <row r="1084" spans="5:7" ht="12">
      <c r="E1084" s="18"/>
      <c r="F1084" s="18"/>
      <c r="G1084" s="18"/>
    </row>
    <row r="1085" spans="5:7" ht="12">
      <c r="E1085" s="18"/>
      <c r="F1085" s="18"/>
      <c r="G1085" s="18"/>
    </row>
    <row r="1086" spans="5:7" ht="12">
      <c r="E1086" s="18"/>
      <c r="F1086" s="18"/>
      <c r="G1086" s="18"/>
    </row>
    <row r="1087" spans="5:7" ht="12">
      <c r="E1087" s="18"/>
      <c r="F1087" s="18"/>
      <c r="G1087" s="18"/>
    </row>
    <row r="1088" spans="5:7" ht="12">
      <c r="E1088" s="18"/>
      <c r="F1088" s="18"/>
      <c r="G1088" s="18"/>
    </row>
    <row r="1089" spans="5:7" ht="12">
      <c r="E1089" s="18"/>
      <c r="F1089" s="18"/>
      <c r="G1089" s="18"/>
    </row>
    <row r="1090" spans="5:7" ht="12">
      <c r="E1090" s="18"/>
      <c r="F1090" s="18"/>
      <c r="G1090" s="18"/>
    </row>
    <row r="1091" spans="5:7" ht="12">
      <c r="E1091" s="18"/>
      <c r="F1091" s="18"/>
      <c r="G1091" s="18"/>
    </row>
    <row r="1092" spans="5:7" ht="12">
      <c r="E1092" s="18"/>
      <c r="F1092" s="18"/>
      <c r="G1092" s="18"/>
    </row>
    <row r="1093" spans="5:7" ht="12">
      <c r="E1093" s="18"/>
      <c r="F1093" s="18"/>
      <c r="G1093" s="18"/>
    </row>
    <row r="1094" spans="5:7" ht="12">
      <c r="E1094" s="18"/>
      <c r="F1094" s="18"/>
      <c r="G1094" s="18"/>
    </row>
    <row r="1095" spans="5:7" ht="12">
      <c r="E1095" s="18"/>
      <c r="F1095" s="18"/>
      <c r="G1095" s="18"/>
    </row>
    <row r="1096" spans="5:7" ht="12">
      <c r="E1096" s="18"/>
      <c r="F1096" s="18"/>
      <c r="G1096" s="18"/>
    </row>
    <row r="1097" spans="5:7" ht="12">
      <c r="E1097" s="18"/>
      <c r="F1097" s="18"/>
      <c r="G1097" s="18"/>
    </row>
    <row r="1098" spans="5:7" ht="12">
      <c r="E1098" s="18"/>
      <c r="F1098" s="18"/>
      <c r="G1098" s="18"/>
    </row>
    <row r="1099" spans="5:7" ht="12">
      <c r="E1099" s="18"/>
      <c r="F1099" s="18"/>
      <c r="G1099" s="18"/>
    </row>
    <row r="1100" spans="5:7" ht="12">
      <c r="E1100" s="18"/>
      <c r="F1100" s="18"/>
      <c r="G1100" s="18"/>
    </row>
    <row r="1101" spans="5:7" ht="12">
      <c r="E1101" s="18"/>
      <c r="F1101" s="18"/>
      <c r="G1101" s="18"/>
    </row>
    <row r="1102" spans="5:7" ht="12">
      <c r="E1102" s="18"/>
      <c r="F1102" s="18"/>
      <c r="G1102" s="18"/>
    </row>
    <row r="1103" spans="5:7" ht="12">
      <c r="E1103" s="18"/>
      <c r="F1103" s="18"/>
      <c r="G1103" s="18"/>
    </row>
  </sheetData>
  <sheetProtection/>
  <autoFilter ref="A1:AJ74"/>
  <mergeCells count="1">
    <mergeCell ref="A76:B76"/>
  </mergeCells>
  <printOptions/>
  <pageMargins left="0.32" right="0.43" top="0.31" bottom="0.2" header="0.5" footer="0.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G1NOGRO5</cp:lastModifiedBy>
  <cp:lastPrinted>2018-11-01T03:22:00Z</cp:lastPrinted>
  <dcterms:created xsi:type="dcterms:W3CDTF">2014-06-06T04:09:36Z</dcterms:created>
  <dcterms:modified xsi:type="dcterms:W3CDTF">2024-03-26T06:50:03Z</dcterms:modified>
  <cp:category/>
  <cp:version/>
  <cp:contentType/>
  <cp:contentStatus/>
</cp:coreProperties>
</file>