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05" windowWidth="20115" windowHeight="11820"/>
  </bookViews>
  <sheets>
    <sheet name="2022" sheetId="1" r:id="rId1"/>
  </sheets>
  <calcPr calcId="145621"/>
</workbook>
</file>

<file path=xl/calcChain.xml><?xml version="1.0" encoding="utf-8"?>
<calcChain xmlns="http://schemas.openxmlformats.org/spreadsheetml/2006/main">
  <c r="S19" i="1" l="1"/>
  <c r="J19" i="1"/>
  <c r="T19" i="1" s="1"/>
  <c r="S17" i="1"/>
  <c r="J17" i="1"/>
  <c r="T17" i="1" s="1"/>
  <c r="S15" i="1"/>
  <c r="J15" i="1"/>
  <c r="T15" i="1" s="1"/>
  <c r="S13" i="1"/>
  <c r="J13" i="1"/>
  <c r="T13" i="1" s="1"/>
  <c r="S11" i="1"/>
  <c r="J11" i="1"/>
  <c r="T11" i="1" s="1"/>
</calcChain>
</file>

<file path=xl/sharedStrings.xml><?xml version="1.0" encoding="utf-8"?>
<sst xmlns="http://schemas.openxmlformats.org/spreadsheetml/2006/main" count="37" uniqueCount="28">
  <si>
    <t>Министерство образования Кировской области</t>
  </si>
  <si>
    <t>КОГАУ ДО "Центр детского и юношеского туризма и экскурсий"</t>
  </si>
  <si>
    <t>КРОО «Федерация спортивного ориентирования»</t>
  </si>
  <si>
    <t>Областные соревнования по спортивному ориентированию на лыжах</t>
  </si>
  <si>
    <t>ПРОТОКОЛ КОМАНДНЫХ РЕЗУЛЬТАТОВ</t>
  </si>
  <si>
    <t>г. Киров                                                                                                                                                                                                      26-27.02.2022 г.</t>
  </si>
  <si>
    <t>Команда</t>
  </si>
  <si>
    <t>Очки</t>
  </si>
  <si>
    <t>Всего</t>
  </si>
  <si>
    <t>Место</t>
  </si>
  <si>
    <t>М20</t>
  </si>
  <si>
    <t>М17</t>
  </si>
  <si>
    <t>М14</t>
  </si>
  <si>
    <t>М12</t>
  </si>
  <si>
    <t>Ж20</t>
  </si>
  <si>
    <t>Ж17</t>
  </si>
  <si>
    <t>Ж14</t>
  </si>
  <si>
    <t>Ж12</t>
  </si>
  <si>
    <t>Итог</t>
  </si>
  <si>
    <t>Первомайский р-н г. Кирова</t>
  </si>
  <si>
    <t>г. Слободской</t>
  </si>
  <si>
    <t>Ленинский р-н г. Кирова</t>
  </si>
  <si>
    <t>Октябрьский р-н г. Кирова</t>
  </si>
  <si>
    <t>г. Котельнич</t>
  </si>
  <si>
    <t>Главный судья</t>
  </si>
  <si>
    <t>Е.А. Подлевских, ССВК</t>
  </si>
  <si>
    <t xml:space="preserve">Главный секретарь </t>
  </si>
  <si>
    <t>Н.Ю. Платунова, СС1К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</si>
</sst>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</font>
    <font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10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15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right"/>
    </xf>
    <xf numFmtId="0" fontId="4" fillId="0" borderId="3" xfId="0" applyFont="1" applyBorder="1" applyAlignment="1">
      <alignment horizontal="left" vertical="center"/>
    </xf>
    <xf numFmtId="0" fontId="4" fillId="0" borderId="28" xfId="0" applyFont="1" applyBorder="1" applyAlignment="1">
      <alignment horizontal="left" vertical="center"/>
    </xf>
    <xf numFmtId="164" fontId="1" fillId="0" borderId="20" xfId="0" applyNumberFormat="1" applyFont="1" applyBorder="1" applyAlignment="1">
      <alignment horizontal="center" vertical="center" wrapText="1"/>
    </xf>
    <xf numFmtId="164" fontId="1" fillId="0" borderId="25" xfId="0" applyNumberFormat="1" applyFont="1" applyBorder="1" applyAlignment="1">
      <alignment horizontal="center" vertical="center" wrapText="1"/>
    </xf>
    <xf numFmtId="164" fontId="1" fillId="0" borderId="22" xfId="0" applyNumberFormat="1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28" xfId="0" applyFont="1" applyBorder="1" applyAlignment="1">
      <alignment horizontal="left" vertical="center" wrapText="1"/>
    </xf>
    <xf numFmtId="0" fontId="5" fillId="0" borderId="23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4" fillId="0" borderId="17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14" fontId="1" fillId="0" borderId="7" xfId="0" applyNumberFormat="1" applyFont="1" applyBorder="1" applyAlignment="1">
      <alignment horizontal="center"/>
    </xf>
    <xf numFmtId="14" fontId="1" fillId="0" borderId="8" xfId="0" applyNumberFormat="1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2"/>
  <sheetViews>
    <sheetView tabSelected="1" zoomScaleNormal="100" workbookViewId="0">
      <selection activeCell="J30" sqref="J30"/>
    </sheetView>
  </sheetViews>
  <sheetFormatPr defaultRowHeight="12.75" x14ac:dyDescent="0.2"/>
  <cols>
    <col min="1" max="1" width="22.28515625" customWidth="1"/>
    <col min="2" max="9" width="5.7109375" customWidth="1"/>
    <col min="10" max="10" width="6.7109375" customWidth="1"/>
    <col min="11" max="18" width="5.7109375" customWidth="1"/>
    <col min="19" max="19" width="6.7109375" customWidth="1"/>
    <col min="21" max="21" width="8" customWidth="1"/>
  </cols>
  <sheetData>
    <row r="1" spans="1:21" ht="15.75" x14ac:dyDescent="0.25">
      <c r="A1" s="51" t="s">
        <v>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</row>
    <row r="2" spans="1:21" ht="15.75" x14ac:dyDescent="0.25">
      <c r="A2" s="51" t="s">
        <v>1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</row>
    <row r="3" spans="1:21" ht="15.75" x14ac:dyDescent="0.25">
      <c r="A3" s="51" t="s">
        <v>2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</row>
    <row r="4" spans="1:21" ht="15.75" x14ac:dyDescent="0.25">
      <c r="A4" s="51" t="s">
        <v>3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</row>
    <row r="5" spans="1:21" ht="15.75" x14ac:dyDescent="0.25">
      <c r="A5" s="52" t="s">
        <v>4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</row>
    <row r="6" spans="1:21" ht="15.75" x14ac:dyDescent="0.25">
      <c r="A6" s="51" t="s">
        <v>5</v>
      </c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</row>
    <row r="8" spans="1:21" ht="13.5" thickBot="1" x14ac:dyDescent="0.25">
      <c r="A8" s="37" t="s">
        <v>6</v>
      </c>
      <c r="B8" s="40" t="s">
        <v>7</v>
      </c>
      <c r="C8" s="41"/>
      <c r="D8" s="41"/>
      <c r="E8" s="41"/>
      <c r="F8" s="41"/>
      <c r="G8" s="41"/>
      <c r="H8" s="41"/>
      <c r="I8" s="41"/>
      <c r="J8" s="41"/>
      <c r="K8" s="42"/>
      <c r="L8" s="42"/>
      <c r="M8" s="42"/>
      <c r="N8" s="42"/>
      <c r="O8" s="42"/>
      <c r="P8" s="42"/>
      <c r="Q8" s="42"/>
      <c r="R8" s="42"/>
      <c r="S8" s="43"/>
      <c r="T8" s="44" t="s">
        <v>8</v>
      </c>
      <c r="U8" s="37" t="s">
        <v>9</v>
      </c>
    </row>
    <row r="9" spans="1:21" ht="16.5" thickBot="1" x14ac:dyDescent="0.3">
      <c r="A9" s="38"/>
      <c r="B9" s="47">
        <v>44618</v>
      </c>
      <c r="C9" s="47"/>
      <c r="D9" s="47"/>
      <c r="E9" s="47"/>
      <c r="F9" s="47"/>
      <c r="G9" s="47"/>
      <c r="H9" s="47"/>
      <c r="I9" s="47"/>
      <c r="J9" s="47"/>
      <c r="K9" s="48">
        <v>44619</v>
      </c>
      <c r="L9" s="49"/>
      <c r="M9" s="49"/>
      <c r="N9" s="49"/>
      <c r="O9" s="49"/>
      <c r="P9" s="49"/>
      <c r="Q9" s="49"/>
      <c r="R9" s="49"/>
      <c r="S9" s="50"/>
      <c r="T9" s="44"/>
      <c r="U9" s="37"/>
    </row>
    <row r="10" spans="1:21" ht="16.5" thickBot="1" x14ac:dyDescent="0.25">
      <c r="A10" s="39"/>
      <c r="B10" s="1" t="s">
        <v>10</v>
      </c>
      <c r="C10" s="1" t="s">
        <v>11</v>
      </c>
      <c r="D10" s="2" t="s">
        <v>12</v>
      </c>
      <c r="E10" s="2" t="s">
        <v>13</v>
      </c>
      <c r="F10" s="2" t="s">
        <v>14</v>
      </c>
      <c r="G10" s="2" t="s">
        <v>15</v>
      </c>
      <c r="H10" s="2" t="s">
        <v>16</v>
      </c>
      <c r="I10" s="3" t="s">
        <v>17</v>
      </c>
      <c r="J10" s="4" t="s">
        <v>18</v>
      </c>
      <c r="K10" s="5" t="s">
        <v>10</v>
      </c>
      <c r="L10" s="6" t="s">
        <v>11</v>
      </c>
      <c r="M10" s="6" t="s">
        <v>12</v>
      </c>
      <c r="N10" s="6" t="s">
        <v>13</v>
      </c>
      <c r="O10" s="6" t="s">
        <v>14</v>
      </c>
      <c r="P10" s="6" t="s">
        <v>15</v>
      </c>
      <c r="Q10" s="6" t="s">
        <v>16</v>
      </c>
      <c r="R10" s="7" t="s">
        <v>17</v>
      </c>
      <c r="S10" s="8" t="s">
        <v>18</v>
      </c>
      <c r="T10" s="45"/>
      <c r="U10" s="46"/>
    </row>
    <row r="11" spans="1:21" ht="15.75" x14ac:dyDescent="0.2">
      <c r="A11" s="36" t="s">
        <v>19</v>
      </c>
      <c r="B11" s="9">
        <v>100</v>
      </c>
      <c r="C11" s="9">
        <v>100</v>
      </c>
      <c r="D11" s="10">
        <v>100</v>
      </c>
      <c r="E11" s="10">
        <v>100</v>
      </c>
      <c r="F11" s="10">
        <v>100</v>
      </c>
      <c r="G11" s="10">
        <v>100</v>
      </c>
      <c r="H11" s="10">
        <v>100</v>
      </c>
      <c r="I11" s="11">
        <v>100</v>
      </c>
      <c r="J11" s="24">
        <f>SUM(B11:I12)</f>
        <v>800</v>
      </c>
      <c r="K11" s="12">
        <v>100</v>
      </c>
      <c r="L11" s="10">
        <v>100</v>
      </c>
      <c r="M11" s="10">
        <v>100</v>
      </c>
      <c r="N11" s="10">
        <v>100</v>
      </c>
      <c r="O11" s="10">
        <v>100</v>
      </c>
      <c r="P11" s="10">
        <v>100</v>
      </c>
      <c r="Q11" s="10">
        <v>100</v>
      </c>
      <c r="R11" s="11">
        <v>100</v>
      </c>
      <c r="S11" s="24">
        <f>SUM(K11:R12)</f>
        <v>800</v>
      </c>
      <c r="T11" s="26">
        <f>SUM(J11,S11)</f>
        <v>1600</v>
      </c>
      <c r="U11" s="32">
        <v>1</v>
      </c>
    </row>
    <row r="12" spans="1:21" ht="16.5" thickBot="1" x14ac:dyDescent="0.25">
      <c r="A12" s="35"/>
      <c r="B12" s="13"/>
      <c r="C12" s="13"/>
      <c r="D12" s="13"/>
      <c r="E12" s="13"/>
      <c r="F12" s="13"/>
      <c r="G12" s="13"/>
      <c r="H12" s="13"/>
      <c r="I12" s="14"/>
      <c r="J12" s="25"/>
      <c r="K12" s="15"/>
      <c r="L12" s="13"/>
      <c r="M12" s="13"/>
      <c r="N12" s="13"/>
      <c r="O12" s="13"/>
      <c r="P12" s="13"/>
      <c r="Q12" s="13"/>
      <c r="R12" s="14"/>
      <c r="S12" s="25"/>
      <c r="T12" s="27"/>
      <c r="U12" s="33"/>
    </row>
    <row r="13" spans="1:21" ht="15.75" x14ac:dyDescent="0.2">
      <c r="A13" s="22" t="s">
        <v>20</v>
      </c>
      <c r="B13" s="9"/>
      <c r="C13" s="10">
        <v>91.1</v>
      </c>
      <c r="D13" s="10"/>
      <c r="E13" s="10">
        <v>19.899999999999999</v>
      </c>
      <c r="F13" s="10">
        <v>75.8</v>
      </c>
      <c r="G13" s="10">
        <v>85</v>
      </c>
      <c r="H13" s="10">
        <v>48</v>
      </c>
      <c r="I13" s="11"/>
      <c r="J13" s="24">
        <f t="shared" ref="J13" si="0">SUM(B13:I14)</f>
        <v>455.7</v>
      </c>
      <c r="K13" s="12"/>
      <c r="L13" s="10">
        <v>83.3</v>
      </c>
      <c r="M13" s="10">
        <v>75.8</v>
      </c>
      <c r="N13" s="10"/>
      <c r="O13" s="10">
        <v>73</v>
      </c>
      <c r="P13" s="10">
        <v>65.7</v>
      </c>
      <c r="Q13" s="10">
        <v>27</v>
      </c>
      <c r="R13" s="11">
        <v>70.3</v>
      </c>
      <c r="S13" s="24">
        <f t="shared" ref="S13" si="1">SUM(K13:R14)</f>
        <v>525.6</v>
      </c>
      <c r="T13" s="26">
        <f>SUM(J13,S13)</f>
        <v>981.3</v>
      </c>
      <c r="U13" s="32">
        <v>2</v>
      </c>
    </row>
    <row r="14" spans="1:21" ht="16.5" thickBot="1" x14ac:dyDescent="0.25">
      <c r="A14" s="23"/>
      <c r="B14" s="13"/>
      <c r="C14" s="13">
        <v>82.7</v>
      </c>
      <c r="D14" s="13"/>
      <c r="E14" s="13">
        <v>1</v>
      </c>
      <c r="F14" s="13"/>
      <c r="G14" s="16">
        <v>52.2</v>
      </c>
      <c r="H14" s="13"/>
      <c r="I14" s="14"/>
      <c r="J14" s="25"/>
      <c r="K14" s="15"/>
      <c r="L14" s="13">
        <v>74.8</v>
      </c>
      <c r="M14" s="13"/>
      <c r="N14" s="13"/>
      <c r="O14" s="13"/>
      <c r="P14" s="13">
        <v>55.7</v>
      </c>
      <c r="Q14" s="13"/>
      <c r="R14" s="14"/>
      <c r="S14" s="25"/>
      <c r="T14" s="27"/>
      <c r="U14" s="33"/>
    </row>
    <row r="15" spans="1:21" ht="15.75" x14ac:dyDescent="0.2">
      <c r="A15" s="30" t="s">
        <v>21</v>
      </c>
      <c r="B15" s="9">
        <v>59</v>
      </c>
      <c r="C15" s="10">
        <v>97.2</v>
      </c>
      <c r="D15" s="10"/>
      <c r="E15" s="10">
        <v>14.7</v>
      </c>
      <c r="F15" s="10"/>
      <c r="G15" s="10"/>
      <c r="H15" s="10"/>
      <c r="I15" s="11">
        <v>29.2</v>
      </c>
      <c r="J15" s="24">
        <f t="shared" ref="J15" si="2">SUM(B15:I16)</f>
        <v>283.3</v>
      </c>
      <c r="K15" s="12">
        <v>46.7</v>
      </c>
      <c r="L15" s="10">
        <v>81.400000000000006</v>
      </c>
      <c r="M15" s="10">
        <v>1</v>
      </c>
      <c r="N15" s="10">
        <v>25</v>
      </c>
      <c r="O15" s="10"/>
      <c r="P15" s="10"/>
      <c r="Q15" s="10"/>
      <c r="R15" s="11">
        <v>69.099999999999994</v>
      </c>
      <c r="S15" s="24">
        <f t="shared" ref="S15" si="3">SUM(K15:R16)</f>
        <v>329.6</v>
      </c>
      <c r="T15" s="26">
        <f>SUM(J15,S15)</f>
        <v>612.90000000000009</v>
      </c>
      <c r="U15" s="32">
        <v>3</v>
      </c>
    </row>
    <row r="16" spans="1:21" ht="16.5" thickBot="1" x14ac:dyDescent="0.25">
      <c r="A16" s="31"/>
      <c r="B16" s="13">
        <v>38.299999999999997</v>
      </c>
      <c r="C16" s="17">
        <v>36.5</v>
      </c>
      <c r="D16" s="17"/>
      <c r="E16" s="17">
        <v>6.6</v>
      </c>
      <c r="F16" s="17"/>
      <c r="G16" s="13"/>
      <c r="H16" s="13"/>
      <c r="I16" s="18">
        <v>1.8</v>
      </c>
      <c r="J16" s="25"/>
      <c r="K16" s="19">
        <v>36.4</v>
      </c>
      <c r="L16" s="17">
        <v>69</v>
      </c>
      <c r="M16" s="17">
        <v>1</v>
      </c>
      <c r="N16" s="17"/>
      <c r="O16" s="17"/>
      <c r="P16" s="17"/>
      <c r="Q16" s="17"/>
      <c r="R16" s="18"/>
      <c r="S16" s="25"/>
      <c r="T16" s="27"/>
      <c r="U16" s="33"/>
    </row>
    <row r="17" spans="1:21" ht="15.75" x14ac:dyDescent="0.2">
      <c r="A17" s="34" t="s">
        <v>22</v>
      </c>
      <c r="B17" s="9"/>
      <c r="C17" s="10"/>
      <c r="D17" s="10">
        <v>82.4</v>
      </c>
      <c r="E17" s="10">
        <v>19.899999999999999</v>
      </c>
      <c r="F17" s="10"/>
      <c r="G17" s="9"/>
      <c r="H17" s="9">
        <v>1</v>
      </c>
      <c r="I17" s="11">
        <v>25.6</v>
      </c>
      <c r="J17" s="24">
        <f t="shared" ref="J17" si="4">SUM(B17:I18)</f>
        <v>132.9</v>
      </c>
      <c r="K17" s="12"/>
      <c r="L17" s="10"/>
      <c r="M17" s="10">
        <v>90.2</v>
      </c>
      <c r="N17" s="10">
        <v>60</v>
      </c>
      <c r="O17" s="10"/>
      <c r="P17" s="10"/>
      <c r="Q17" s="10">
        <v>1</v>
      </c>
      <c r="R17" s="11">
        <v>1</v>
      </c>
      <c r="S17" s="24">
        <f t="shared" ref="S17" si="5">SUM(K17:R18)</f>
        <v>156.19999999999999</v>
      </c>
      <c r="T17" s="26">
        <f>SUM(J17,S17)</f>
        <v>289.10000000000002</v>
      </c>
      <c r="U17" s="28">
        <v>4</v>
      </c>
    </row>
    <row r="18" spans="1:21" ht="16.5" thickBot="1" x14ac:dyDescent="0.25">
      <c r="A18" s="35"/>
      <c r="B18" s="13"/>
      <c r="C18" s="13"/>
      <c r="D18" s="13">
        <v>1</v>
      </c>
      <c r="E18" s="13">
        <v>1</v>
      </c>
      <c r="F18" s="13"/>
      <c r="G18" s="9"/>
      <c r="H18" s="13">
        <v>1</v>
      </c>
      <c r="I18" s="14">
        <v>1</v>
      </c>
      <c r="J18" s="25"/>
      <c r="K18" s="15"/>
      <c r="L18" s="13"/>
      <c r="M18" s="13">
        <v>1</v>
      </c>
      <c r="N18" s="13">
        <v>1</v>
      </c>
      <c r="O18" s="13"/>
      <c r="P18" s="13"/>
      <c r="Q18" s="13">
        <v>1</v>
      </c>
      <c r="R18" s="14">
        <v>1</v>
      </c>
      <c r="S18" s="25"/>
      <c r="T18" s="27"/>
      <c r="U18" s="29"/>
    </row>
    <row r="19" spans="1:21" ht="15.75" x14ac:dyDescent="0.2">
      <c r="A19" s="22" t="s">
        <v>23</v>
      </c>
      <c r="B19" s="9"/>
      <c r="C19" s="10">
        <v>1</v>
      </c>
      <c r="D19" s="10">
        <v>1</v>
      </c>
      <c r="E19" s="10"/>
      <c r="F19" s="10"/>
      <c r="G19" s="10"/>
      <c r="H19" s="10"/>
      <c r="I19" s="11"/>
      <c r="J19" s="24">
        <f t="shared" ref="J19" si="6">SUM(B19:I20)</f>
        <v>3</v>
      </c>
      <c r="K19" s="12"/>
      <c r="L19" s="10">
        <v>1</v>
      </c>
      <c r="M19" s="10">
        <v>1</v>
      </c>
      <c r="N19" s="10"/>
      <c r="O19" s="10"/>
      <c r="P19" s="10"/>
      <c r="Q19" s="10"/>
      <c r="R19" s="11"/>
      <c r="S19" s="24">
        <f t="shared" ref="S19" si="7">SUM(K19:R20)</f>
        <v>3</v>
      </c>
      <c r="T19" s="26">
        <f>SUM(J19,S19)</f>
        <v>6</v>
      </c>
      <c r="U19" s="28">
        <v>5</v>
      </c>
    </row>
    <row r="20" spans="1:21" ht="16.5" thickBot="1" x14ac:dyDescent="0.25">
      <c r="A20" s="23"/>
      <c r="B20" s="13"/>
      <c r="C20" s="13">
        <v>1</v>
      </c>
      <c r="D20" s="13"/>
      <c r="E20" s="13"/>
      <c r="F20" s="13"/>
      <c r="G20" s="13"/>
      <c r="H20" s="13"/>
      <c r="I20" s="14"/>
      <c r="J20" s="25"/>
      <c r="K20" s="15"/>
      <c r="L20" s="13">
        <v>1</v>
      </c>
      <c r="M20" s="13"/>
      <c r="N20" s="13"/>
      <c r="O20" s="13"/>
      <c r="P20" s="13"/>
      <c r="Q20" s="13"/>
      <c r="R20" s="14"/>
      <c r="S20" s="25"/>
      <c r="T20" s="27"/>
      <c r="U20" s="29"/>
    </row>
    <row r="22" spans="1:21" ht="15.75" x14ac:dyDescent="0.25">
      <c r="A22" s="20" t="s">
        <v>24</v>
      </c>
      <c r="D22" s="20"/>
      <c r="F22" s="20" t="s">
        <v>25</v>
      </c>
      <c r="L22" s="20" t="s">
        <v>26</v>
      </c>
      <c r="U22" s="21" t="s">
        <v>27</v>
      </c>
    </row>
  </sheetData>
  <mergeCells count="37">
    <mergeCell ref="A6:U6"/>
    <mergeCell ref="A1:U1"/>
    <mergeCell ref="A2:U2"/>
    <mergeCell ref="A3:U3"/>
    <mergeCell ref="A4:U4"/>
    <mergeCell ref="A5:U5"/>
    <mergeCell ref="A8:A10"/>
    <mergeCell ref="B8:S8"/>
    <mergeCell ref="T8:T10"/>
    <mergeCell ref="U8:U10"/>
    <mergeCell ref="B9:J9"/>
    <mergeCell ref="K9:S9"/>
    <mergeCell ref="A13:A14"/>
    <mergeCell ref="J13:J14"/>
    <mergeCell ref="S13:S14"/>
    <mergeCell ref="T13:T14"/>
    <mergeCell ref="U13:U14"/>
    <mergeCell ref="A11:A12"/>
    <mergeCell ref="J11:J12"/>
    <mergeCell ref="S11:S12"/>
    <mergeCell ref="T11:T12"/>
    <mergeCell ref="U11:U12"/>
    <mergeCell ref="A17:A18"/>
    <mergeCell ref="J17:J18"/>
    <mergeCell ref="S17:S18"/>
    <mergeCell ref="T17:T18"/>
    <mergeCell ref="U17:U18"/>
    <mergeCell ref="A15:A16"/>
    <mergeCell ref="J15:J16"/>
    <mergeCell ref="S15:S16"/>
    <mergeCell ref="T15:T16"/>
    <mergeCell ref="U15:U16"/>
    <mergeCell ref="A19:A20"/>
    <mergeCell ref="J19:J20"/>
    <mergeCell ref="S19:S20"/>
    <mergeCell ref="T19:T20"/>
    <mergeCell ref="U19:U20"/>
  </mergeCells>
  <pageMargins left="0.39370078740157483" right="0.19685039370078741" top="0.39370078740157483" bottom="0.39370078740157483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2022</vt:lpstr>
    </vt:vector>
  </TitlesOfParts>
  <Company>КОГОБУ ДОД ЦДЮТЭ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2022-02-28T10:37:06Z</dcterms:created>
  <dcterms:modified xsi:type="dcterms:W3CDTF">2022-02-28T12:03:05Z</dcterms:modified>
</cp:coreProperties>
</file>