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0" i="1"/>
  <c r="G34"/>
  <c r="I30"/>
  <c r="G30"/>
  <c r="F34"/>
  <c r="E34"/>
  <c r="F30"/>
  <c r="E30"/>
  <c r="H46" l="1"/>
  <c r="G57" l="1"/>
  <c r="G53"/>
</calcChain>
</file>

<file path=xl/sharedStrings.xml><?xml version="1.0" encoding="utf-8"?>
<sst xmlns="http://schemas.openxmlformats.org/spreadsheetml/2006/main" count="78" uniqueCount="74">
  <si>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</si>
  <si>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</si>
  <si>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</si>
  <si>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</si>
  <si>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</si>
  <si>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</si>
  <si>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</si>
  <si>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</si>
  <si>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</si>
  <si>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</si>
  <si>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</si>
  <si>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</si>
  <si>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</si>
  <si>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</si>
  <si>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</si>
  <si>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</si>
  <si>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</si>
  <si>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</si>
  <si>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</si>
  <si>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</si>
  <si>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</si>
  <si>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</si>
  <si>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</si>
  <si>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</si>
  <si>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</si>
  <si>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</si>
  <si>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</si>
  <si>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</si>
  <si>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</si>
  <si>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</si>
  <si>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</si>
  <si>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</si>
  <si>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</si>
  <si>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ДОГОВОРА УПРАВЛЕНИЯ МНОГОКВАРТИРНЫМ ДОМОМ ЗА 2016 ГОД</t>
  </si>
  <si>
    <r>
      <t>Начислено в 2016 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</si>
  <si>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Поступило средств в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</si>
  <si>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Выполнены работы в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</si>
  <si>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</si>
  <si>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уборка придомовой территории</t>
  </si>
  <si>
    <t>уборка подъездов</t>
  </si>
  <si>
    <t>ТО вентканалов</t>
  </si>
  <si>
    <t>вывоз мусора</t>
  </si>
  <si>
    <t>1.5.</t>
  </si>
  <si>
    <t>1.6.</t>
  </si>
  <si>
    <t>обслуживание ОПУ</t>
  </si>
  <si>
    <t>1.7.</t>
  </si>
  <si>
    <t>Наименование работ</t>
  </si>
  <si>
    <t xml:space="preserve">1. </t>
  </si>
  <si>
    <t>Срок выполнения работ</t>
  </si>
  <si>
    <t>Сумма</t>
  </si>
  <si>
    <t xml:space="preserve">2. </t>
  </si>
  <si>
    <t>3.</t>
  </si>
  <si>
    <t>ИТОГО:</t>
  </si>
  <si>
    <t>Приобретение инструмента и моющих средств для уборщицы</t>
  </si>
  <si>
    <r>
      <t xml:space="preserve">Остаток средств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</si>
  <si>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t>2,87 (в т.ч. Сбор ртутьсодержащих ламп)</t>
  </si>
  <si>
    <t>З/пл дворника с налогами</t>
  </si>
  <si>
    <t>З/пл. уборщицы с налогами</t>
  </si>
  <si>
    <t>Приобретение инструмента для дворника, средств защиты, расходных материалов (мешков для мусора)</t>
  </si>
  <si>
    <t>Приобретение ПСС для подсыпки, песок в песочницу</t>
  </si>
  <si>
    <t>Итого:</t>
  </si>
  <si>
    <t>Работа мастера по контролю за дворником</t>
  </si>
  <si>
    <t>Работа мастера по контролю за уборщицей</t>
  </si>
  <si>
    <r>
      <t xml:space="preserve">Задолженность собственников и нанимателей помещений на 01.01.2017г.,руб.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</si>
  <si>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>октябрь</t>
  </si>
  <si>
    <t>сентябрь</t>
  </si>
  <si>
    <t>ноябрь</t>
  </si>
  <si>
    <t>Вывоз мусора с территории, работа трактора в зимний период</t>
  </si>
  <si>
    <t>Связистов,20</t>
  </si>
  <si>
    <t>обсл. конс.элем. МКД, в т.ч. дератизация</t>
  </si>
  <si>
    <t>Установка радиатора в подъезде № 2</t>
  </si>
  <si>
    <t>Частичный ремонт фасада</t>
  </si>
  <si>
    <t xml:space="preserve">Ремонт системы водостока, монтаж воронок </t>
  </si>
  <si>
    <t>Исполнительный директор                                                                                                               С.А. Кожевникова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</si>
</sst>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0" fillId="0" borderId="0" xfId="0" applyFill="1" applyAlignmen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2"/>
  <sheetViews>
    <sheetView tabSelected="1" workbookViewId="0">
      <selection activeCell="I68" sqref="I68"/>
    </sheetView>
  </sheetViews>
  <sheetFormatPr defaultRowHeight="14.4"/>
  <cols>
    <col min="1" max="1" width="6.88671875" customWidth="1"/>
    <col min="2" max="2" width="19.33203125" customWidth="1"/>
    <col min="3" max="3" width="13.109375" customWidth="1"/>
    <col min="4" max="4" width="12.109375" customWidth="1"/>
    <col min="5" max="5" width="14" customWidth="1"/>
    <col min="6" max="6" width="13.33203125" customWidth="1"/>
    <col min="7" max="7" width="15.6640625" customWidth="1"/>
    <col min="8" max="8" width="15.44140625" customWidth="1"/>
    <col min="9" max="9" width="30.44140625" customWidth="1"/>
  </cols>
  <sheetData>
    <row r="1" spans="1:22">
      <c r="A1" s="51" t="s">
        <v>1</v>
      </c>
      <c r="B1" s="51"/>
      <c r="C1" s="51"/>
      <c r="D1" s="51"/>
      <c r="E1" s="51"/>
      <c r="F1" s="51"/>
      <c r="G1" s="51"/>
      <c r="P1" s="51"/>
      <c r="Q1" s="51"/>
      <c r="R1" s="51"/>
      <c r="S1" s="51"/>
      <c r="T1" s="51"/>
      <c r="U1" s="51"/>
      <c r="V1" s="51"/>
    </row>
    <row r="2" spans="1:22" ht="6" customHeight="1">
      <c r="P2" s="51"/>
      <c r="Q2" s="51"/>
      <c r="R2" s="51"/>
      <c r="S2" s="51"/>
      <c r="T2" s="51"/>
      <c r="U2" s="51"/>
      <c r="V2" s="51"/>
    </row>
    <row r="3" spans="1:22">
      <c r="A3" s="51" t="s">
        <v>2</v>
      </c>
      <c r="B3" s="51"/>
      <c r="C3" s="51"/>
      <c r="D3" s="51"/>
      <c r="E3" s="51"/>
      <c r="F3" s="51"/>
      <c r="P3" s="51"/>
      <c r="Q3" s="51"/>
      <c r="R3" s="51"/>
      <c r="S3" s="51"/>
      <c r="T3" s="51"/>
      <c r="U3" s="51"/>
      <c r="V3" s="51"/>
    </row>
    <row r="4" spans="1:22" ht="6" customHeight="1">
      <c r="P4" s="51"/>
      <c r="Q4" s="51"/>
      <c r="R4" s="51"/>
      <c r="S4" s="51"/>
      <c r="T4" s="51"/>
      <c r="U4" s="51"/>
      <c r="V4" s="51"/>
    </row>
    <row r="5" spans="1:22">
      <c r="A5" s="51" t="s">
        <v>0</v>
      </c>
      <c r="B5" s="51"/>
      <c r="C5" s="51"/>
      <c r="D5" s="51"/>
      <c r="E5" s="51"/>
      <c r="F5" s="51"/>
      <c r="G5" s="51"/>
      <c r="P5" s="51"/>
      <c r="Q5" s="51"/>
      <c r="R5" s="51"/>
      <c r="S5" s="51"/>
      <c r="T5" s="51"/>
      <c r="U5" s="51"/>
      <c r="V5" s="51"/>
    </row>
    <row r="6" spans="1:22">
      <c r="A6" s="51" t="s">
        <v>33</v>
      </c>
      <c r="B6" s="51"/>
      <c r="C6" s="51"/>
      <c r="D6" s="51"/>
      <c r="E6" s="51"/>
      <c r="F6" s="51"/>
      <c r="G6" s="51"/>
      <c r="H6" s="51"/>
      <c r="P6" s="51"/>
      <c r="Q6" s="51"/>
      <c r="R6" s="51"/>
      <c r="S6" s="51"/>
      <c r="T6" s="51"/>
      <c r="U6" s="51"/>
      <c r="V6" s="51"/>
    </row>
    <row r="7" spans="1:22">
      <c r="C7" s="51" t="s">
        <v>3</v>
      </c>
      <c r="D7" s="51"/>
      <c r="E7" s="51"/>
      <c r="F7" s="51"/>
      <c r="G7" s="51"/>
      <c r="P7" s="51"/>
      <c r="Q7" s="51"/>
      <c r="R7" s="51"/>
      <c r="S7" s="51"/>
      <c r="T7" s="51"/>
      <c r="U7" s="51"/>
      <c r="V7" s="51"/>
    </row>
    <row r="8" spans="1:22">
      <c r="A8" s="1" t="s">
        <v>5</v>
      </c>
      <c r="B8" s="1"/>
      <c r="C8" s="1"/>
      <c r="D8" s="60" t="s">
        <v>68</v>
      </c>
      <c r="E8" s="60"/>
      <c r="F8" s="60"/>
      <c r="G8" s="60"/>
      <c r="H8" s="61"/>
      <c r="P8" s="51"/>
      <c r="Q8" s="51"/>
      <c r="R8" s="51"/>
      <c r="S8" s="51"/>
      <c r="T8" s="51"/>
      <c r="U8" s="51"/>
      <c r="V8" s="51"/>
    </row>
    <row r="9" spans="1:22" ht="9" customHeight="1">
      <c r="D9" s="61"/>
      <c r="E9" s="61"/>
      <c r="F9" s="61"/>
      <c r="G9" s="61"/>
      <c r="H9" s="61"/>
      <c r="P9" s="51"/>
      <c r="Q9" s="51"/>
      <c r="R9" s="51"/>
      <c r="S9" s="51"/>
      <c r="T9" s="51"/>
      <c r="U9" s="51"/>
      <c r="V9" s="51"/>
    </row>
    <row r="10" spans="1:22">
      <c r="A10" s="1" t="s">
        <v>4</v>
      </c>
      <c r="B10" s="1"/>
      <c r="C10" s="1"/>
      <c r="D10" s="60"/>
      <c r="E10" s="60">
        <v>2792</v>
      </c>
      <c r="F10" s="60" t="s">
        <v>6</v>
      </c>
      <c r="G10" s="61"/>
      <c r="H10" s="61"/>
      <c r="P10" s="51"/>
      <c r="Q10" s="51"/>
      <c r="R10" s="51"/>
      <c r="S10" s="51"/>
      <c r="T10" s="51"/>
      <c r="U10" s="51"/>
      <c r="V10" s="51"/>
    </row>
    <row r="11" spans="1:22">
      <c r="A11" t="s">
        <v>7</v>
      </c>
      <c r="D11" s="61"/>
      <c r="E11" s="61"/>
      <c r="F11" s="61"/>
      <c r="G11" s="61"/>
      <c r="H11" s="61"/>
      <c r="P11" s="51"/>
      <c r="Q11" s="51"/>
      <c r="R11" s="51"/>
      <c r="S11" s="51"/>
      <c r="T11" s="51"/>
      <c r="U11" s="51"/>
      <c r="V11" s="51"/>
    </row>
    <row r="12" spans="1:22">
      <c r="A12" t="s">
        <v>8</v>
      </c>
      <c r="D12" s="61"/>
      <c r="E12" s="61"/>
      <c r="F12" s="61">
        <v>1884.3</v>
      </c>
      <c r="G12" s="61" t="s">
        <v>6</v>
      </c>
      <c r="H12" s="61"/>
      <c r="P12" s="51"/>
      <c r="Q12" s="51"/>
      <c r="R12" s="51"/>
      <c r="S12" s="51"/>
      <c r="T12" s="51"/>
      <c r="U12" s="51"/>
      <c r="V12" s="51"/>
    </row>
    <row r="13" spans="1:22">
      <c r="A13" t="s">
        <v>9</v>
      </c>
      <c r="D13" s="61"/>
      <c r="E13" s="61"/>
      <c r="F13" s="61"/>
      <c r="G13" s="61"/>
      <c r="H13" s="61">
        <v>72.7</v>
      </c>
      <c r="I13" t="s">
        <v>6</v>
      </c>
      <c r="P13" s="51"/>
      <c r="Q13" s="51"/>
      <c r="R13" s="51"/>
      <c r="S13" s="51"/>
      <c r="T13" s="51"/>
      <c r="U13" s="51"/>
      <c r="V13" s="51"/>
    </row>
    <row r="14" spans="1:22">
      <c r="P14" s="51"/>
      <c r="Q14" s="51"/>
      <c r="R14" s="51"/>
      <c r="S14" s="51"/>
      <c r="T14" s="51"/>
      <c r="U14" s="51"/>
      <c r="V14" s="51"/>
    </row>
    <row r="16" spans="1:22">
      <c r="C16" t="s">
        <v>10</v>
      </c>
    </row>
    <row r="17" spans="1:9">
      <c r="B17" t="s">
        <v>11</v>
      </c>
    </row>
    <row r="18" spans="1:9">
      <c r="D18" t="s">
        <v>12</v>
      </c>
    </row>
    <row r="20" spans="1:9" ht="82.8">
      <c r="A20" s="3" t="s">
        <v>13</v>
      </c>
      <c r="B20" s="4" t="s">
        <v>14</v>
      </c>
      <c r="C20" s="4" t="s">
        <v>15</v>
      </c>
      <c r="D20" s="4" t="s">
        <v>54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63</v>
      </c>
    </row>
    <row r="21" spans="1:9">
      <c r="A21" s="2">
        <v>1</v>
      </c>
      <c r="B21" s="2">
        <v>2</v>
      </c>
      <c r="C21" s="2">
        <v>3</v>
      </c>
      <c r="D21" s="2">
        <v>4</v>
      </c>
      <c r="E21" s="2">
        <v>5</v>
      </c>
      <c r="F21" s="2">
        <v>6</v>
      </c>
      <c r="G21" s="2">
        <v>7</v>
      </c>
      <c r="H21" s="2">
        <v>8</v>
      </c>
      <c r="I21" s="2">
        <v>9</v>
      </c>
    </row>
    <row r="22" spans="1:9" s="5" customFormat="1" ht="43.95" customHeight="1">
      <c r="A22" s="21" t="s">
        <v>16</v>
      </c>
      <c r="B22" s="21" t="s">
        <v>21</v>
      </c>
      <c r="C22" s="28">
        <v>11.55</v>
      </c>
      <c r="D22" s="31"/>
      <c r="E22" s="31">
        <v>134337.93</v>
      </c>
      <c r="F22" s="31">
        <v>96350.569999999992</v>
      </c>
      <c r="G22" s="31">
        <v>147323.54</v>
      </c>
      <c r="H22" s="31">
        <v>-37987.360000000001</v>
      </c>
      <c r="I22" s="28">
        <v>12985.61</v>
      </c>
    </row>
    <row r="23" spans="1:9" s="5" customFormat="1" ht="45" customHeight="1">
      <c r="A23" s="23" t="s">
        <v>17</v>
      </c>
      <c r="B23" s="22" t="s">
        <v>22</v>
      </c>
      <c r="C23" s="24">
        <v>2.72</v>
      </c>
      <c r="D23" s="32"/>
      <c r="E23" s="32">
        <v>31926.34</v>
      </c>
      <c r="F23" s="32">
        <v>22980.44</v>
      </c>
      <c r="G23" s="32">
        <v>31926.34</v>
      </c>
      <c r="H23" s="32">
        <v>-8945.9</v>
      </c>
      <c r="I23" s="22"/>
    </row>
    <row r="24" spans="1:9" s="5" customFormat="1" ht="32.4" customHeight="1">
      <c r="A24" s="22" t="s">
        <v>18</v>
      </c>
      <c r="B24" s="22" t="s">
        <v>38</v>
      </c>
      <c r="C24" s="24">
        <v>1.49</v>
      </c>
      <c r="D24" s="32"/>
      <c r="E24" s="32">
        <v>17488.86</v>
      </c>
      <c r="F24" s="32">
        <v>12588.36</v>
      </c>
      <c r="G24" s="33">
        <v>27017.69</v>
      </c>
      <c r="H24" s="32">
        <v>-4900.5</v>
      </c>
      <c r="I24" s="24">
        <v>9528.83</v>
      </c>
    </row>
    <row r="25" spans="1:9" s="5" customFormat="1" ht="30" customHeight="1">
      <c r="A25" s="22" t="s">
        <v>19</v>
      </c>
      <c r="B25" s="22" t="s">
        <v>39</v>
      </c>
      <c r="C25" s="24">
        <v>0.86</v>
      </c>
      <c r="D25" s="27"/>
      <c r="E25" s="27">
        <v>10094.290000000001</v>
      </c>
      <c r="F25" s="27">
        <v>7265.79</v>
      </c>
      <c r="G25" s="24">
        <v>13551.07</v>
      </c>
      <c r="H25" s="27">
        <v>-2828.5</v>
      </c>
      <c r="I25" s="24">
        <v>3456.78</v>
      </c>
    </row>
    <row r="26" spans="1:9" s="5" customFormat="1" ht="30" customHeight="1">
      <c r="A26" s="22" t="s">
        <v>20</v>
      </c>
      <c r="B26" s="22" t="s">
        <v>40</v>
      </c>
      <c r="C26" s="24">
        <v>0.28999999999999998</v>
      </c>
      <c r="D26" s="27"/>
      <c r="E26" s="27">
        <v>3403.74</v>
      </c>
      <c r="F26" s="27">
        <v>2450.0100000000002</v>
      </c>
      <c r="G26" s="24">
        <v>3403.74</v>
      </c>
      <c r="H26" s="27">
        <v>-953.73</v>
      </c>
      <c r="I26" s="24"/>
    </row>
    <row r="27" spans="1:9" s="5" customFormat="1" ht="63" customHeight="1">
      <c r="A27" s="24" t="s">
        <v>42</v>
      </c>
      <c r="B27" s="24" t="s">
        <v>41</v>
      </c>
      <c r="C27" s="24" t="s">
        <v>55</v>
      </c>
      <c r="D27" s="27"/>
      <c r="E27" s="24">
        <v>32456.21</v>
      </c>
      <c r="F27" s="24">
        <v>23017.200000000001</v>
      </c>
      <c r="G27" s="24">
        <v>32456.21</v>
      </c>
      <c r="H27" s="27">
        <v>-9439.01</v>
      </c>
      <c r="I27" s="24"/>
    </row>
    <row r="28" spans="1:9" s="5" customFormat="1" ht="30" customHeight="1">
      <c r="A28" s="22" t="s">
        <v>43</v>
      </c>
      <c r="B28" s="22" t="s">
        <v>44</v>
      </c>
      <c r="C28" s="24">
        <v>0.24</v>
      </c>
      <c r="D28" s="27"/>
      <c r="E28" s="24">
        <v>2815.59</v>
      </c>
      <c r="F28" s="27">
        <v>2026.68</v>
      </c>
      <c r="G28" s="24">
        <v>2815.59</v>
      </c>
      <c r="H28" s="27">
        <v>-788.91</v>
      </c>
      <c r="I28" s="24"/>
    </row>
    <row r="29" spans="1:9" s="5" customFormat="1" ht="41.25" customHeight="1">
      <c r="A29" s="22" t="s">
        <v>45</v>
      </c>
      <c r="B29" s="22" t="s">
        <v>69</v>
      </c>
      <c r="C29" s="24">
        <v>3.08</v>
      </c>
      <c r="D29" s="24"/>
      <c r="E29" s="27">
        <v>36152.9</v>
      </c>
      <c r="F29" s="24">
        <v>26022.09</v>
      </c>
      <c r="G29" s="24">
        <v>36152.9</v>
      </c>
      <c r="H29" s="27">
        <v>-10130.81</v>
      </c>
      <c r="I29" s="24"/>
    </row>
    <row r="30" spans="1:9" s="5" customFormat="1" ht="30" customHeight="1">
      <c r="A30" s="22"/>
      <c r="B30" s="22"/>
      <c r="C30" s="24"/>
      <c r="D30" s="27"/>
      <c r="E30" s="27">
        <f>SUM(E23:E29)</f>
        <v>134337.93</v>
      </c>
      <c r="F30" s="27">
        <f>SUM(F23:F29)</f>
        <v>96350.569999999992</v>
      </c>
      <c r="G30" s="27">
        <f>SUM(G23:G29)</f>
        <v>147323.54</v>
      </c>
      <c r="H30" s="27">
        <f>SUM(H23:H29)</f>
        <v>-37987.360000000001</v>
      </c>
      <c r="I30" s="24">
        <f>SUM(I24:I29)</f>
        <v>12985.61</v>
      </c>
    </row>
    <row r="31" spans="1:9" s="5" customFormat="1" ht="30" customHeight="1">
      <c r="A31" s="21" t="s">
        <v>23</v>
      </c>
      <c r="B31" s="21" t="s">
        <v>24</v>
      </c>
      <c r="C31" s="28">
        <v>8.35</v>
      </c>
      <c r="D31" s="29"/>
      <c r="E31" s="40">
        <v>98008.27</v>
      </c>
      <c r="F31" s="40">
        <v>70545.7</v>
      </c>
      <c r="G31" s="29">
        <v>40580.120000000003</v>
      </c>
      <c r="H31" s="29">
        <v>-27462.57</v>
      </c>
      <c r="I31" s="28">
        <v>-57428.15</v>
      </c>
    </row>
    <row r="32" spans="1:9" s="5" customFormat="1" ht="30" customHeight="1">
      <c r="A32" s="22" t="s">
        <v>25</v>
      </c>
      <c r="B32" s="22" t="s">
        <v>26</v>
      </c>
      <c r="C32" s="24">
        <v>6.68</v>
      </c>
      <c r="D32" s="27"/>
      <c r="E32" s="39">
        <v>78406.720000000001</v>
      </c>
      <c r="F32" s="27">
        <v>56436.57</v>
      </c>
      <c r="G32" s="33">
        <v>20978.57</v>
      </c>
      <c r="H32" s="27">
        <v>-21970.15</v>
      </c>
      <c r="I32" s="24"/>
    </row>
    <row r="33" spans="1:9" s="5" customFormat="1" ht="30" customHeight="1">
      <c r="A33" s="22" t="s">
        <v>27</v>
      </c>
      <c r="B33" s="22" t="s">
        <v>22</v>
      </c>
      <c r="C33" s="24">
        <v>1.67</v>
      </c>
      <c r="D33" s="24"/>
      <c r="E33" s="27">
        <v>19601.55</v>
      </c>
      <c r="F33" s="27">
        <v>14109.13</v>
      </c>
      <c r="G33" s="27">
        <v>19601.55</v>
      </c>
      <c r="H33" s="27">
        <v>-5492.42</v>
      </c>
      <c r="I33" s="22"/>
    </row>
    <row r="34" spans="1:9" s="5" customFormat="1" ht="30" customHeight="1">
      <c r="A34" s="22"/>
      <c r="B34" s="22"/>
      <c r="C34" s="24"/>
      <c r="D34" s="24"/>
      <c r="E34" s="27">
        <f>SUM(E32:E33)</f>
        <v>98008.27</v>
      </c>
      <c r="F34" s="27">
        <f>SUM(F32:F33)</f>
        <v>70545.7</v>
      </c>
      <c r="G34" s="27">
        <f>SUM(G32:G33)</f>
        <v>40580.119999999995</v>
      </c>
      <c r="H34" s="27">
        <v>-27462.57</v>
      </c>
      <c r="I34" s="22"/>
    </row>
    <row r="35" spans="1:9" s="5" customFormat="1" ht="30" customHeight="1">
      <c r="A35" s="22"/>
      <c r="B35" s="22" t="s">
        <v>28</v>
      </c>
      <c r="C35" s="24"/>
      <c r="D35" s="28"/>
      <c r="E35" s="28">
        <v>232346.2</v>
      </c>
      <c r="F35" s="28">
        <v>166896.26999999999</v>
      </c>
      <c r="G35" s="29">
        <v>187903.66</v>
      </c>
      <c r="H35" s="28">
        <v>-65449.93</v>
      </c>
      <c r="I35" s="28">
        <v>36992.82</v>
      </c>
    </row>
    <row r="36" spans="1:9" s="5" customFormat="1" ht="30" customHeight="1">
      <c r="A36" s="22"/>
      <c r="B36" s="22" t="s">
        <v>29</v>
      </c>
      <c r="C36" s="24"/>
      <c r="D36" s="32"/>
      <c r="E36" s="32">
        <v>224896.48</v>
      </c>
      <c r="F36" s="32">
        <v>159446.54999999999</v>
      </c>
      <c r="G36" s="47">
        <v>187903.66</v>
      </c>
      <c r="H36" s="32">
        <v>-65449.93</v>
      </c>
      <c r="I36" s="49">
        <v>36992.82</v>
      </c>
    </row>
    <row r="37" spans="1:9" s="5" customFormat="1" ht="30" customHeight="1">
      <c r="A37" s="22"/>
      <c r="B37" s="22" t="s">
        <v>30</v>
      </c>
      <c r="C37" s="24"/>
      <c r="D37" s="33"/>
      <c r="E37" s="32">
        <v>7449.72</v>
      </c>
      <c r="F37" s="33">
        <v>7449.2</v>
      </c>
      <c r="G37" s="48"/>
      <c r="H37" s="32">
        <v>0</v>
      </c>
      <c r="I37" s="50"/>
    </row>
    <row r="38" spans="1:9" s="5" customFormat="1">
      <c r="D38" s="34"/>
      <c r="E38" s="34"/>
      <c r="F38" s="34"/>
      <c r="G38" s="34"/>
      <c r="H38" s="34"/>
    </row>
    <row r="39" spans="1:9" s="5" customFormat="1">
      <c r="A39" s="30"/>
      <c r="C39" s="6" t="s">
        <v>31</v>
      </c>
      <c r="D39" s="7"/>
    </row>
    <row r="40" spans="1:9" s="5" customFormat="1">
      <c r="C40" s="6"/>
      <c r="D40" s="6" t="s">
        <v>32</v>
      </c>
    </row>
    <row r="41" spans="1:9" s="5" customFormat="1"/>
    <row r="42" spans="1:9" s="5" customFormat="1" ht="46.8">
      <c r="A42" s="37"/>
      <c r="B42" s="52" t="s">
        <v>46</v>
      </c>
      <c r="C42" s="53"/>
      <c r="D42" s="53"/>
      <c r="E42" s="53"/>
      <c r="F42" s="16"/>
      <c r="G42" s="16" t="s">
        <v>48</v>
      </c>
      <c r="H42" s="15" t="s">
        <v>49</v>
      </c>
      <c r="I42" s="8"/>
    </row>
    <row r="43" spans="1:9" s="5" customFormat="1" ht="15.75" customHeight="1">
      <c r="A43" s="9" t="s">
        <v>47</v>
      </c>
      <c r="B43" s="54" t="s">
        <v>70</v>
      </c>
      <c r="C43" s="55"/>
      <c r="D43" s="55"/>
      <c r="E43" s="55"/>
      <c r="F43" s="56"/>
      <c r="G43" s="10" t="s">
        <v>66</v>
      </c>
      <c r="H43" s="11">
        <v>1952.05</v>
      </c>
      <c r="I43" s="8"/>
    </row>
    <row r="44" spans="1:9" s="5" customFormat="1" ht="16.2">
      <c r="A44" s="9" t="s">
        <v>50</v>
      </c>
      <c r="B44" s="57" t="s">
        <v>71</v>
      </c>
      <c r="C44" s="58"/>
      <c r="D44" s="58"/>
      <c r="E44" s="58"/>
      <c r="F44" s="59"/>
      <c r="G44" s="10" t="s">
        <v>65</v>
      </c>
      <c r="H44" s="9">
        <v>6526.52</v>
      </c>
      <c r="I44" s="8"/>
    </row>
    <row r="45" spans="1:9" s="5" customFormat="1" ht="16.2">
      <c r="A45" s="9" t="s">
        <v>51</v>
      </c>
      <c r="B45" s="57" t="s">
        <v>72</v>
      </c>
      <c r="C45" s="58"/>
      <c r="D45" s="58"/>
      <c r="E45" s="58"/>
      <c r="F45" s="59"/>
      <c r="G45" s="10" t="s">
        <v>64</v>
      </c>
      <c r="H45" s="9">
        <v>12500</v>
      </c>
      <c r="I45" s="8"/>
    </row>
    <row r="46" spans="1:9" s="5" customFormat="1" ht="15.6">
      <c r="A46" s="38"/>
      <c r="B46" s="13"/>
      <c r="C46" s="44" t="s">
        <v>52</v>
      </c>
      <c r="D46" s="44"/>
      <c r="E46" s="44"/>
      <c r="F46" s="45"/>
      <c r="G46" s="14"/>
      <c r="H46" s="18">
        <f>SUM(H43:H45)</f>
        <v>20978.57</v>
      </c>
      <c r="I46" s="8"/>
    </row>
    <row r="47" spans="1:9" s="5" customFormat="1" ht="15.6" customHeight="1">
      <c r="A47" s="12"/>
      <c r="B47" s="43"/>
      <c r="C47" s="43"/>
      <c r="D47" s="43"/>
      <c r="E47" s="43"/>
      <c r="F47" s="19"/>
      <c r="G47" s="17"/>
      <c r="I47" s="8"/>
    </row>
    <row r="48" spans="1:9" s="5" customFormat="1" ht="28.5" customHeight="1">
      <c r="A48" s="12"/>
      <c r="B48" s="43" t="s">
        <v>58</v>
      </c>
      <c r="C48" s="43"/>
      <c r="D48" s="43"/>
      <c r="E48" s="43"/>
      <c r="F48" s="20"/>
      <c r="G48" s="17">
        <v>5255.78</v>
      </c>
      <c r="H48" s="19"/>
      <c r="I48" s="8"/>
    </row>
    <row r="49" spans="1:9" s="5" customFormat="1" ht="15.6" customHeight="1">
      <c r="A49" s="12"/>
      <c r="B49" s="43" t="s">
        <v>59</v>
      </c>
      <c r="C49" s="43"/>
      <c r="D49" s="43"/>
      <c r="E49" s="43"/>
      <c r="F49" s="20"/>
      <c r="G49" s="17">
        <v>440</v>
      </c>
      <c r="H49" s="19"/>
      <c r="I49" s="8"/>
    </row>
    <row r="50" spans="1:9" s="5" customFormat="1" ht="15.6" customHeight="1">
      <c r="A50" s="12"/>
      <c r="B50" s="43" t="s">
        <v>56</v>
      </c>
      <c r="C50" s="43"/>
      <c r="D50" s="43"/>
      <c r="E50" s="43"/>
      <c r="F50" s="17"/>
      <c r="G50" s="25">
        <v>15509.41</v>
      </c>
      <c r="I50" s="8"/>
    </row>
    <row r="51" spans="1:9" s="5" customFormat="1" ht="15.6" customHeight="1">
      <c r="A51" s="12"/>
      <c r="B51" s="43" t="s">
        <v>61</v>
      </c>
      <c r="C51" s="43"/>
      <c r="D51" s="43"/>
      <c r="E51" s="43"/>
      <c r="F51" s="17"/>
      <c r="G51" s="25">
        <v>1800</v>
      </c>
      <c r="I51" s="8"/>
    </row>
    <row r="52" spans="1:9" s="5" customFormat="1" ht="15.6" customHeight="1">
      <c r="A52" s="12"/>
      <c r="B52" s="43" t="s">
        <v>67</v>
      </c>
      <c r="C52" s="43"/>
      <c r="D52" s="43"/>
      <c r="E52" s="43"/>
      <c r="F52" s="43"/>
      <c r="G52" s="25">
        <v>4012.5</v>
      </c>
      <c r="I52" s="8"/>
    </row>
    <row r="53" spans="1:9" s="5" customFormat="1" ht="15.6" customHeight="1">
      <c r="A53" s="26"/>
      <c r="B53" s="12"/>
      <c r="C53" s="12"/>
      <c r="D53" s="12"/>
      <c r="E53" s="42" t="s">
        <v>60</v>
      </c>
      <c r="F53" s="42"/>
      <c r="G53" s="19">
        <f>SUM(G48:G52)</f>
        <v>27017.69</v>
      </c>
      <c r="I53" s="8"/>
    </row>
    <row r="54" spans="1:9" s="5" customFormat="1" ht="15.6" customHeight="1">
      <c r="A54" s="26"/>
      <c r="B54" s="43" t="s">
        <v>57</v>
      </c>
      <c r="C54" s="43"/>
      <c r="D54" s="43"/>
      <c r="E54" s="20"/>
      <c r="F54" s="17"/>
      <c r="G54" s="25">
        <v>9123.18</v>
      </c>
      <c r="I54" s="8"/>
    </row>
    <row r="55" spans="1:9" s="5" customFormat="1" ht="15.6" customHeight="1">
      <c r="A55" s="26"/>
      <c r="B55" s="43" t="s">
        <v>62</v>
      </c>
      <c r="C55" s="43"/>
      <c r="D55" s="43"/>
      <c r="E55" s="43"/>
      <c r="F55" s="17"/>
      <c r="G55" s="25">
        <v>1800</v>
      </c>
      <c r="I55" s="8"/>
    </row>
    <row r="56" spans="1:9" s="5" customFormat="1" ht="29.25" customHeight="1">
      <c r="A56" s="26"/>
      <c r="B56" s="43" t="s">
        <v>53</v>
      </c>
      <c r="C56" s="43"/>
      <c r="D56" s="43"/>
      <c r="E56" s="43"/>
      <c r="F56" s="25"/>
      <c r="G56" s="25">
        <v>2627.89</v>
      </c>
      <c r="I56" s="8"/>
    </row>
    <row r="57" spans="1:9" s="5" customFormat="1" ht="15.6" customHeight="1">
      <c r="A57" s="26"/>
      <c r="B57" s="26"/>
      <c r="C57" s="26"/>
      <c r="D57" s="26"/>
      <c r="E57" s="42" t="s">
        <v>60</v>
      </c>
      <c r="F57" s="42"/>
      <c r="G57" s="19">
        <f>SUM(G54:G56)</f>
        <v>13551.07</v>
      </c>
      <c r="I57" s="8"/>
    </row>
    <row r="58" spans="1:9" s="5" customFormat="1" ht="15.6" customHeight="1">
      <c r="A58" s="26"/>
      <c r="B58" s="26"/>
      <c r="C58" s="26"/>
      <c r="D58" s="26"/>
      <c r="E58" s="25"/>
      <c r="F58" s="25"/>
      <c r="G58" s="19"/>
      <c r="I58" s="8"/>
    </row>
    <row r="59" spans="1:9" s="5" customFormat="1" ht="30" customHeight="1">
      <c r="A59" s="26"/>
      <c r="B59" s="41" t="s">
        <v>73</v>
      </c>
      <c r="C59" s="41"/>
      <c r="D59" s="41"/>
      <c r="E59" s="41"/>
      <c r="F59" s="41"/>
      <c r="G59" s="41"/>
      <c r="H59" s="41"/>
    </row>
    <row r="60" spans="1:9" s="5" customFormat="1" ht="23.25" customHeight="1">
      <c r="A60" s="35"/>
      <c r="B60" s="36"/>
      <c r="C60" s="46"/>
      <c r="D60" s="46"/>
      <c r="G60" s="1"/>
    </row>
    <row r="61" spans="1:9" s="5" customFormat="1" ht="29.25" customHeight="1">
      <c r="B61" s="1"/>
      <c r="D61" s="6"/>
      <c r="G61" s="1"/>
    </row>
    <row r="62" spans="1:9" s="5" customFormat="1">
      <c r="D62" s="1"/>
    </row>
    <row r="63" spans="1:9" s="5" customFormat="1"/>
    <row r="64" spans="1:9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pans="1:1" s="5" customFormat="1"/>
    <row r="178" spans="1:1" s="5" customFormat="1"/>
    <row r="179" spans="1:1" s="5" customFormat="1"/>
    <row r="180" spans="1:1" s="5" customFormat="1"/>
    <row r="181" spans="1:1" s="5" customFormat="1"/>
    <row r="182" spans="1:1" s="5" customFormat="1"/>
    <row r="183" spans="1:1" s="5" customFormat="1"/>
    <row r="184" spans="1:1" s="5" customFormat="1"/>
    <row r="185" spans="1:1" s="5" customFormat="1"/>
    <row r="186" spans="1:1" s="5" customFormat="1"/>
    <row r="187" spans="1:1" s="5" customFormat="1"/>
    <row r="188" spans="1:1" s="5" customFormat="1"/>
    <row r="189" spans="1:1" s="5" customFormat="1"/>
    <row r="190" spans="1:1" s="5" customFormat="1"/>
    <row r="191" spans="1:1" s="5" customFormat="1"/>
    <row r="192" spans="1:1">
      <c r="A192" s="5"/>
    </row>
  </sheetData>
  <mergeCells count="26">
    <mergeCell ref="B44:F44"/>
    <mergeCell ref="B45:F45"/>
    <mergeCell ref="P1:V14"/>
    <mergeCell ref="A1:G1"/>
    <mergeCell ref="A3:F3"/>
    <mergeCell ref="A5:G5"/>
    <mergeCell ref="A6:H6"/>
    <mergeCell ref="G36:G37"/>
    <mergeCell ref="I36:I37"/>
    <mergeCell ref="C7:G7"/>
    <mergeCell ref="B42:E42"/>
    <mergeCell ref="B43:F43"/>
    <mergeCell ref="B59:H59"/>
    <mergeCell ref="E57:F57"/>
    <mergeCell ref="B54:D54"/>
    <mergeCell ref="C46:F46"/>
    <mergeCell ref="C60:D60"/>
    <mergeCell ref="B47:E47"/>
    <mergeCell ref="B56:E56"/>
    <mergeCell ref="B51:E51"/>
    <mergeCell ref="B50:E50"/>
    <mergeCell ref="B48:E48"/>
    <mergeCell ref="B49:E49"/>
    <mergeCell ref="B55:E55"/>
    <mergeCell ref="E53:F53"/>
    <mergeCell ref="B52:F5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2017-04-10T04:01:38Z</dcterms:modified>
</cp:coreProperties>
</file>