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2" i="1"/>
  <c r="F56" l="1"/>
  <c r="H49" l="1"/>
</calcChain>
</file>

<file path=xl/sharedStrings.xml><?xml version="1.0" encoding="utf-8"?>
<sst xmlns="http://schemas.openxmlformats.org/spreadsheetml/2006/main" count="83" uniqueCount="76">
  <si>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</si>
  <si>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</si>
  <si>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</si>
  <si>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</si>
  <si>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</si>
  <si>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</si>
  <si>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</si>
  <si>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</si>
  <si>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</si>
  <si>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</si>
  <si>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</si>
  <si>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</si>
  <si>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</si>
  <si>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</si>
  <si>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</si>
  <si>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</si>
  <si>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</si>
  <si>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</si>
  <si>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</si>
  <si>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</si>
  <si>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</si>
  <si>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</si>
  <si>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2.</t>
  </si>
  <si>
    <t>2.1.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</si>
  <si>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</si>
  <si>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</si>
  <si>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</si>
  <si>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</si>
  <si>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</si>
  <si>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Тариф на ед.изм.</t>
  </si>
  <si>
    <r>
      <t xml:space="preserve">Перечислено средств ресурсоснабжающим организациям  20_г.,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</si>
  <si>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</si>
  <si>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</si>
  <si>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</si>
  <si>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г.Пермь, ул.Ленина,61</t>
  </si>
  <si>
    <t>ДОГОВОРА УПРАВЛЕНИЯ МНОГОКВАРТИРНЫМ ДОМОМ ЗА ПЕРВОЕ ПОЛУГОДИЕ 2016 ГОД</t>
  </si>
  <si>
    <t>1.5.</t>
  </si>
  <si>
    <t>№ п/п</t>
  </si>
  <si>
    <t>Наименование работ</t>
  </si>
  <si>
    <t>Срок выполнения работ</t>
  </si>
  <si>
    <t>Сумма</t>
  </si>
  <si>
    <t xml:space="preserve">1. </t>
  </si>
  <si>
    <t xml:space="preserve">2. </t>
  </si>
  <si>
    <t>Э/снабжение</t>
  </si>
  <si>
    <r>
      <t xml:space="preserve">Сальдо  на  01.01.2016 г.,руб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</si>
  <si>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</si>
  <si>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оплатой</t>
    </r>
  </si>
  <si>
    <t xml:space="preserve">Замена выпуска канализации </t>
  </si>
  <si>
    <t>сентябрь</t>
  </si>
  <si>
    <t>август</t>
  </si>
  <si>
    <t>Ремонтные работы на узле управления</t>
  </si>
  <si>
    <t>За 2015 г. Долг за выполненные работы по ТР</t>
  </si>
  <si>
    <r>
      <t xml:space="preserve">Оплачено населением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</si>
  <si>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t>Текущий ремонт общего имущества, в т.ч.</t>
  </si>
  <si>
    <t xml:space="preserve"> Рем.конст.эл.зд.</t>
  </si>
  <si>
    <t>Услуги по управ.</t>
  </si>
  <si>
    <t>уборка прид.терр.</t>
  </si>
  <si>
    <t>обсл.конс.элем.зд.</t>
  </si>
  <si>
    <t>то дым.и вент.канал.</t>
  </si>
  <si>
    <t>вывоз мусора,</t>
  </si>
  <si>
    <t>накопление ртутьсодерж. ламп</t>
  </si>
  <si>
    <t>ИТОГО:</t>
  </si>
  <si>
    <t>Остаток средств на  01.01.2016г.,руб (дата начала отчетного периода)</t>
  </si>
  <si>
    <t>Начислено в 2016г.,руб.(в отчетном году)</t>
  </si>
  <si>
    <t>Поступило средств в 2016г.,руб (в отчетном году)</t>
  </si>
  <si>
    <t>Выполнены работы в 2016г., руб.                (в отчетном году)</t>
  </si>
  <si>
    <t>Остаток средств на 01.07.2016 руб ( дата начала года,следующего за отчетным)</t>
  </si>
  <si>
    <t>Задолженность собственников и нанимателей помещений на 01.01.20_г.,руб. (дата начала года, следующего за отчетным) между начислением и предъявлением</t>
  </si>
  <si>
    <t>обслуж.ОДПУ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</si>
  <si>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</si>
  <si>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</t>
  </si>
  <si>
    <t>З/пл дворника с налогами</t>
  </si>
  <si>
    <t>Работа мастера по контролю за дворником</t>
  </si>
  <si>
    <t>Итого: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</si>
  <si>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</si>
  <si>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Исполнительный директор                             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</si>
</sst>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0" fillId="3" borderId="0" xfId="0" applyFill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3" borderId="0" xfId="0" applyFill="1" applyAlignment="1"/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wrapText="1"/>
    </xf>
    <xf numFmtId="49" fontId="5" fillId="0" borderId="11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2"/>
  <sheetViews>
    <sheetView tabSelected="1" workbookViewId="0">
      <selection activeCell="A31" sqref="A31:I31"/>
    </sheetView>
  </sheetViews>
  <sheetFormatPr defaultRowHeight="14.4"/>
  <cols>
    <col min="1" max="1" width="6.88671875" customWidth="1"/>
    <col min="2" max="2" width="19.66406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42" t="s">
        <v>1</v>
      </c>
      <c r="B1" s="42"/>
      <c r="C1" s="42"/>
      <c r="D1" s="42"/>
      <c r="E1" s="42"/>
      <c r="F1" s="42"/>
      <c r="G1" s="42"/>
      <c r="P1" s="42"/>
      <c r="Q1" s="42"/>
      <c r="R1" s="42"/>
      <c r="S1" s="42"/>
      <c r="T1" s="42"/>
      <c r="U1" s="42"/>
      <c r="V1" s="42"/>
    </row>
    <row r="2" spans="1:22" ht="6" customHeight="1">
      <c r="P2" s="42"/>
      <c r="Q2" s="42"/>
      <c r="R2" s="42"/>
      <c r="S2" s="42"/>
      <c r="T2" s="42"/>
      <c r="U2" s="42"/>
      <c r="V2" s="42"/>
    </row>
    <row r="3" spans="1:22">
      <c r="A3" s="42" t="s">
        <v>2</v>
      </c>
      <c r="B3" s="42"/>
      <c r="C3" s="42"/>
      <c r="D3" s="42"/>
      <c r="E3" s="42"/>
      <c r="F3" s="42"/>
      <c r="P3" s="42"/>
      <c r="Q3" s="42"/>
      <c r="R3" s="42"/>
      <c r="S3" s="42"/>
      <c r="T3" s="42"/>
      <c r="U3" s="42"/>
      <c r="V3" s="42"/>
    </row>
    <row r="4" spans="1:22" ht="6" customHeight="1">
      <c r="P4" s="42"/>
      <c r="Q4" s="42"/>
      <c r="R4" s="42"/>
      <c r="S4" s="42"/>
      <c r="T4" s="42"/>
      <c r="U4" s="42"/>
      <c r="V4" s="42"/>
    </row>
    <row r="5" spans="1:22">
      <c r="A5" s="42" t="s">
        <v>0</v>
      </c>
      <c r="B5" s="42"/>
      <c r="C5" s="42"/>
      <c r="D5" s="42"/>
      <c r="E5" s="42"/>
      <c r="F5" s="42"/>
      <c r="G5" s="42"/>
      <c r="P5" s="42"/>
      <c r="Q5" s="42"/>
      <c r="R5" s="42"/>
      <c r="S5" s="42"/>
      <c r="T5" s="42"/>
      <c r="U5" s="42"/>
      <c r="V5" s="42"/>
    </row>
    <row r="6" spans="1:22">
      <c r="A6" s="42" t="s">
        <v>35</v>
      </c>
      <c r="B6" s="42"/>
      <c r="C6" s="42"/>
      <c r="D6" s="42"/>
      <c r="E6" s="42"/>
      <c r="F6" s="42"/>
      <c r="G6" s="42"/>
      <c r="H6" s="42"/>
      <c r="P6" s="42"/>
      <c r="Q6" s="42"/>
      <c r="R6" s="42"/>
      <c r="S6" s="42"/>
      <c r="T6" s="42"/>
      <c r="U6" s="42"/>
      <c r="V6" s="42"/>
    </row>
    <row r="7" spans="1:22">
      <c r="C7" s="42" t="s">
        <v>3</v>
      </c>
      <c r="D7" s="42"/>
      <c r="E7" s="42"/>
      <c r="F7" s="42"/>
      <c r="G7" s="42"/>
      <c r="P7" s="42"/>
      <c r="Q7" s="42"/>
      <c r="R7" s="42"/>
      <c r="S7" s="42"/>
      <c r="T7" s="42"/>
      <c r="U7" s="42"/>
      <c r="V7" s="42"/>
    </row>
    <row r="8" spans="1:22">
      <c r="A8" s="1" t="s">
        <v>5</v>
      </c>
      <c r="B8" s="1"/>
      <c r="C8" s="1"/>
      <c r="D8" s="9" t="s">
        <v>34</v>
      </c>
      <c r="E8" s="1"/>
      <c r="F8" s="1"/>
      <c r="G8" s="1"/>
      <c r="P8" s="42"/>
      <c r="Q8" s="42"/>
      <c r="R8" s="42"/>
      <c r="S8" s="42"/>
      <c r="T8" s="42"/>
      <c r="U8" s="42"/>
      <c r="V8" s="42"/>
    </row>
    <row r="9" spans="1:22" ht="9" customHeight="1">
      <c r="P9" s="42"/>
      <c r="Q9" s="42"/>
      <c r="R9" s="42"/>
      <c r="S9" s="42"/>
      <c r="T9" s="42"/>
      <c r="U9" s="42"/>
      <c r="V9" s="42"/>
    </row>
    <row r="10" spans="1:22">
      <c r="A10" s="1" t="s">
        <v>4</v>
      </c>
      <c r="B10" s="1"/>
      <c r="C10" s="1"/>
      <c r="D10" s="1">
        <v>2241.6799999999998</v>
      </c>
      <c r="E10" s="9" t="s">
        <v>6</v>
      </c>
      <c r="F10" s="1"/>
      <c r="P10" s="42"/>
      <c r="Q10" s="42"/>
      <c r="R10" s="42"/>
      <c r="S10" s="42"/>
      <c r="T10" s="42"/>
      <c r="U10" s="42"/>
      <c r="V10" s="42"/>
    </row>
    <row r="11" spans="1:22">
      <c r="A11" t="s">
        <v>7</v>
      </c>
      <c r="P11" s="42"/>
      <c r="Q11" s="42"/>
      <c r="R11" s="42"/>
      <c r="S11" s="42"/>
      <c r="T11" s="42"/>
      <c r="U11" s="42"/>
      <c r="V11" s="42"/>
    </row>
    <row r="12" spans="1:22">
      <c r="A12" t="s">
        <v>8</v>
      </c>
      <c r="E12">
        <v>1292.4000000000001</v>
      </c>
      <c r="F12" s="2" t="s">
        <v>6</v>
      </c>
      <c r="G12" s="2"/>
      <c r="P12" s="42"/>
      <c r="Q12" s="42"/>
      <c r="R12" s="42"/>
      <c r="S12" s="42"/>
      <c r="T12" s="42"/>
      <c r="U12" s="42"/>
      <c r="V12" s="42"/>
    </row>
    <row r="13" spans="1:22">
      <c r="A13" t="s">
        <v>9</v>
      </c>
      <c r="D13" s="2"/>
      <c r="F13">
        <v>372.7</v>
      </c>
      <c r="G13" t="s">
        <v>6</v>
      </c>
      <c r="H13" s="2"/>
      <c r="I13" s="2"/>
      <c r="P13" s="42"/>
      <c r="Q13" s="42"/>
      <c r="R13" s="42"/>
      <c r="S13" s="42"/>
      <c r="T13" s="42"/>
      <c r="U13" s="42"/>
      <c r="V13" s="42"/>
    </row>
    <row r="14" spans="1:22">
      <c r="P14" s="42"/>
      <c r="Q14" s="42"/>
      <c r="R14" s="42"/>
      <c r="S14" s="42"/>
      <c r="T14" s="42"/>
      <c r="U14" s="42"/>
      <c r="V14" s="42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92.4">
      <c r="A20" s="34" t="s">
        <v>13</v>
      </c>
      <c r="B20" s="35" t="s">
        <v>14</v>
      </c>
      <c r="C20" s="35" t="s">
        <v>15</v>
      </c>
      <c r="D20" s="35" t="s">
        <v>62</v>
      </c>
      <c r="E20" s="35" t="s">
        <v>63</v>
      </c>
      <c r="F20" s="35" t="s">
        <v>64</v>
      </c>
      <c r="G20" s="35" t="s">
        <v>65</v>
      </c>
      <c r="H20" s="35" t="s">
        <v>66</v>
      </c>
      <c r="I20" s="35" t="s">
        <v>67</v>
      </c>
    </row>
    <row r="21" spans="1:9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3">
        <v>8</v>
      </c>
      <c r="I21" s="3">
        <v>9</v>
      </c>
    </row>
    <row r="22" spans="1:9" s="6" customFormat="1" ht="42">
      <c r="A22" s="21" t="s">
        <v>16</v>
      </c>
      <c r="B22" s="21" t="s">
        <v>21</v>
      </c>
      <c r="C22" s="27"/>
      <c r="D22" s="27">
        <v>-17582.59</v>
      </c>
      <c r="E22" s="27">
        <v>213229.12999999998</v>
      </c>
      <c r="F22" s="27">
        <v>199763.22000000003</v>
      </c>
      <c r="G22" s="27">
        <v>224410.90999999997</v>
      </c>
      <c r="H22" s="27">
        <v>-13465.91</v>
      </c>
      <c r="I22" s="27">
        <v>11181.78</v>
      </c>
    </row>
    <row r="23" spans="1:9" s="6" customFormat="1">
      <c r="A23" s="22" t="s">
        <v>17</v>
      </c>
      <c r="B23" s="23" t="s">
        <v>56</v>
      </c>
      <c r="C23" s="19"/>
      <c r="D23" s="19">
        <v>-2466.9</v>
      </c>
      <c r="E23" s="19">
        <v>29772.12</v>
      </c>
      <c r="F23" s="19">
        <v>27990.720000000001</v>
      </c>
      <c r="G23" s="19">
        <v>30018.17</v>
      </c>
      <c r="H23" s="19">
        <v>-1781.4</v>
      </c>
      <c r="I23" s="19">
        <v>246.05</v>
      </c>
    </row>
    <row r="24" spans="1:9" s="6" customFormat="1">
      <c r="A24" s="18" t="s">
        <v>18</v>
      </c>
      <c r="B24" s="23" t="s">
        <v>57</v>
      </c>
      <c r="C24" s="19"/>
      <c r="D24" s="19">
        <v>-5099.3999999999996</v>
      </c>
      <c r="E24" s="19">
        <v>62259.72</v>
      </c>
      <c r="F24" s="19">
        <v>57861.58</v>
      </c>
      <c r="G24" s="19">
        <v>61544.17</v>
      </c>
      <c r="H24" s="19">
        <v>-4398.1400000000003</v>
      </c>
      <c r="I24" s="19">
        <v>-715.55</v>
      </c>
    </row>
    <row r="25" spans="1:9" s="6" customFormat="1">
      <c r="A25" s="18" t="s">
        <v>19</v>
      </c>
      <c r="B25" s="28" t="s">
        <v>58</v>
      </c>
      <c r="C25" s="19"/>
      <c r="D25" s="19">
        <v>-480.15</v>
      </c>
      <c r="E25" s="19">
        <v>5794.68</v>
      </c>
      <c r="F25" s="19">
        <v>5447.99</v>
      </c>
      <c r="G25" s="19">
        <v>5794.68</v>
      </c>
      <c r="H25" s="19">
        <v>-346.69</v>
      </c>
      <c r="I25" s="19"/>
    </row>
    <row r="26" spans="1:9" s="6" customFormat="1">
      <c r="A26" s="46"/>
      <c r="B26" s="28" t="s">
        <v>59</v>
      </c>
      <c r="C26" s="48"/>
      <c r="D26" s="43">
        <v>-4751.4799999999996</v>
      </c>
      <c r="E26" s="43">
        <v>57344.93</v>
      </c>
      <c r="F26" s="43">
        <v>53913.63</v>
      </c>
      <c r="G26" s="43">
        <v>57344.93</v>
      </c>
      <c r="H26" s="43">
        <v>-3431.3</v>
      </c>
      <c r="I26" s="43"/>
    </row>
    <row r="27" spans="1:9" s="6" customFormat="1" ht="30" customHeight="1">
      <c r="A27" s="47"/>
      <c r="B27" s="29" t="s">
        <v>60</v>
      </c>
      <c r="C27" s="49"/>
      <c r="D27" s="44"/>
      <c r="E27" s="44"/>
      <c r="F27" s="44"/>
      <c r="G27" s="44"/>
      <c r="H27" s="44"/>
      <c r="I27" s="44"/>
    </row>
    <row r="28" spans="1:9" s="6" customFormat="1">
      <c r="A28" s="18" t="s">
        <v>20</v>
      </c>
      <c r="B28" s="36" t="s">
        <v>68</v>
      </c>
      <c r="D28" s="19">
        <v>-281.35000000000002</v>
      </c>
      <c r="E28" s="19">
        <v>3708.72</v>
      </c>
      <c r="F28" s="30">
        <v>3452.29</v>
      </c>
      <c r="G28" s="19">
        <v>15360</v>
      </c>
      <c r="H28" s="19">
        <v>-537.78</v>
      </c>
      <c r="I28" s="19">
        <v>11651.28</v>
      </c>
    </row>
    <row r="29" spans="1:9" s="6" customFormat="1">
      <c r="A29" s="18" t="s">
        <v>36</v>
      </c>
      <c r="B29" s="23" t="s">
        <v>55</v>
      </c>
      <c r="C29" s="19"/>
      <c r="D29" s="19">
        <v>-4503.3100000000004</v>
      </c>
      <c r="E29" s="19">
        <v>54348.959999999999</v>
      </c>
      <c r="F29" s="19">
        <v>51097.01</v>
      </c>
      <c r="G29" s="19">
        <v>54348.959999999999</v>
      </c>
      <c r="H29" s="19">
        <v>-3251.95</v>
      </c>
      <c r="I29" s="19"/>
    </row>
    <row r="30" spans="1:9" s="6" customFormat="1" ht="42">
      <c r="A30" s="21" t="s">
        <v>22</v>
      </c>
      <c r="B30" s="21" t="s">
        <v>53</v>
      </c>
      <c r="C30" s="27"/>
      <c r="D30" s="27">
        <v>-13824.18</v>
      </c>
      <c r="E30" s="27">
        <v>166841.75999999998</v>
      </c>
      <c r="F30" s="27">
        <v>156858.6</v>
      </c>
      <c r="G30" s="27">
        <v>42681.340000000004</v>
      </c>
      <c r="H30" s="27">
        <v>-9983.16</v>
      </c>
      <c r="I30" s="27">
        <v>-124160.42</v>
      </c>
    </row>
    <row r="31" spans="1:9" s="6" customFormat="1">
      <c r="A31" s="60" t="s">
        <v>23</v>
      </c>
      <c r="B31" s="61" t="s">
        <v>54</v>
      </c>
      <c r="C31" s="62"/>
      <c r="D31" s="62">
        <v>-11059.34</v>
      </c>
      <c r="E31" s="62">
        <v>133473.35999999999</v>
      </c>
      <c r="F31" s="62">
        <v>125486.88</v>
      </c>
      <c r="G31" s="62">
        <v>9312.94</v>
      </c>
      <c r="H31" s="62">
        <v>-7986.48</v>
      </c>
      <c r="I31" s="62"/>
    </row>
    <row r="32" spans="1:9" s="6" customFormat="1">
      <c r="A32" s="18" t="s">
        <v>24</v>
      </c>
      <c r="B32" s="23" t="s">
        <v>55</v>
      </c>
      <c r="C32" s="19"/>
      <c r="D32" s="19">
        <v>-2764.84</v>
      </c>
      <c r="E32" s="19">
        <v>33368.400000000001</v>
      </c>
      <c r="F32" s="19">
        <v>31371.72</v>
      </c>
      <c r="G32" s="19">
        <v>33368.400000000001</v>
      </c>
      <c r="H32" s="19">
        <v>-1996.68</v>
      </c>
      <c r="I32" s="19"/>
    </row>
    <row r="33" spans="1:9" s="6" customFormat="1" ht="28.2">
      <c r="A33" s="21"/>
      <c r="B33" s="21" t="s">
        <v>25</v>
      </c>
      <c r="C33" s="27"/>
      <c r="D33" s="27">
        <v>-31406.77</v>
      </c>
      <c r="E33" s="27">
        <v>380070.89</v>
      </c>
      <c r="F33" s="27">
        <v>356621.82</v>
      </c>
      <c r="G33" s="27">
        <v>267092.25</v>
      </c>
      <c r="H33" s="27">
        <v>-23449.07</v>
      </c>
      <c r="I33" s="27">
        <v>-112978.64</v>
      </c>
    </row>
    <row r="34" spans="1:9" s="6" customFormat="1" ht="42">
      <c r="A34" s="21"/>
      <c r="B34" s="18" t="s">
        <v>51</v>
      </c>
      <c r="C34" s="27"/>
      <c r="D34" s="27"/>
      <c r="E34" s="27"/>
      <c r="F34" s="27"/>
      <c r="G34" s="27"/>
      <c r="H34" s="27"/>
      <c r="I34" s="27">
        <v>212603.38</v>
      </c>
    </row>
    <row r="35" spans="1:9" s="6" customFormat="1" ht="28.2">
      <c r="A35" s="18"/>
      <c r="B35" s="18" t="s">
        <v>26</v>
      </c>
      <c r="C35" s="19"/>
      <c r="D35" s="19">
        <v>-31406.77</v>
      </c>
      <c r="E35" s="19">
        <v>294200.76</v>
      </c>
      <c r="F35" s="19">
        <v>285943.53000000003</v>
      </c>
      <c r="G35" s="43">
        <v>267092.25</v>
      </c>
      <c r="H35" s="19">
        <v>-8257.23</v>
      </c>
      <c r="I35" s="43">
        <v>-112978.64</v>
      </c>
    </row>
    <row r="36" spans="1:9" s="6" customFormat="1" ht="28.2">
      <c r="A36" s="18"/>
      <c r="B36" s="18" t="s">
        <v>27</v>
      </c>
      <c r="C36" s="19"/>
      <c r="D36" s="19"/>
      <c r="E36" s="19">
        <v>85870.13</v>
      </c>
      <c r="F36" s="19">
        <v>70678.289999999994</v>
      </c>
      <c r="G36" s="44"/>
      <c r="H36" s="19">
        <v>-15191.84</v>
      </c>
      <c r="I36" s="44"/>
    </row>
    <row r="37" spans="1:9" s="6" customFormat="1">
      <c r="A37" s="24"/>
      <c r="B37" s="24"/>
      <c r="C37" s="24"/>
      <c r="D37" s="24"/>
      <c r="E37" s="24"/>
      <c r="F37" s="24"/>
      <c r="G37" s="24"/>
      <c r="H37" s="24"/>
      <c r="I37" s="24"/>
    </row>
    <row r="38" spans="1:9" s="6" customFormat="1">
      <c r="A38" s="24"/>
      <c r="B38" s="24"/>
      <c r="C38" s="24"/>
      <c r="D38" s="24"/>
      <c r="E38" s="24"/>
      <c r="F38" s="24"/>
      <c r="G38" s="24"/>
      <c r="H38" s="24"/>
      <c r="I38" s="24"/>
    </row>
    <row r="39" spans="1:9" s="6" customFormat="1" ht="93">
      <c r="A39" s="4" t="s">
        <v>13</v>
      </c>
      <c r="B39" s="5" t="s">
        <v>28</v>
      </c>
      <c r="C39" s="5" t="s">
        <v>29</v>
      </c>
      <c r="D39" s="5" t="s">
        <v>44</v>
      </c>
      <c r="E39" s="5" t="s">
        <v>45</v>
      </c>
      <c r="F39" s="5" t="s">
        <v>52</v>
      </c>
      <c r="G39" s="5" t="s">
        <v>30</v>
      </c>
      <c r="H39" s="5" t="s">
        <v>74</v>
      </c>
      <c r="I39" s="5" t="s">
        <v>46</v>
      </c>
    </row>
    <row r="40" spans="1:9" s="6" customFormat="1">
      <c r="A40" s="18" t="s">
        <v>16</v>
      </c>
      <c r="B40" s="18" t="s">
        <v>43</v>
      </c>
      <c r="C40" s="18"/>
      <c r="D40" s="19">
        <v>-2005.24</v>
      </c>
      <c r="E40" s="20">
        <v>5222.91</v>
      </c>
      <c r="F40" s="19">
        <v>35530.89</v>
      </c>
      <c r="G40" s="20">
        <v>117240.38</v>
      </c>
      <c r="H40" s="19">
        <v>-28302.74</v>
      </c>
      <c r="I40" s="19">
        <v>112017.47</v>
      </c>
    </row>
    <row r="41" spans="1:9" s="6" customFormat="1">
      <c r="A41" s="18" t="s">
        <v>22</v>
      </c>
      <c r="B41" s="18" t="s">
        <v>31</v>
      </c>
      <c r="C41" s="18"/>
      <c r="D41" s="19">
        <v>-69092</v>
      </c>
      <c r="E41" s="19">
        <v>347264.48</v>
      </c>
      <c r="F41" s="19">
        <v>410489.48</v>
      </c>
      <c r="G41" s="19">
        <v>360613.21</v>
      </c>
      <c r="H41" s="19">
        <v>-5867</v>
      </c>
      <c r="I41" s="19">
        <v>13348.73</v>
      </c>
    </row>
    <row r="42" spans="1:9" s="6" customFormat="1">
      <c r="A42" s="39"/>
      <c r="B42" s="39"/>
      <c r="C42" s="39"/>
      <c r="D42" s="39"/>
      <c r="E42" s="39"/>
      <c r="F42" s="39"/>
      <c r="G42" s="39"/>
      <c r="H42" s="40" t="s">
        <v>61</v>
      </c>
      <c r="I42" s="27">
        <f>SUM(I40:I41)</f>
        <v>125366.2</v>
      </c>
    </row>
    <row r="43" spans="1:9" s="6" customFormat="1">
      <c r="A43" s="24"/>
      <c r="B43" s="24"/>
      <c r="C43" s="25" t="s">
        <v>32</v>
      </c>
      <c r="D43" s="26"/>
      <c r="E43" s="24"/>
      <c r="F43" s="24"/>
      <c r="G43" s="24"/>
      <c r="H43" s="24"/>
      <c r="I43" s="24"/>
    </row>
    <row r="44" spans="1:9" s="6" customFormat="1">
      <c r="A44" s="24"/>
      <c r="B44" s="24"/>
      <c r="C44" s="25"/>
      <c r="D44" s="25" t="s">
        <v>33</v>
      </c>
      <c r="E44" s="24"/>
      <c r="F44" s="24"/>
      <c r="G44" s="24"/>
      <c r="H44" s="24"/>
      <c r="I44" s="24"/>
    </row>
    <row r="45" spans="1:9" s="6" customFormat="1">
      <c r="A45" s="24"/>
      <c r="B45" s="24"/>
      <c r="C45" s="24"/>
      <c r="D45" s="24"/>
      <c r="E45" s="24"/>
      <c r="F45" s="24"/>
      <c r="G45" s="24"/>
      <c r="H45" s="24"/>
      <c r="I45" s="24"/>
    </row>
    <row r="46" spans="1:9" s="6" customFormat="1" ht="46.8">
      <c r="A46" s="11" t="s">
        <v>37</v>
      </c>
      <c r="B46" s="51" t="s">
        <v>38</v>
      </c>
      <c r="C46" s="52"/>
      <c r="D46" s="52"/>
      <c r="E46" s="52"/>
      <c r="F46" s="12"/>
      <c r="G46" s="12" t="s">
        <v>39</v>
      </c>
      <c r="H46" s="11" t="s">
        <v>40</v>
      </c>
      <c r="I46" s="24"/>
    </row>
    <row r="47" spans="1:9" s="6" customFormat="1" ht="15.6">
      <c r="A47" s="13" t="s">
        <v>41</v>
      </c>
      <c r="B47" s="53" t="s">
        <v>47</v>
      </c>
      <c r="C47" s="54"/>
      <c r="D47" s="54"/>
      <c r="E47" s="54"/>
      <c r="F47" s="17"/>
      <c r="G47" s="14" t="s">
        <v>48</v>
      </c>
      <c r="H47" s="15">
        <v>6152.37</v>
      </c>
      <c r="I47" s="24"/>
    </row>
    <row r="48" spans="1:9" s="6" customFormat="1" ht="15.6">
      <c r="A48" s="13" t="s">
        <v>42</v>
      </c>
      <c r="B48" s="55" t="s">
        <v>50</v>
      </c>
      <c r="C48" s="45"/>
      <c r="D48" s="45"/>
      <c r="E48" s="45"/>
      <c r="F48" s="56"/>
      <c r="G48" s="14" t="s">
        <v>49</v>
      </c>
      <c r="H48" s="13">
        <v>3160.57</v>
      </c>
      <c r="I48" s="24"/>
    </row>
    <row r="49" spans="1:9" s="6" customFormat="1" ht="15.6">
      <c r="A49" s="32"/>
      <c r="B49" s="57" t="s">
        <v>61</v>
      </c>
      <c r="C49" s="58"/>
      <c r="D49" s="58"/>
      <c r="E49" s="58"/>
      <c r="F49" s="59"/>
      <c r="G49" s="33"/>
      <c r="H49" s="32">
        <f>SUM(H47:H48)</f>
        <v>9312.94</v>
      </c>
      <c r="I49" s="24"/>
    </row>
    <row r="50" spans="1:9" s="6" customFormat="1" ht="15.6">
      <c r="A50" s="31"/>
      <c r="B50" s="45"/>
      <c r="C50" s="45"/>
      <c r="D50" s="45"/>
      <c r="E50" s="45"/>
      <c r="F50" s="45"/>
      <c r="G50" s="31"/>
      <c r="H50" s="31"/>
      <c r="I50" s="24"/>
    </row>
    <row r="51" spans="1:9" s="6" customFormat="1" ht="15.6">
      <c r="A51" s="31"/>
      <c r="B51" s="45"/>
      <c r="C51" s="45"/>
      <c r="D51" s="45"/>
      <c r="E51" s="45"/>
      <c r="F51" s="45"/>
      <c r="G51" s="31"/>
      <c r="H51" s="31"/>
    </row>
    <row r="52" spans="1:9" s="6" customFormat="1" ht="33" customHeight="1">
      <c r="A52" s="45" t="s">
        <v>69</v>
      </c>
      <c r="B52" s="45"/>
      <c r="C52" s="45"/>
      <c r="D52" s="45"/>
      <c r="E52" s="37"/>
      <c r="F52" s="31">
        <v>2627.89</v>
      </c>
      <c r="G52" s="31"/>
      <c r="H52" s="31"/>
    </row>
    <row r="53" spans="1:9" s="6" customFormat="1" ht="15.6">
      <c r="A53" s="45" t="s">
        <v>70</v>
      </c>
      <c r="B53" s="45"/>
      <c r="C53" s="45"/>
      <c r="D53" s="45"/>
      <c r="E53" s="37"/>
      <c r="F53" s="31">
        <v>670</v>
      </c>
      <c r="G53" s="10"/>
    </row>
    <row r="54" spans="1:9" s="6" customFormat="1" ht="15.6">
      <c r="A54" s="45" t="s">
        <v>71</v>
      </c>
      <c r="B54" s="45"/>
      <c r="C54" s="45"/>
      <c r="D54" s="45"/>
      <c r="E54" s="31"/>
      <c r="F54" s="31">
        <v>23720.28</v>
      </c>
      <c r="G54" s="10"/>
    </row>
    <row r="55" spans="1:9" s="6" customFormat="1" ht="15.6">
      <c r="A55" s="45" t="s">
        <v>72</v>
      </c>
      <c r="B55" s="45"/>
      <c r="C55" s="45"/>
      <c r="D55" s="45"/>
      <c r="E55" s="31"/>
      <c r="F55" s="31">
        <v>3000</v>
      </c>
      <c r="G55" s="10"/>
    </row>
    <row r="56" spans="1:9" s="6" customFormat="1" ht="15.6">
      <c r="A56" s="16"/>
      <c r="B56" s="16"/>
      <c r="C56" s="16"/>
      <c r="D56" s="50" t="s">
        <v>73</v>
      </c>
      <c r="E56" s="50"/>
      <c r="F56" s="38">
        <f>SUM(F52:F55)</f>
        <v>30018.17</v>
      </c>
      <c r="G56" s="10"/>
    </row>
    <row r="57" spans="1:9" s="6" customFormat="1">
      <c r="C57" s="10"/>
      <c r="D57" s="10"/>
      <c r="E57" s="10"/>
      <c r="F57" s="10"/>
      <c r="G57" s="10"/>
    </row>
    <row r="58" spans="1:9" s="6" customFormat="1">
      <c r="A58" s="41" t="s">
        <v>75</v>
      </c>
      <c r="B58" s="41"/>
      <c r="C58" s="41"/>
      <c r="D58" s="41"/>
      <c r="E58" s="41"/>
      <c r="F58" s="41"/>
      <c r="G58" s="41"/>
    </row>
    <row r="59" spans="1:9" s="6" customFormat="1"/>
    <row r="60" spans="1:9" s="6" customFormat="1">
      <c r="A60" s="1"/>
      <c r="E60" s="1"/>
      <c r="G60" s="8"/>
    </row>
    <row r="61" spans="1:9" s="6" customFormat="1" ht="23.25" customHeight="1">
      <c r="G61" s="1"/>
    </row>
    <row r="62" spans="1:9" s="6" customFormat="1" ht="29.25" customHeight="1">
      <c r="B62" s="1"/>
      <c r="D62" s="7"/>
      <c r="G62" s="1"/>
    </row>
    <row r="63" spans="1:9" s="6" customFormat="1">
      <c r="D63" s="1"/>
    </row>
    <row r="64" spans="1:9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</sheetData>
  <mergeCells count="28">
    <mergeCell ref="A53:D53"/>
    <mergeCell ref="A54:D54"/>
    <mergeCell ref="A55:D55"/>
    <mergeCell ref="D56:E56"/>
    <mergeCell ref="F26:F27"/>
    <mergeCell ref="E26:E27"/>
    <mergeCell ref="B51:F51"/>
    <mergeCell ref="B46:E46"/>
    <mergeCell ref="B47:E47"/>
    <mergeCell ref="B48:F48"/>
    <mergeCell ref="B49:F49"/>
    <mergeCell ref="B50:F50"/>
    <mergeCell ref="A58:G58"/>
    <mergeCell ref="C7:G7"/>
    <mergeCell ref="P1:V14"/>
    <mergeCell ref="A1:G1"/>
    <mergeCell ref="A3:F3"/>
    <mergeCell ref="A5:G5"/>
    <mergeCell ref="A6:H6"/>
    <mergeCell ref="G26:G27"/>
    <mergeCell ref="H26:H27"/>
    <mergeCell ref="I26:I27"/>
    <mergeCell ref="A52:D52"/>
    <mergeCell ref="G35:G36"/>
    <mergeCell ref="I35:I36"/>
    <mergeCell ref="A26:A27"/>
    <mergeCell ref="C26:C27"/>
    <mergeCell ref="D26:D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2017-04-10T03:56:44Z</dcterms:modified>
</cp:coreProperties>
</file>