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iterateDelta="1E-4"/>
</workbook>
</file>

<file path=xl/calcChain.xml><?xml version="1.0" encoding="utf-8"?>
<calcChain xmlns="http://schemas.openxmlformats.org/spreadsheetml/2006/main">
  <c r="G32" i="1"/>
  <c r="G22"/>
  <c r="E59"/>
  <c r="H36"/>
  <c r="F36"/>
  <c r="F33"/>
  <c r="D36"/>
</calcChain>
</file>

<file path=xl/sharedStrings.xml><?xml version="1.0" encoding="utf-8"?>
<sst xmlns="http://schemas.openxmlformats.org/spreadsheetml/2006/main" count="91" uniqueCount="82">
  <si>
    <t xml:space="preserve">ПЕРЕД СОБСТВЕННИКАМИ ПОМЕЩЕНИЙ О ВЫПОЛНЕНИИ </t>
  </si>
  <si>
    <t>ОТЧЁТ УПРАВЛЯЮЩЕЙ ОРГАНИЗАЦИИ</t>
  </si>
  <si>
    <t>ООО "УК РемОЗ"</t>
  </si>
  <si>
    <t>1.Общие сведения о многоквартирном доме</t>
  </si>
  <si>
    <t xml:space="preserve">Общая площадь многоквартирного дома </t>
  </si>
  <si>
    <t xml:space="preserve">Адрес многоквартирного дома </t>
  </si>
  <si>
    <t>кв.м.</t>
  </si>
  <si>
    <t>в том числе:</t>
  </si>
  <si>
    <t>а) жилых помещений(общая площадь квартир)</t>
  </si>
  <si>
    <t>б) нежилых помещений  (общая площадь нежилых помещений)</t>
  </si>
  <si>
    <t xml:space="preserve">2.Отчет по затратам на содержание, ремонт </t>
  </si>
  <si>
    <t>общего имущества в многоквартирном доме и коммунальные услуги</t>
  </si>
  <si>
    <t>за отчетный период</t>
  </si>
  <si>
    <t>№п/п</t>
  </si>
  <si>
    <t>Виды услуг</t>
  </si>
  <si>
    <t>Стоимость (работ) услуг руб./кв.м общей площади</t>
  </si>
  <si>
    <t>1.</t>
  </si>
  <si>
    <t>1.1.</t>
  </si>
  <si>
    <t>1.2.</t>
  </si>
  <si>
    <t>1.3.</t>
  </si>
  <si>
    <t>1.4.</t>
  </si>
  <si>
    <t>Содержание общего имущества, в том числе :</t>
  </si>
  <si>
    <t>Управление многоквартирным домом</t>
  </si>
  <si>
    <t>2.</t>
  </si>
  <si>
    <t>Текущий ремонт общего имущества</t>
  </si>
  <si>
    <t>2.1.</t>
  </si>
  <si>
    <t>Ремонт конструктивных элементов зданий, внутридомового инженерного оборудования</t>
  </si>
  <si>
    <t>2.2.</t>
  </si>
  <si>
    <t>ИТОГО, в том числе:</t>
  </si>
  <si>
    <t xml:space="preserve">по жилым помещениям </t>
  </si>
  <si>
    <t>по нежилым помещениям</t>
  </si>
  <si>
    <t>Коммунальные услуги, в том числе:</t>
  </si>
  <si>
    <t>Тариф на ед.изм.</t>
  </si>
  <si>
    <t>3.Отчет о фактически выполненных работах по ремонту общего имущества в многоквартирном доме</t>
  </si>
  <si>
    <t>на основании принятого решения собственниками помещений</t>
  </si>
  <si>
    <t>(Ф.И.О.)</t>
  </si>
  <si>
    <t>___________________</t>
  </si>
  <si>
    <t>Наименование работ</t>
  </si>
  <si>
    <t>Срок выполнения работ</t>
  </si>
  <si>
    <t>Сумма</t>
  </si>
  <si>
    <t>3.</t>
  </si>
  <si>
    <t>4.</t>
  </si>
  <si>
    <t>Итого:</t>
  </si>
  <si>
    <r>
      <t xml:space="preserve">Остаток средств на  01.01.2016г.,руб </t>
    </r>
    <r>
      <rPr>
        <b/>
        <sz val="8"/>
        <color indexed="8"/>
        <rFont val="Times New Roman"/>
        <family val="1"/>
        <charset val="204"/>
      </rPr>
      <t>(дата начала отчетного периода)</t>
    </r>
  </si>
  <si>
    <r>
      <t>Начислено в 2016г.,руб.</t>
    </r>
    <r>
      <rPr>
        <b/>
        <sz val="8"/>
        <color indexed="8"/>
        <rFont val="Times New Roman"/>
        <family val="1"/>
        <charset val="204"/>
      </rPr>
      <t>(в отчетном году)</t>
    </r>
  </si>
  <si>
    <r>
      <t xml:space="preserve">Поступило средств в 2016г.,руб </t>
    </r>
    <r>
      <rPr>
        <b/>
        <sz val="8"/>
        <color indexed="8"/>
        <rFont val="Times New Roman"/>
        <family val="1"/>
        <charset val="204"/>
      </rPr>
      <t>(в отчетном году)</t>
    </r>
  </si>
  <si>
    <r>
      <t xml:space="preserve">Выполнены работы в 2016г., руб.                </t>
    </r>
    <r>
      <rPr>
        <b/>
        <sz val="8"/>
        <color indexed="8"/>
        <rFont val="Times New Roman"/>
        <family val="1"/>
        <charset val="204"/>
      </rPr>
      <t>(в отчетном году)</t>
    </r>
  </si>
  <si>
    <r>
      <t xml:space="preserve">Остаток средств на 01.01.2017г. руб </t>
    </r>
    <r>
      <rPr>
        <b/>
        <sz val="8"/>
        <color indexed="8"/>
        <rFont val="Times New Roman"/>
        <family val="1"/>
        <charset val="204"/>
      </rPr>
      <t>( дата начала года,следующего за отчетным)</t>
    </r>
  </si>
  <si>
    <r>
      <t xml:space="preserve">Задолженность собственников и нанимателей помещений на 01.01.2017г.,руб. </t>
    </r>
    <r>
      <rPr>
        <b/>
        <sz val="8"/>
        <color indexed="8"/>
        <rFont val="Times New Roman"/>
        <family val="1"/>
        <charset val="204"/>
      </rPr>
      <t>(дата начала года, следующего за отчетным)</t>
    </r>
  </si>
  <si>
    <t>Уборка пред.тер.</t>
  </si>
  <si>
    <t>Обслужив. ОПУ</t>
  </si>
  <si>
    <t>1.5.</t>
  </si>
  <si>
    <t>1.6.</t>
  </si>
  <si>
    <t>ТО дым. И вент.кан.</t>
  </si>
  <si>
    <t>Вывоз мусора</t>
  </si>
  <si>
    <t>1.7.</t>
  </si>
  <si>
    <t>1.8.</t>
  </si>
  <si>
    <t>1.9.</t>
  </si>
  <si>
    <t>Приобретение инструмента для дворника</t>
  </si>
  <si>
    <t>Начислено</t>
  </si>
  <si>
    <t>Приобретение ПСС для посыпки</t>
  </si>
  <si>
    <t>Эл. энергия</t>
  </si>
  <si>
    <t>З/пл. дворника вместе с налогами</t>
  </si>
  <si>
    <t>Работа мастера по контролю за дворниками</t>
  </si>
  <si>
    <t>Вывоз мусора с предомовой территории , работа трактора в зимний период</t>
  </si>
  <si>
    <t>Барамзиной,44</t>
  </si>
  <si>
    <t>сод.освещ.моп</t>
  </si>
  <si>
    <t>Обсл.конс.элем.зд.</t>
  </si>
  <si>
    <t>сан. Обработка подвалов</t>
  </si>
  <si>
    <t>сод.газ.оборуд.</t>
  </si>
  <si>
    <r>
      <t xml:space="preserve">Сальдо  на  01.01.2016г.,руб </t>
    </r>
    <r>
      <rPr>
        <b/>
        <sz val="8"/>
        <color indexed="8"/>
        <rFont val="Times New Roman"/>
        <family val="1"/>
        <charset val="204"/>
      </rPr>
      <t>(дата начала отчетного периода)</t>
    </r>
  </si>
  <si>
    <r>
      <t xml:space="preserve">Оплачено насиленинем 2016г.,руб </t>
    </r>
    <r>
      <rPr>
        <b/>
        <sz val="8"/>
        <color indexed="8"/>
        <rFont val="Times New Roman"/>
        <family val="1"/>
        <charset val="204"/>
      </rPr>
      <t>(в отчетном году)</t>
    </r>
  </si>
  <si>
    <r>
      <t xml:space="preserve">Перечислено средств ресурсоснабжающим организациям  2016г., руб.                </t>
    </r>
    <r>
      <rPr>
        <b/>
        <sz val="8"/>
        <color indexed="8"/>
        <rFont val="Times New Roman"/>
        <family val="1"/>
        <charset val="204"/>
      </rPr>
      <t>(в отчетном году)</t>
    </r>
  </si>
  <si>
    <r>
      <t xml:space="preserve">Сальдо на 01.01.2017г. руб </t>
    </r>
    <r>
      <rPr>
        <b/>
        <sz val="8"/>
        <color indexed="8"/>
        <rFont val="Times New Roman"/>
        <family val="1"/>
        <charset val="204"/>
      </rPr>
      <t>( дата начала года,следующего за отчетным)</t>
    </r>
  </si>
  <si>
    <r>
      <t xml:space="preserve">Задолженность потребителей на 01.01.2017г.,руб. </t>
    </r>
    <r>
      <rPr>
        <b/>
        <sz val="8"/>
        <color indexed="8"/>
        <rFont val="Times New Roman"/>
        <family val="1"/>
        <charset val="204"/>
      </rPr>
      <t>(дата начала года, следующего за отчетным)</t>
    </r>
  </si>
  <si>
    <t>Водоотведение</t>
  </si>
  <si>
    <t>Водоснабжение</t>
  </si>
  <si>
    <t>Отопление</t>
  </si>
  <si>
    <t>Ремонт стен</t>
  </si>
  <si>
    <t>август</t>
  </si>
  <si>
    <t>Исполнительный директор  С.А Кожевникова</t>
  </si>
  <si>
    <t>ДОГОВОРА УПРАВЛЕНИЯ МНОГОКВАРТИРНЫМ ДОМОМ ЗА 2016 ГОД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</si>
</sst>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/>
    <xf numFmtId="0" fontId="5" fillId="2" borderId="0" xfId="0" applyFont="1" applyFill="1" applyAlignment="1"/>
    <xf numFmtId="4" fontId="5" fillId="2" borderId="0" xfId="0" applyNumberFormat="1" applyFont="1" applyFill="1" applyAlignment="1"/>
    <xf numFmtId="4" fontId="5" fillId="2" borderId="0" xfId="0" applyNumberFormat="1" applyFont="1" applyFill="1"/>
    <xf numFmtId="0" fontId="5" fillId="3" borderId="0" xfId="0" applyFont="1" applyFill="1"/>
    <xf numFmtId="0" fontId="5" fillId="2" borderId="0" xfId="0" applyFont="1" applyFill="1"/>
    <xf numFmtId="0" fontId="5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4" fontId="1" fillId="0" borderId="1" xfId="0" applyNumberFormat="1" applyFont="1" applyBorder="1" applyAlignment="1">
      <alignment wrapText="1"/>
    </xf>
    <xf numFmtId="4" fontId="1" fillId="0" borderId="1" xfId="0" applyNumberFormat="1" applyFont="1" applyBorder="1" applyAlignment="1">
      <alignment horizontal="center" wrapText="1"/>
    </xf>
    <xf numFmtId="4" fontId="1" fillId="3" borderId="1" xfId="0" applyNumberFormat="1" applyFont="1" applyFill="1" applyBorder="1" applyAlignment="1">
      <alignment wrapText="1"/>
    </xf>
    <xf numFmtId="0" fontId="1" fillId="0" borderId="0" xfId="0" applyFont="1" applyAlignment="1">
      <alignment wrapText="1"/>
    </xf>
    <xf numFmtId="0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 applyAlignment="1">
      <alignment horizontal="center" wrapText="1"/>
    </xf>
    <xf numFmtId="4" fontId="5" fillId="3" borderId="1" xfId="0" applyNumberFormat="1" applyFont="1" applyFill="1" applyBorder="1" applyAlignment="1">
      <alignment wrapText="1"/>
    </xf>
    <xf numFmtId="0" fontId="5" fillId="0" borderId="0" xfId="0" applyFont="1" applyAlignment="1">
      <alignment wrapText="1"/>
    </xf>
    <xf numFmtId="3" fontId="5" fillId="0" borderId="1" xfId="0" applyNumberFormat="1" applyFont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6" fillId="0" borderId="0" xfId="0" applyFont="1" applyAlignment="1"/>
    <xf numFmtId="0" fontId="6" fillId="0" borderId="0" xfId="0" applyFont="1" applyAlignment="1">
      <alignment wrapText="1"/>
    </xf>
    <xf numFmtId="0" fontId="5" fillId="0" borderId="2" xfId="0" applyFont="1" applyBorder="1" applyAlignment="1">
      <alignment wrapText="1"/>
    </xf>
    <xf numFmtId="0" fontId="5" fillId="0" borderId="3" xfId="0" applyFont="1" applyBorder="1" applyAlignment="1">
      <alignment wrapText="1"/>
    </xf>
    <xf numFmtId="4" fontId="5" fillId="0" borderId="2" xfId="0" applyNumberFormat="1" applyFont="1" applyBorder="1" applyAlignment="1">
      <alignment wrapText="1"/>
    </xf>
    <xf numFmtId="0" fontId="1" fillId="0" borderId="8" xfId="0" applyFont="1" applyBorder="1" applyAlignment="1">
      <alignment wrapText="1"/>
    </xf>
    <xf numFmtId="4" fontId="1" fillId="0" borderId="2" xfId="0" applyNumberFormat="1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1" fillId="0" borderId="0" xfId="0" applyFont="1" applyBorder="1" applyAlignment="1">
      <alignment wrapText="1"/>
    </xf>
    <xf numFmtId="4" fontId="3" fillId="0" borderId="0" xfId="0" applyNumberFormat="1" applyFont="1" applyAlignment="1">
      <alignment wrapText="1"/>
    </xf>
    <xf numFmtId="4" fontId="5" fillId="0" borderId="0" xfId="0" applyNumberFormat="1" applyFont="1" applyAlignment="1">
      <alignment wrapText="1"/>
    </xf>
    <xf numFmtId="4" fontId="4" fillId="0" borderId="0" xfId="0" applyNumberFormat="1" applyFont="1" applyAlignment="1">
      <alignment wrapText="1"/>
    </xf>
    <xf numFmtId="4" fontId="1" fillId="0" borderId="0" xfId="0" applyNumberFormat="1" applyFont="1" applyAlignment="1">
      <alignment wrapText="1"/>
    </xf>
    <xf numFmtId="3" fontId="5" fillId="0" borderId="0" xfId="0" applyNumberFormat="1" applyFont="1" applyAlignment="1">
      <alignment wrapText="1"/>
    </xf>
    <xf numFmtId="0" fontId="3" fillId="0" borderId="0" xfId="0" applyFont="1" applyAlignment="1">
      <alignment horizontal="left" wrapText="1"/>
    </xf>
    <xf numFmtId="0" fontId="1" fillId="0" borderId="6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4" xfId="0" applyFont="1" applyBorder="1" applyAlignment="1">
      <alignment horizontal="left" wrapText="1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96"/>
  <sheetViews>
    <sheetView tabSelected="1" zoomScale="90" zoomScaleNormal="90" workbookViewId="0">
      <selection activeCell="L16" sqref="L16"/>
    </sheetView>
  </sheetViews>
  <sheetFormatPr defaultRowHeight="15"/>
  <cols>
    <col min="1" max="1" width="6.85546875" style="5" customWidth="1"/>
    <col min="2" max="2" width="43" style="5" customWidth="1"/>
    <col min="3" max="3" width="13.140625" style="5" customWidth="1"/>
    <col min="4" max="4" width="16.28515625" style="5" customWidth="1"/>
    <col min="5" max="5" width="14" style="5" customWidth="1"/>
    <col min="6" max="6" width="13.28515625" style="5" customWidth="1"/>
    <col min="7" max="7" width="15.7109375" style="5" customWidth="1"/>
    <col min="8" max="8" width="15.42578125" style="5" customWidth="1"/>
    <col min="9" max="9" width="30.42578125" style="5" customWidth="1"/>
    <col min="10" max="10" width="9.5703125" style="5" bestFit="1" customWidth="1"/>
    <col min="11" max="16384" width="9.140625" style="5"/>
  </cols>
  <sheetData>
    <row r="1" spans="1:22">
      <c r="A1" s="51" t="s">
        <v>1</v>
      </c>
      <c r="B1" s="51"/>
      <c r="C1" s="51"/>
      <c r="D1" s="51"/>
      <c r="E1" s="51"/>
      <c r="F1" s="51"/>
      <c r="G1" s="51"/>
      <c r="P1" s="51"/>
      <c r="Q1" s="51"/>
      <c r="R1" s="51"/>
      <c r="S1" s="51"/>
      <c r="T1" s="51"/>
      <c r="U1" s="51"/>
      <c r="V1" s="51"/>
    </row>
    <row r="2" spans="1:22">
      <c r="P2" s="51"/>
      <c r="Q2" s="51"/>
      <c r="R2" s="51"/>
      <c r="S2" s="51"/>
      <c r="T2" s="51"/>
      <c r="U2" s="51"/>
      <c r="V2" s="51"/>
    </row>
    <row r="3" spans="1:22">
      <c r="A3" s="51" t="s">
        <v>2</v>
      </c>
      <c r="B3" s="51"/>
      <c r="C3" s="51"/>
      <c r="D3" s="51"/>
      <c r="E3" s="51"/>
      <c r="F3" s="51"/>
      <c r="P3" s="51"/>
      <c r="Q3" s="51"/>
      <c r="R3" s="51"/>
      <c r="S3" s="51"/>
      <c r="T3" s="51"/>
      <c r="U3" s="51"/>
      <c r="V3" s="51"/>
    </row>
    <row r="4" spans="1:22">
      <c r="P4" s="51"/>
      <c r="Q4" s="51"/>
      <c r="R4" s="51"/>
      <c r="S4" s="51"/>
      <c r="T4" s="51"/>
      <c r="U4" s="51"/>
      <c r="V4" s="51"/>
    </row>
    <row r="5" spans="1:22">
      <c r="A5" s="51" t="s">
        <v>0</v>
      </c>
      <c r="B5" s="51"/>
      <c r="C5" s="51"/>
      <c r="D5" s="51"/>
      <c r="E5" s="51"/>
      <c r="F5" s="51"/>
      <c r="G5" s="51"/>
      <c r="P5" s="51"/>
      <c r="Q5" s="51"/>
      <c r="R5" s="51"/>
      <c r="S5" s="51"/>
      <c r="T5" s="51"/>
      <c r="U5" s="51"/>
      <c r="V5" s="51"/>
    </row>
    <row r="6" spans="1:22">
      <c r="A6" s="51" t="s">
        <v>81</v>
      </c>
      <c r="B6" s="51"/>
      <c r="C6" s="51"/>
      <c r="D6" s="51"/>
      <c r="E6" s="51"/>
      <c r="F6" s="51"/>
      <c r="G6" s="51"/>
      <c r="H6" s="51"/>
      <c r="P6" s="51"/>
      <c r="Q6" s="51"/>
      <c r="R6" s="51"/>
      <c r="S6" s="51"/>
      <c r="T6" s="51"/>
      <c r="U6" s="51"/>
      <c r="V6" s="51"/>
    </row>
    <row r="7" spans="1:22">
      <c r="C7" s="51" t="s">
        <v>3</v>
      </c>
      <c r="D7" s="51"/>
      <c r="E7" s="51"/>
      <c r="F7" s="51"/>
      <c r="G7" s="51"/>
      <c r="P7" s="51"/>
      <c r="Q7" s="51"/>
      <c r="R7" s="51"/>
      <c r="S7" s="51"/>
      <c r="T7" s="51"/>
      <c r="U7" s="51"/>
      <c r="V7" s="51"/>
    </row>
    <row r="8" spans="1:22">
      <c r="A8" s="6" t="s">
        <v>5</v>
      </c>
      <c r="B8" s="6"/>
      <c r="C8" s="6"/>
      <c r="D8" s="7" t="s">
        <v>65</v>
      </c>
      <c r="E8" s="6"/>
      <c r="F8" s="6"/>
      <c r="G8" s="6"/>
      <c r="P8" s="51"/>
      <c r="Q8" s="51"/>
      <c r="R8" s="51"/>
      <c r="S8" s="51"/>
      <c r="T8" s="51"/>
      <c r="U8" s="51"/>
      <c r="V8" s="51"/>
    </row>
    <row r="9" spans="1:22">
      <c r="P9" s="51"/>
      <c r="Q9" s="51"/>
      <c r="R9" s="51"/>
      <c r="S9" s="51"/>
      <c r="T9" s="51"/>
      <c r="U9" s="51"/>
      <c r="V9" s="51"/>
    </row>
    <row r="10" spans="1:22">
      <c r="A10" s="6" t="s">
        <v>4</v>
      </c>
      <c r="B10" s="6"/>
      <c r="C10" s="6"/>
      <c r="D10" s="6"/>
      <c r="E10" s="8">
        <v>450.9</v>
      </c>
      <c r="F10" s="6" t="s">
        <v>6</v>
      </c>
      <c r="P10" s="51"/>
      <c r="Q10" s="51"/>
      <c r="R10" s="51"/>
      <c r="S10" s="51"/>
      <c r="T10" s="51"/>
      <c r="U10" s="51"/>
      <c r="V10" s="51"/>
    </row>
    <row r="11" spans="1:22">
      <c r="A11" s="5" t="s">
        <v>7</v>
      </c>
      <c r="P11" s="51"/>
      <c r="Q11" s="51"/>
      <c r="R11" s="51"/>
      <c r="S11" s="51"/>
      <c r="T11" s="51"/>
      <c r="U11" s="51"/>
      <c r="V11" s="51"/>
    </row>
    <row r="12" spans="1:22">
      <c r="A12" s="5" t="s">
        <v>8</v>
      </c>
      <c r="F12" s="9">
        <v>450.9</v>
      </c>
      <c r="G12" s="5" t="s">
        <v>6</v>
      </c>
      <c r="P12" s="51"/>
      <c r="Q12" s="51"/>
      <c r="R12" s="51"/>
      <c r="S12" s="51"/>
      <c r="T12" s="51"/>
      <c r="U12" s="51"/>
      <c r="V12" s="51"/>
    </row>
    <row r="13" spans="1:22">
      <c r="A13" s="5" t="s">
        <v>9</v>
      </c>
      <c r="D13" s="10"/>
      <c r="H13" s="11"/>
      <c r="I13" s="5" t="s">
        <v>6</v>
      </c>
      <c r="P13" s="51"/>
      <c r="Q13" s="51"/>
      <c r="R13" s="51"/>
      <c r="S13" s="51"/>
      <c r="T13" s="51"/>
      <c r="U13" s="51"/>
      <c r="V13" s="51"/>
    </row>
    <row r="14" spans="1:22">
      <c r="P14" s="51"/>
      <c r="Q14" s="51"/>
      <c r="R14" s="51"/>
      <c r="S14" s="51"/>
      <c r="T14" s="51"/>
      <c r="U14" s="51"/>
      <c r="V14" s="51"/>
    </row>
    <row r="16" spans="1:22">
      <c r="C16" s="5" t="s">
        <v>10</v>
      </c>
    </row>
    <row r="17" spans="1:9">
      <c r="B17" s="5" t="s">
        <v>11</v>
      </c>
    </row>
    <row r="18" spans="1:9">
      <c r="D18" s="5" t="s">
        <v>12</v>
      </c>
    </row>
    <row r="20" spans="1:9" ht="85.5">
      <c r="A20" s="1" t="s">
        <v>13</v>
      </c>
      <c r="B20" s="2" t="s">
        <v>14</v>
      </c>
      <c r="C20" s="2" t="s">
        <v>15</v>
      </c>
      <c r="D20" s="2" t="s">
        <v>43</v>
      </c>
      <c r="E20" s="2" t="s">
        <v>44</v>
      </c>
      <c r="F20" s="2" t="s">
        <v>45</v>
      </c>
      <c r="G20" s="2" t="s">
        <v>46</v>
      </c>
      <c r="H20" s="2" t="s">
        <v>47</v>
      </c>
      <c r="I20" s="2" t="s">
        <v>48</v>
      </c>
    </row>
    <row r="21" spans="1:9">
      <c r="A21" s="12">
        <v>1</v>
      </c>
      <c r="B21" s="12">
        <v>2</v>
      </c>
      <c r="C21" s="12">
        <v>3</v>
      </c>
      <c r="D21" s="12">
        <v>4</v>
      </c>
      <c r="E21" s="12">
        <v>5</v>
      </c>
      <c r="F21" s="12">
        <v>6</v>
      </c>
      <c r="G21" s="12">
        <v>7</v>
      </c>
      <c r="H21" s="12">
        <v>8</v>
      </c>
      <c r="I21" s="12">
        <v>9</v>
      </c>
    </row>
    <row r="22" spans="1:9" s="18" customFormat="1" ht="28.5">
      <c r="A22" s="13" t="s">
        <v>16</v>
      </c>
      <c r="B22" s="13" t="s">
        <v>21</v>
      </c>
      <c r="C22" s="14">
        <v>14.1</v>
      </c>
      <c r="D22" s="15">
        <v>1347.49</v>
      </c>
      <c r="E22" s="16"/>
      <c r="F22" s="16">
        <v>9975.7099999999991</v>
      </c>
      <c r="G22" s="15">
        <f>G23+G24+G25+G26+G27+G28+G29+G30+G31</f>
        <v>32682.66</v>
      </c>
      <c r="H22" s="17">
        <v>-8628.2199999999993</v>
      </c>
      <c r="I22" s="15"/>
    </row>
    <row r="23" spans="1:9" s="25" customFormat="1">
      <c r="A23" s="19" t="s">
        <v>17</v>
      </c>
      <c r="B23" s="20" t="s">
        <v>22</v>
      </c>
      <c r="C23" s="21">
        <v>3.06</v>
      </c>
      <c r="D23" s="22">
        <v>1913.56</v>
      </c>
      <c r="E23" s="23"/>
      <c r="F23" s="23">
        <v>3121.2</v>
      </c>
      <c r="G23" s="22">
        <v>3121.2</v>
      </c>
      <c r="H23" s="24">
        <v>-1207.6400000000001</v>
      </c>
      <c r="I23" s="20"/>
    </row>
    <row r="24" spans="1:9" s="25" customFormat="1">
      <c r="A24" s="20" t="s">
        <v>18</v>
      </c>
      <c r="B24" s="20" t="s">
        <v>49</v>
      </c>
      <c r="C24" s="21">
        <v>2.75</v>
      </c>
      <c r="D24" s="22">
        <v>898.25</v>
      </c>
      <c r="E24" s="23"/>
      <c r="F24" s="23">
        <v>2167.46</v>
      </c>
      <c r="G24" s="22">
        <v>24620.09</v>
      </c>
      <c r="H24" s="24">
        <v>-1269.21</v>
      </c>
      <c r="I24" s="22">
        <v>-25889.3</v>
      </c>
    </row>
    <row r="25" spans="1:9" s="25" customFormat="1">
      <c r="A25" s="20" t="s">
        <v>19</v>
      </c>
      <c r="B25" s="20" t="s">
        <v>67</v>
      </c>
      <c r="C25" s="21">
        <v>3.32</v>
      </c>
      <c r="D25" s="22">
        <v>-1169.8599999999999</v>
      </c>
      <c r="E25" s="23"/>
      <c r="F25" s="23">
        <v>1509.82</v>
      </c>
      <c r="G25" s="22">
        <v>1509.82</v>
      </c>
      <c r="H25" s="24">
        <v>-2679.68</v>
      </c>
      <c r="I25" s="20"/>
    </row>
    <row r="26" spans="1:9" s="25" customFormat="1">
      <c r="A26" s="20" t="s">
        <v>20</v>
      </c>
      <c r="B26" s="20" t="s">
        <v>50</v>
      </c>
      <c r="C26" s="21">
        <v>1.42</v>
      </c>
      <c r="D26" s="22">
        <v>615.25</v>
      </c>
      <c r="E26" s="23"/>
      <c r="F26" s="23">
        <v>978.78</v>
      </c>
      <c r="G26" s="22">
        <v>978.78</v>
      </c>
      <c r="H26" s="24">
        <v>-363.53</v>
      </c>
      <c r="I26" s="20"/>
    </row>
    <row r="27" spans="1:9" s="25" customFormat="1">
      <c r="A27" s="20" t="s">
        <v>51</v>
      </c>
      <c r="B27" s="20" t="s">
        <v>66</v>
      </c>
      <c r="C27" s="21">
        <v>0.19</v>
      </c>
      <c r="D27" s="22">
        <v>127.16</v>
      </c>
      <c r="E27" s="23"/>
      <c r="F27" s="23">
        <v>127.16</v>
      </c>
      <c r="G27" s="22">
        <v>127.16</v>
      </c>
      <c r="H27" s="24">
        <v>0</v>
      </c>
      <c r="I27" s="22"/>
    </row>
    <row r="28" spans="1:9" s="25" customFormat="1">
      <c r="A28" s="20" t="s">
        <v>52</v>
      </c>
      <c r="B28" s="20" t="s">
        <v>53</v>
      </c>
      <c r="C28" s="21">
        <v>0.32</v>
      </c>
      <c r="D28" s="22">
        <v>85.11</v>
      </c>
      <c r="E28" s="23"/>
      <c r="F28" s="23">
        <v>186.75</v>
      </c>
      <c r="G28" s="26">
        <v>186.75</v>
      </c>
      <c r="H28" s="24">
        <v>-271.86</v>
      </c>
      <c r="I28" s="20"/>
    </row>
    <row r="29" spans="1:9" s="25" customFormat="1">
      <c r="A29" s="20" t="s">
        <v>55</v>
      </c>
      <c r="B29" s="20" t="s">
        <v>68</v>
      </c>
      <c r="C29" s="21">
        <v>0.22</v>
      </c>
      <c r="D29" s="22">
        <v>-58.69</v>
      </c>
      <c r="E29" s="23"/>
      <c r="F29" s="23">
        <v>129.52000000000001</v>
      </c>
      <c r="G29" s="22">
        <v>129.52000000000001</v>
      </c>
      <c r="H29" s="24">
        <v>-188.21</v>
      </c>
      <c r="I29" s="22"/>
    </row>
    <row r="30" spans="1:9" s="25" customFormat="1">
      <c r="A30" s="20" t="s">
        <v>56</v>
      </c>
      <c r="B30" s="20" t="s">
        <v>69</v>
      </c>
      <c r="C30" s="21"/>
      <c r="D30" s="22">
        <v>98.77</v>
      </c>
      <c r="E30" s="23"/>
      <c r="F30" s="23">
        <v>260.91000000000003</v>
      </c>
      <c r="G30" s="22">
        <v>260.91000000000003</v>
      </c>
      <c r="H30" s="24">
        <v>-359.68</v>
      </c>
      <c r="I30" s="22"/>
    </row>
    <row r="31" spans="1:9" s="25" customFormat="1">
      <c r="A31" s="20" t="s">
        <v>57</v>
      </c>
      <c r="B31" s="20" t="s">
        <v>54</v>
      </c>
      <c r="C31" s="21">
        <v>2.82</v>
      </c>
      <c r="D31" s="22">
        <v>-539.98</v>
      </c>
      <c r="E31" s="23"/>
      <c r="F31" s="23">
        <v>1748.43</v>
      </c>
      <c r="G31" s="22">
        <v>1748.43</v>
      </c>
      <c r="H31" s="24">
        <v>-2288.41</v>
      </c>
      <c r="I31" s="20"/>
    </row>
    <row r="32" spans="1:9" s="18" customFormat="1" ht="14.25">
      <c r="A32" s="13" t="s">
        <v>23</v>
      </c>
      <c r="B32" s="13" t="s">
        <v>24</v>
      </c>
      <c r="C32" s="14">
        <v>9.9499999999999993</v>
      </c>
      <c r="D32" s="15">
        <v>-897.99</v>
      </c>
      <c r="E32" s="15"/>
      <c r="F32" s="16">
        <v>6609.86</v>
      </c>
      <c r="G32" s="15">
        <f>G33+G34</f>
        <v>13979</v>
      </c>
      <c r="H32" s="17">
        <v>-7507.85</v>
      </c>
      <c r="I32" s="15"/>
    </row>
    <row r="33" spans="1:9" s="25" customFormat="1" ht="30">
      <c r="A33" s="20" t="s">
        <v>25</v>
      </c>
      <c r="B33" s="20" t="s">
        <v>26</v>
      </c>
      <c r="C33" s="21">
        <v>7.95</v>
      </c>
      <c r="D33" s="22">
        <v>-2056.38</v>
      </c>
      <c r="E33" s="22"/>
      <c r="F33" s="22">
        <f>F32-F34</f>
        <v>4597.9599999999991</v>
      </c>
      <c r="G33" s="22">
        <v>11967.1</v>
      </c>
      <c r="H33" s="24">
        <v>-6729.41</v>
      </c>
      <c r="I33" s="22">
        <v>-18696.509999999998</v>
      </c>
    </row>
    <row r="34" spans="1:9" s="25" customFormat="1">
      <c r="A34" s="20" t="s">
        <v>27</v>
      </c>
      <c r="B34" s="20" t="s">
        <v>22</v>
      </c>
      <c r="C34" s="21">
        <v>2</v>
      </c>
      <c r="D34" s="22">
        <v>1233.46</v>
      </c>
      <c r="E34" s="22"/>
      <c r="F34" s="22">
        <v>2011.9</v>
      </c>
      <c r="G34" s="22">
        <v>2011.9</v>
      </c>
      <c r="H34" s="24">
        <v>-778.44</v>
      </c>
      <c r="I34" s="20"/>
    </row>
    <row r="35" spans="1:9" s="18" customFormat="1" ht="14.25">
      <c r="A35" s="13"/>
      <c r="B35" s="13" t="s">
        <v>28</v>
      </c>
      <c r="C35" s="14"/>
      <c r="D35" s="13"/>
      <c r="E35" s="13"/>
      <c r="F35" s="13"/>
      <c r="G35" s="13"/>
      <c r="H35" s="27"/>
      <c r="I35" s="13"/>
    </row>
    <row r="36" spans="1:9" s="25" customFormat="1">
      <c r="A36" s="20"/>
      <c r="B36" s="20" t="s">
        <v>29</v>
      </c>
      <c r="C36" s="20"/>
      <c r="D36" s="22">
        <f>D32+D22</f>
        <v>449.5</v>
      </c>
      <c r="E36" s="22"/>
      <c r="F36" s="22">
        <f>F32+F22</f>
        <v>16585.57</v>
      </c>
      <c r="G36" s="22"/>
      <c r="H36" s="24">
        <f>H32+H22</f>
        <v>-16136.07</v>
      </c>
      <c r="I36" s="22"/>
    </row>
    <row r="37" spans="1:9" s="25" customFormat="1">
      <c r="A37" s="20"/>
      <c r="B37" s="20" t="s">
        <v>30</v>
      </c>
      <c r="C37" s="20"/>
      <c r="D37" s="20"/>
      <c r="E37" s="20"/>
      <c r="F37" s="20"/>
      <c r="G37" s="20"/>
      <c r="H37" s="20"/>
      <c r="I37" s="20"/>
    </row>
    <row r="38" spans="1:9" s="25" customFormat="1"/>
    <row r="39" spans="1:9" s="25" customFormat="1"/>
    <row r="40" spans="1:9" s="25" customFormat="1" ht="96">
      <c r="A40" s="1" t="s">
        <v>13</v>
      </c>
      <c r="B40" s="2" t="s">
        <v>31</v>
      </c>
      <c r="C40" s="2" t="s">
        <v>32</v>
      </c>
      <c r="D40" s="2" t="s">
        <v>70</v>
      </c>
      <c r="E40" s="2" t="s">
        <v>44</v>
      </c>
      <c r="F40" s="2" t="s">
        <v>71</v>
      </c>
      <c r="G40" s="2" t="s">
        <v>72</v>
      </c>
      <c r="H40" s="2" t="s">
        <v>73</v>
      </c>
      <c r="I40" s="2" t="s">
        <v>74</v>
      </c>
    </row>
    <row r="41" spans="1:9" s="25" customFormat="1">
      <c r="A41" s="20" t="s">
        <v>16</v>
      </c>
      <c r="B41" s="20" t="s">
        <v>61</v>
      </c>
      <c r="C41" s="20"/>
      <c r="D41" s="20">
        <v>-5906.67</v>
      </c>
      <c r="E41" s="20">
        <v>1659.87</v>
      </c>
      <c r="F41" s="20">
        <v>5734.95</v>
      </c>
      <c r="G41" s="20"/>
      <c r="H41" s="20">
        <v>-1831.59</v>
      </c>
      <c r="I41" s="20"/>
    </row>
    <row r="42" spans="1:9" s="25" customFormat="1">
      <c r="A42" s="20" t="s">
        <v>23</v>
      </c>
      <c r="B42" s="20" t="s">
        <v>75</v>
      </c>
      <c r="C42" s="20"/>
      <c r="D42" s="20">
        <v>-1578.97</v>
      </c>
      <c r="E42" s="20"/>
      <c r="F42" s="20">
        <v>810.94</v>
      </c>
      <c r="G42" s="20"/>
      <c r="H42" s="20">
        <v>-768.03</v>
      </c>
      <c r="I42" s="20"/>
    </row>
    <row r="43" spans="1:9" s="25" customFormat="1">
      <c r="A43" s="20" t="s">
        <v>40</v>
      </c>
      <c r="B43" s="20" t="s">
        <v>76</v>
      </c>
      <c r="C43" s="20"/>
      <c r="D43" s="20">
        <v>-2856.36</v>
      </c>
      <c r="E43" s="20"/>
      <c r="F43" s="20">
        <v>1325.18</v>
      </c>
      <c r="G43" s="20"/>
      <c r="H43" s="20">
        <v>-1531.18</v>
      </c>
      <c r="I43" s="20"/>
    </row>
    <row r="44" spans="1:9" s="25" customFormat="1">
      <c r="A44" s="20" t="s">
        <v>41</v>
      </c>
      <c r="B44" s="20" t="s">
        <v>77</v>
      </c>
      <c r="C44" s="20"/>
      <c r="D44" s="20">
        <v>-66768.990000000005</v>
      </c>
      <c r="E44" s="20">
        <v>64424.39</v>
      </c>
      <c r="F44" s="20">
        <v>93490.99</v>
      </c>
      <c r="G44" s="20"/>
      <c r="H44" s="20">
        <v>-37702.39</v>
      </c>
      <c r="I44" s="20"/>
    </row>
    <row r="45" spans="1:9" s="25" customFormat="1">
      <c r="C45" s="28" t="s">
        <v>33</v>
      </c>
      <c r="D45" s="29"/>
    </row>
    <row r="46" spans="1:9" s="25" customFormat="1">
      <c r="C46" s="28"/>
      <c r="D46" s="28" t="s">
        <v>34</v>
      </c>
    </row>
    <row r="47" spans="1:9" s="25" customFormat="1" ht="45">
      <c r="A47" s="30" t="s">
        <v>13</v>
      </c>
      <c r="B47" s="47" t="s">
        <v>37</v>
      </c>
      <c r="C47" s="48"/>
      <c r="D47" s="49"/>
      <c r="E47" s="30" t="s">
        <v>38</v>
      </c>
      <c r="F47" s="30" t="s">
        <v>39</v>
      </c>
    </row>
    <row r="48" spans="1:9" s="25" customFormat="1">
      <c r="A48" s="30">
        <v>1</v>
      </c>
      <c r="B48" s="50" t="s">
        <v>78</v>
      </c>
      <c r="C48" s="50"/>
      <c r="D48" s="50"/>
      <c r="E48" s="31" t="s">
        <v>79</v>
      </c>
      <c r="F48" s="32">
        <v>11967.1</v>
      </c>
    </row>
    <row r="49" spans="1:7" s="18" customFormat="1" ht="14.25">
      <c r="A49" s="44" t="s">
        <v>42</v>
      </c>
      <c r="B49" s="45"/>
      <c r="C49" s="45"/>
      <c r="D49" s="46"/>
      <c r="E49" s="33"/>
      <c r="F49" s="34">
        <v>11967.1</v>
      </c>
    </row>
    <row r="50" spans="1:7" s="25" customFormat="1">
      <c r="A50" s="35"/>
      <c r="B50" s="35"/>
      <c r="C50" s="35"/>
      <c r="D50" s="35"/>
      <c r="E50" s="35"/>
      <c r="F50" s="35"/>
    </row>
    <row r="51" spans="1:7" s="25" customFormat="1">
      <c r="A51" s="36"/>
      <c r="B51" s="36"/>
      <c r="C51" s="36"/>
      <c r="D51" s="36"/>
      <c r="E51" s="37" t="s">
        <v>59</v>
      </c>
      <c r="F51" s="36"/>
    </row>
    <row r="52" spans="1:7" s="25" customFormat="1">
      <c r="A52" s="36"/>
      <c r="B52" s="36"/>
      <c r="C52" s="36"/>
      <c r="D52" s="36"/>
      <c r="E52" s="36"/>
      <c r="F52" s="36"/>
    </row>
    <row r="53" spans="1:7" s="25" customFormat="1" ht="15.75">
      <c r="B53" s="3" t="s">
        <v>62</v>
      </c>
      <c r="C53" s="3"/>
      <c r="D53" s="38"/>
      <c r="E53" s="39">
        <v>12772.451999999999</v>
      </c>
    </row>
    <row r="54" spans="1:7" s="25" customFormat="1" ht="15.75">
      <c r="B54" s="3" t="s">
        <v>58</v>
      </c>
      <c r="C54" s="3"/>
      <c r="D54" s="38"/>
      <c r="E54" s="25">
        <v>1459</v>
      </c>
    </row>
    <row r="55" spans="1:7" s="25" customFormat="1" ht="15.75">
      <c r="B55" s="3" t="s">
        <v>60</v>
      </c>
      <c r="C55" s="3"/>
      <c r="D55" s="38"/>
      <c r="E55" s="25">
        <v>260</v>
      </c>
    </row>
    <row r="56" spans="1:7" s="25" customFormat="1" ht="31.5">
      <c r="B56" s="3" t="s">
        <v>63</v>
      </c>
      <c r="C56" s="3"/>
      <c r="D56" s="38"/>
      <c r="E56" s="25">
        <v>3600</v>
      </c>
    </row>
    <row r="57" spans="1:7" s="25" customFormat="1" ht="15.75">
      <c r="B57" s="43"/>
      <c r="C57" s="43"/>
      <c r="D57" s="38"/>
    </row>
    <row r="58" spans="1:7" s="25" customFormat="1" ht="31.5">
      <c r="B58" s="3" t="s">
        <v>64</v>
      </c>
      <c r="C58" s="3"/>
      <c r="D58" s="38"/>
      <c r="E58" s="39">
        <v>6528.64</v>
      </c>
    </row>
    <row r="59" spans="1:7" s="18" customFormat="1" ht="15.75">
      <c r="B59" s="4" t="s">
        <v>42</v>
      </c>
      <c r="C59" s="4"/>
      <c r="D59" s="40"/>
      <c r="E59" s="41">
        <f>E58+E56+E55+E54+E53</f>
        <v>24620.091999999997</v>
      </c>
    </row>
    <row r="60" spans="1:7" s="25" customFormat="1">
      <c r="B60" s="6" t="s">
        <v>80</v>
      </c>
      <c r="D60" s="42"/>
    </row>
    <row r="61" spans="1:7" s="25" customFormat="1">
      <c r="D61" s="39"/>
    </row>
    <row r="62" spans="1:7" s="25" customFormat="1">
      <c r="C62" s="6" t="s">
        <v>36</v>
      </c>
      <c r="D62" s="39"/>
    </row>
    <row r="63" spans="1:7" s="25" customFormat="1">
      <c r="C63" s="25" t="s">
        <v>35</v>
      </c>
    </row>
    <row r="64" spans="1:7" s="25" customFormat="1">
      <c r="A64" s="6"/>
      <c r="E64" s="6"/>
      <c r="G64" s="29"/>
    </row>
    <row r="65" spans="2:7" s="25" customFormat="1">
      <c r="G65" s="6"/>
    </row>
    <row r="66" spans="2:7" s="25" customFormat="1">
      <c r="B66" s="6"/>
      <c r="D66" s="28"/>
      <c r="G66" s="6"/>
    </row>
    <row r="67" spans="2:7" s="25" customFormat="1">
      <c r="D67" s="6"/>
    </row>
    <row r="68" spans="2:7" s="25" customFormat="1"/>
    <row r="69" spans="2:7" s="25" customFormat="1"/>
    <row r="70" spans="2:7" s="25" customFormat="1"/>
    <row r="71" spans="2:7" s="25" customFormat="1"/>
    <row r="72" spans="2:7" s="25" customFormat="1"/>
    <row r="73" spans="2:7" s="25" customFormat="1"/>
    <row r="74" spans="2:7" s="25" customFormat="1"/>
    <row r="75" spans="2:7" s="25" customFormat="1"/>
    <row r="76" spans="2:7" s="25" customFormat="1"/>
    <row r="77" spans="2:7" s="25" customFormat="1"/>
    <row r="78" spans="2:7" s="25" customFormat="1"/>
    <row r="79" spans="2:7" s="25" customFormat="1"/>
    <row r="80" spans="2:7" s="25" customFormat="1"/>
    <row r="81" s="25" customFormat="1"/>
    <row r="82" s="25" customFormat="1"/>
    <row r="83" s="25" customFormat="1"/>
    <row r="84" s="25" customFormat="1"/>
    <row r="85" s="25" customFormat="1"/>
    <row r="86" s="25" customFormat="1"/>
    <row r="87" s="25" customFormat="1"/>
    <row r="88" s="25" customFormat="1"/>
    <row r="89" s="25" customFormat="1"/>
    <row r="90" s="25" customFormat="1"/>
    <row r="91" s="25" customFormat="1"/>
    <row r="92" s="25" customFormat="1"/>
    <row r="93" s="25" customFormat="1"/>
    <row r="94" s="25" customFormat="1"/>
    <row r="95" s="25" customFormat="1"/>
    <row r="96" s="25" customFormat="1"/>
    <row r="97" s="25" customFormat="1"/>
    <row r="98" s="25" customFormat="1"/>
    <row r="99" s="25" customFormat="1"/>
    <row r="100" s="25" customFormat="1"/>
    <row r="101" s="25" customFormat="1"/>
    <row r="102" s="25" customFormat="1"/>
    <row r="103" s="25" customFormat="1"/>
    <row r="104" s="25" customFormat="1"/>
    <row r="105" s="25" customFormat="1"/>
    <row r="106" s="25" customFormat="1"/>
    <row r="107" s="25" customFormat="1"/>
    <row r="108" s="25" customFormat="1"/>
    <row r="109" s="25" customFormat="1"/>
    <row r="110" s="25" customFormat="1"/>
    <row r="111" s="25" customFormat="1"/>
    <row r="112" s="25" customFormat="1"/>
    <row r="113" s="25" customFormat="1"/>
    <row r="114" s="25" customFormat="1"/>
    <row r="115" s="25" customFormat="1"/>
    <row r="116" s="25" customFormat="1"/>
    <row r="117" s="25" customFormat="1"/>
    <row r="118" s="25" customFormat="1"/>
    <row r="119" s="25" customFormat="1"/>
    <row r="120" s="25" customFormat="1"/>
    <row r="121" s="25" customFormat="1"/>
    <row r="122" s="25" customFormat="1"/>
    <row r="123" s="25" customFormat="1"/>
    <row r="124" s="25" customFormat="1"/>
    <row r="125" s="25" customFormat="1"/>
    <row r="126" s="25" customFormat="1"/>
    <row r="127" s="25" customFormat="1"/>
    <row r="128" s="25" customFormat="1"/>
    <row r="129" s="25" customFormat="1"/>
    <row r="130" s="25" customFormat="1"/>
    <row r="131" s="25" customFormat="1"/>
    <row r="132" s="25" customFormat="1"/>
    <row r="133" s="25" customFormat="1"/>
    <row r="134" s="25" customFormat="1"/>
    <row r="135" s="25" customFormat="1"/>
    <row r="136" s="25" customFormat="1"/>
    <row r="137" s="25" customFormat="1"/>
    <row r="138" s="25" customFormat="1"/>
    <row r="139" s="25" customFormat="1"/>
    <row r="140" s="25" customFormat="1"/>
    <row r="141" s="25" customFormat="1"/>
    <row r="142" s="25" customFormat="1"/>
    <row r="143" s="25" customFormat="1"/>
    <row r="144" s="25" customFormat="1"/>
    <row r="145" s="25" customFormat="1"/>
    <row r="146" s="25" customFormat="1"/>
    <row r="147" s="25" customFormat="1"/>
    <row r="148" s="25" customFormat="1"/>
    <row r="149" s="25" customFormat="1"/>
    <row r="150" s="25" customFormat="1"/>
    <row r="151" s="25" customFormat="1"/>
    <row r="152" s="25" customFormat="1"/>
    <row r="153" s="25" customFormat="1"/>
    <row r="154" s="25" customFormat="1"/>
    <row r="155" s="25" customFormat="1"/>
    <row r="156" s="25" customFormat="1"/>
    <row r="157" s="25" customFormat="1"/>
    <row r="158" s="25" customFormat="1"/>
    <row r="159" s="25" customFormat="1"/>
    <row r="160" s="25" customFormat="1"/>
    <row r="161" s="25" customFormat="1"/>
    <row r="162" s="25" customFormat="1"/>
    <row r="163" s="25" customFormat="1"/>
    <row r="164" s="25" customFormat="1"/>
    <row r="165" s="25" customFormat="1"/>
    <row r="166" s="25" customFormat="1"/>
    <row r="167" s="25" customFormat="1"/>
    <row r="168" s="25" customFormat="1"/>
    <row r="169" s="25" customFormat="1"/>
    <row r="170" s="25" customFormat="1"/>
    <row r="171" s="25" customFormat="1"/>
    <row r="172" s="25" customFormat="1"/>
    <row r="173" s="25" customFormat="1"/>
    <row r="174" s="25" customFormat="1"/>
    <row r="175" s="25" customFormat="1"/>
    <row r="176" s="25" customFormat="1"/>
    <row r="177" s="25" customFormat="1"/>
    <row r="178" s="25" customFormat="1"/>
    <row r="179" s="25" customFormat="1"/>
    <row r="180" s="25" customFormat="1"/>
    <row r="181" s="25" customFormat="1"/>
    <row r="182" s="25" customFormat="1"/>
    <row r="183" s="25" customFormat="1"/>
    <row r="184" s="25" customFormat="1"/>
    <row r="185" s="25" customFormat="1"/>
    <row r="186" s="25" customFormat="1"/>
    <row r="187" s="25" customFormat="1"/>
    <row r="188" s="25" customFormat="1"/>
    <row r="189" s="25" customFormat="1"/>
    <row r="190" s="25" customFormat="1"/>
    <row r="191" s="25" customFormat="1"/>
    <row r="192" s="25" customFormat="1"/>
    <row r="193" s="25" customFormat="1"/>
    <row r="194" s="25" customFormat="1"/>
    <row r="195" s="25" customFormat="1"/>
    <row r="196" s="25" customFormat="1"/>
  </sheetData>
  <mergeCells count="10">
    <mergeCell ref="B57:C57"/>
    <mergeCell ref="A49:D49"/>
    <mergeCell ref="B47:D47"/>
    <mergeCell ref="B48:D48"/>
    <mergeCell ref="P1:V14"/>
    <mergeCell ref="A1:G1"/>
    <mergeCell ref="A3:F3"/>
    <mergeCell ref="A5:G5"/>
    <mergeCell ref="A6:H6"/>
    <mergeCell ref="C7:G7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8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2017-07-04T10:25:46Z</dcterms:modified>
</cp:coreProperties>
</file>