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2" i="1"/>
  <c r="E33"/>
  <c r="F33"/>
  <c r="G33"/>
  <c r="F32"/>
  <c r="G32"/>
  <c r="G67"/>
  <c r="H32"/>
  <c r="E32"/>
  <c r="H51" l="1"/>
  <c r="I45"/>
  <c r="G63" l="1"/>
  <c r="G59"/>
</calcChain>
</file>

<file path=xl/sharedStrings.xml><?xml version="1.0" encoding="utf-8"?>
<sst xmlns="http://schemas.openxmlformats.org/spreadsheetml/2006/main" count="95" uniqueCount="85">
  <si>
    <t xml:space="preserve">ПЕРЕД СОБСТВЕННИКАМИ ПОМЕЩЕНИЙ О ВЫПОЛНЕНИИ </t>
  </si>
  <si>
    <t>ОТЧЁТ УПРАВЛЯЮЩЕЙ ОРГАНИЗАЦИИ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</si>
  <si>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</si>
  <si>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</si>
  <si>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</si>
  <si>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</si>
  <si>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</si>
  <si>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</si>
  <si>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</si>
  <si>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</si>
  <si>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</si>
  <si>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</si>
  <si>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</si>
  <si>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</si>
  <si>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</si>
  <si>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</si>
  <si>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</si>
  <si>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</si>
  <si>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</si>
  <si>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</si>
  <si>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</si>
  <si>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</si>
  <si>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</si>
  <si>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</si>
  <si>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</si>
  <si>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</si>
  <si>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</si>
  <si>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</si>
  <si>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</si>
  <si>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</si>
  <si>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</si>
  <si>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Горячее водоснабжение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</si>
  <si>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</si>
  <si>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</si>
  <si>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</si>
  <si>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</si>
  <si>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</si>
  <si>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</si>
  <si>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</si>
  <si>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</si>
  <si>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</si>
  <si>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</si>
  <si>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</si>
  <si>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</si>
  <si>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</si>
  <si>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</si>
  <si>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</si>
  <si>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1.7.</t>
  </si>
  <si>
    <t>№ п/п</t>
  </si>
  <si>
    <t>Наименование работ</t>
  </si>
  <si>
    <t>Срок выполнения работ</t>
  </si>
  <si>
    <t>Сумма</t>
  </si>
  <si>
    <t>ИТОГО: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</si>
  <si>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</si>
  <si>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</si>
  <si>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</si>
  <si>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</si>
  <si>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</si>
  <si>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</si>
  <si>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</si>
  <si>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</si>
  <si>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Итого:</t>
  </si>
  <si>
    <t>Работа мастера по контролю за дворником</t>
  </si>
  <si>
    <t>Работа мастера по контролю за уборщицей</t>
  </si>
  <si>
    <r>
      <t xml:space="preserve">Оплачено населенинем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</si>
  <si>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</si>
  <si>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</si>
  <si>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Вывоз мусора с территории, работа трактора в зимний период</t>
  </si>
  <si>
    <r>
      <t xml:space="preserve">2,87 </t>
    </r>
    <r>
      <rPr>
        <sz val="10"/>
        <color theme="1"/>
        <rFont val="Times New Roman"/>
        <family val="1"/>
        <charset val="204"/>
      </rPr>
      <t>(в т.ч. сбор ртутьсодержащих ламп</t>
    </r>
    <r>
      <rPr>
        <sz val="11"/>
        <color theme="1"/>
        <rFont val="Times New Roman"/>
        <family val="1"/>
        <charset val="204"/>
      </rPr>
      <t>)</t>
    </r>
  </si>
  <si>
    <t>Крисанова,17</t>
  </si>
  <si>
    <t>обслуживание мусоропровода</t>
  </si>
  <si>
    <t>содержание лифтового хозяйства</t>
  </si>
  <si>
    <t>обсл. конс.элем. МКД</t>
  </si>
  <si>
    <t>3.</t>
  </si>
  <si>
    <t>Электроэнергия</t>
  </si>
  <si>
    <t>Приобретение ПСС для подсыпки</t>
  </si>
  <si>
    <t>З/пл. уборщика мусоропровода с налогами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</si>
  <si>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</si>
  <si>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ООО "УК РемОЗ"</t>
  </si>
  <si>
    <t>Утепление трубопроводов ХГВС в мусороприемной камере подъезда № 2</t>
  </si>
  <si>
    <t>декабрь</t>
  </si>
  <si>
    <t>Работа мастера по контролю за уборщиком мусоропровода</t>
  </si>
  <si>
    <t>Приобретение инструмента и моющих средств, средств защиты для уборщицы</t>
  </si>
  <si>
    <t>Приобретение инструмента, моющих средств, средств защиты для уборщика мусоропровода</t>
  </si>
  <si>
    <t>Исполнительный директор                          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</si>
</sst>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/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0"/>
  <sheetViews>
    <sheetView tabSelected="1" workbookViewId="0">
      <selection activeCell="J63" sqref="J63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55" t="s">
        <v>1</v>
      </c>
      <c r="B1" s="55"/>
      <c r="C1" s="55"/>
      <c r="D1" s="55"/>
      <c r="E1" s="55"/>
      <c r="F1" s="55"/>
      <c r="G1" s="55"/>
      <c r="P1" s="55"/>
      <c r="Q1" s="55"/>
      <c r="R1" s="55"/>
      <c r="S1" s="55"/>
      <c r="T1" s="55"/>
      <c r="U1" s="55"/>
      <c r="V1" s="55"/>
    </row>
    <row r="2" spans="1:22" ht="6" customHeight="1">
      <c r="P2" s="55"/>
      <c r="Q2" s="55"/>
      <c r="R2" s="55"/>
      <c r="S2" s="55"/>
      <c r="T2" s="55"/>
      <c r="U2" s="55"/>
      <c r="V2" s="55"/>
    </row>
    <row r="3" spans="1:22">
      <c r="A3" s="55" t="s">
        <v>78</v>
      </c>
      <c r="B3" s="55"/>
      <c r="C3" s="55"/>
      <c r="D3" s="55"/>
      <c r="E3" s="55"/>
      <c r="F3" s="55"/>
      <c r="P3" s="55"/>
      <c r="Q3" s="55"/>
      <c r="R3" s="55"/>
      <c r="S3" s="55"/>
      <c r="T3" s="55"/>
      <c r="U3" s="55"/>
      <c r="V3" s="55"/>
    </row>
    <row r="4" spans="1:22" ht="6" customHeight="1">
      <c r="P4" s="55"/>
      <c r="Q4" s="55"/>
      <c r="R4" s="55"/>
      <c r="S4" s="55"/>
      <c r="T4" s="55"/>
      <c r="U4" s="55"/>
      <c r="V4" s="55"/>
    </row>
    <row r="5" spans="1:22">
      <c r="A5" s="55" t="s">
        <v>0</v>
      </c>
      <c r="B5" s="55"/>
      <c r="C5" s="55"/>
      <c r="D5" s="55"/>
      <c r="E5" s="55"/>
      <c r="F5" s="55"/>
      <c r="G5" s="55"/>
      <c r="P5" s="55"/>
      <c r="Q5" s="55"/>
      <c r="R5" s="55"/>
      <c r="S5" s="55"/>
      <c r="T5" s="55"/>
      <c r="U5" s="55"/>
      <c r="V5" s="55"/>
    </row>
    <row r="6" spans="1:22">
      <c r="A6" s="55" t="s">
        <v>35</v>
      </c>
      <c r="B6" s="55"/>
      <c r="C6" s="55"/>
      <c r="D6" s="55"/>
      <c r="E6" s="55"/>
      <c r="F6" s="55"/>
      <c r="G6" s="55"/>
      <c r="H6" s="55"/>
      <c r="P6" s="55"/>
      <c r="Q6" s="55"/>
      <c r="R6" s="55"/>
      <c r="S6" s="55"/>
      <c r="T6" s="55"/>
      <c r="U6" s="55"/>
      <c r="V6" s="55"/>
    </row>
    <row r="7" spans="1:22">
      <c r="C7" s="55" t="s">
        <v>2</v>
      </c>
      <c r="D7" s="55"/>
      <c r="E7" s="55"/>
      <c r="F7" s="55"/>
      <c r="G7" s="55"/>
      <c r="P7" s="55"/>
      <c r="Q7" s="55"/>
      <c r="R7" s="55"/>
      <c r="S7" s="55"/>
      <c r="T7" s="55"/>
      <c r="U7" s="55"/>
      <c r="V7" s="55"/>
    </row>
    <row r="8" spans="1:22">
      <c r="A8" s="1" t="s">
        <v>4</v>
      </c>
      <c r="B8" s="1"/>
      <c r="C8" s="1"/>
      <c r="D8" s="46" t="s">
        <v>69</v>
      </c>
      <c r="E8" s="46"/>
      <c r="F8" s="46"/>
      <c r="G8" s="46"/>
      <c r="H8" s="47"/>
      <c r="P8" s="55"/>
      <c r="Q8" s="55"/>
      <c r="R8" s="55"/>
      <c r="S8" s="55"/>
      <c r="T8" s="55"/>
      <c r="U8" s="55"/>
      <c r="V8" s="55"/>
    </row>
    <row r="9" spans="1:22" ht="9" customHeight="1">
      <c r="D9" s="47"/>
      <c r="E9" s="47"/>
      <c r="F9" s="47"/>
      <c r="G9" s="47"/>
      <c r="H9" s="47"/>
      <c r="P9" s="55"/>
      <c r="Q9" s="55"/>
      <c r="R9" s="55"/>
      <c r="S9" s="55"/>
      <c r="T9" s="55"/>
      <c r="U9" s="55"/>
      <c r="V9" s="55"/>
    </row>
    <row r="10" spans="1:22">
      <c r="A10" s="1" t="s">
        <v>3</v>
      </c>
      <c r="B10" s="1"/>
      <c r="C10" s="1"/>
      <c r="D10" s="46"/>
      <c r="E10" s="46">
        <v>3939.1</v>
      </c>
      <c r="F10" s="46" t="s">
        <v>5</v>
      </c>
      <c r="G10" s="47"/>
      <c r="H10" s="47"/>
      <c r="P10" s="55"/>
      <c r="Q10" s="55"/>
      <c r="R10" s="55"/>
      <c r="S10" s="55"/>
      <c r="T10" s="55"/>
      <c r="U10" s="55"/>
      <c r="V10" s="55"/>
    </row>
    <row r="11" spans="1:22">
      <c r="A11" t="s">
        <v>6</v>
      </c>
      <c r="D11" s="47"/>
      <c r="E11" s="47"/>
      <c r="F11" s="47"/>
      <c r="G11" s="47"/>
      <c r="H11" s="47"/>
      <c r="P11" s="55"/>
      <c r="Q11" s="55"/>
      <c r="R11" s="55"/>
      <c r="S11" s="55"/>
      <c r="T11" s="55"/>
      <c r="U11" s="55"/>
      <c r="V11" s="55"/>
    </row>
    <row r="12" spans="1:22">
      <c r="A12" t="s">
        <v>7</v>
      </c>
      <c r="D12" s="47"/>
      <c r="E12" s="47"/>
      <c r="F12" s="47">
        <v>2686.3</v>
      </c>
      <c r="G12" s="47" t="s">
        <v>5</v>
      </c>
      <c r="H12" s="47"/>
      <c r="P12" s="55"/>
      <c r="Q12" s="55"/>
      <c r="R12" s="55"/>
      <c r="S12" s="55"/>
      <c r="T12" s="55"/>
      <c r="U12" s="55"/>
      <c r="V12" s="55"/>
    </row>
    <row r="13" spans="1:22">
      <c r="A13" t="s">
        <v>8</v>
      </c>
      <c r="D13" s="47"/>
      <c r="E13" s="47"/>
      <c r="F13" s="47"/>
      <c r="G13" s="47"/>
      <c r="H13" s="47">
        <v>779.5</v>
      </c>
      <c r="I13" t="s">
        <v>5</v>
      </c>
      <c r="P13" s="55"/>
      <c r="Q13" s="55"/>
      <c r="R13" s="55"/>
      <c r="S13" s="55"/>
      <c r="T13" s="55"/>
      <c r="U13" s="55"/>
      <c r="V13" s="55"/>
    </row>
    <row r="14" spans="1:22">
      <c r="P14" s="55"/>
      <c r="Q14" s="55"/>
      <c r="R14" s="55"/>
      <c r="S14" s="55"/>
      <c r="T14" s="55"/>
      <c r="U14" s="55"/>
      <c r="V14" s="55"/>
    </row>
    <row r="16" spans="1:22">
      <c r="C16" t="s">
        <v>9</v>
      </c>
    </row>
    <row r="17" spans="1:9">
      <c r="B17" t="s">
        <v>10</v>
      </c>
    </row>
    <row r="18" spans="1:9">
      <c r="D18" t="s">
        <v>11</v>
      </c>
    </row>
    <row r="20" spans="1:9" ht="82.8">
      <c r="A20" s="3" t="s">
        <v>12</v>
      </c>
      <c r="B20" s="4" t="s">
        <v>13</v>
      </c>
      <c r="C20" s="4" t="s">
        <v>14</v>
      </c>
      <c r="D20" s="4" t="s">
        <v>53</v>
      </c>
      <c r="E20" s="4" t="s">
        <v>36</v>
      </c>
      <c r="F20" s="4" t="s">
        <v>37</v>
      </c>
      <c r="G20" s="4" t="s">
        <v>38</v>
      </c>
      <c r="H20" s="4" t="s">
        <v>39</v>
      </c>
      <c r="I20" s="4" t="s">
        <v>66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1" t="s">
        <v>15</v>
      </c>
      <c r="B22" s="21" t="s">
        <v>20</v>
      </c>
      <c r="C22" s="28"/>
      <c r="D22" s="34"/>
      <c r="E22" s="34"/>
      <c r="F22" s="34"/>
      <c r="G22" s="34"/>
      <c r="H22" s="34"/>
      <c r="I22" s="28"/>
    </row>
    <row r="23" spans="1:9" s="5" customFormat="1" ht="45" customHeight="1">
      <c r="A23" s="23" t="s">
        <v>16</v>
      </c>
      <c r="B23" s="22" t="s">
        <v>21</v>
      </c>
      <c r="C23" s="24">
        <v>4.3499999999999996</v>
      </c>
      <c r="D23" s="35"/>
      <c r="E23" s="38">
        <v>75383.149999999994</v>
      </c>
      <c r="F23" s="35">
        <v>59213.73</v>
      </c>
      <c r="G23" s="35">
        <v>75383.149999999994</v>
      </c>
      <c r="H23" s="35">
        <v>-16169.43</v>
      </c>
      <c r="I23" s="24"/>
    </row>
    <row r="24" spans="1:9" s="5" customFormat="1" ht="32.4" customHeight="1">
      <c r="A24" s="22" t="s">
        <v>17</v>
      </c>
      <c r="B24" s="22" t="s">
        <v>40</v>
      </c>
      <c r="C24" s="24">
        <v>1</v>
      </c>
      <c r="D24" s="35"/>
      <c r="E24" s="35">
        <v>17329</v>
      </c>
      <c r="F24" s="35">
        <v>13611.96</v>
      </c>
      <c r="G24" s="36">
        <v>26630.799999999999</v>
      </c>
      <c r="H24" s="35">
        <v>-3717.04</v>
      </c>
      <c r="I24" s="24">
        <v>9301.7999999999993</v>
      </c>
    </row>
    <row r="25" spans="1:9" s="5" customFormat="1" ht="30" customHeight="1">
      <c r="A25" s="22" t="s">
        <v>18</v>
      </c>
      <c r="B25" s="22" t="s">
        <v>41</v>
      </c>
      <c r="C25" s="24">
        <v>0.97</v>
      </c>
      <c r="D25" s="27"/>
      <c r="E25" s="27">
        <v>14323.88</v>
      </c>
      <c r="F25" s="27">
        <v>10846.91</v>
      </c>
      <c r="G25" s="24">
        <v>19014.3</v>
      </c>
      <c r="H25" s="27">
        <v>-3476.97</v>
      </c>
      <c r="I25" s="24">
        <v>4690.42</v>
      </c>
    </row>
    <row r="26" spans="1:9" s="5" customFormat="1" ht="30" customHeight="1">
      <c r="A26" s="22" t="s">
        <v>19</v>
      </c>
      <c r="B26" s="22" t="s">
        <v>42</v>
      </c>
      <c r="C26" s="24">
        <v>0.28000000000000003</v>
      </c>
      <c r="D26" s="27"/>
      <c r="E26" s="27">
        <v>4852.25</v>
      </c>
      <c r="F26" s="27">
        <v>3811.5</v>
      </c>
      <c r="G26" s="24">
        <v>4852.25</v>
      </c>
      <c r="H26" s="27">
        <v>-1040.75</v>
      </c>
      <c r="I26" s="24"/>
    </row>
    <row r="27" spans="1:9" s="5" customFormat="1" ht="63" customHeight="1">
      <c r="A27" s="24" t="s">
        <v>44</v>
      </c>
      <c r="B27" s="24" t="s">
        <v>43</v>
      </c>
      <c r="C27" s="24" t="s">
        <v>68</v>
      </c>
      <c r="D27" s="27"/>
      <c r="E27" s="24">
        <v>50033.48</v>
      </c>
      <c r="F27" s="24">
        <v>39065.71</v>
      </c>
      <c r="G27" s="24">
        <v>50033.48</v>
      </c>
      <c r="H27" s="27">
        <v>-10967.77</v>
      </c>
      <c r="I27" s="24"/>
    </row>
    <row r="28" spans="1:9" s="5" customFormat="1" ht="30" customHeight="1">
      <c r="A28" s="22" t="s">
        <v>45</v>
      </c>
      <c r="B28" s="22" t="s">
        <v>46</v>
      </c>
      <c r="C28" s="24">
        <v>0.12</v>
      </c>
      <c r="D28" s="27"/>
      <c r="E28" s="24">
        <v>2078.6</v>
      </c>
      <c r="F28" s="27">
        <v>1632.65</v>
      </c>
      <c r="G28" s="24">
        <v>15360</v>
      </c>
      <c r="H28" s="27">
        <v>-445.95</v>
      </c>
      <c r="I28" s="24">
        <v>13281.4</v>
      </c>
    </row>
    <row r="29" spans="1:9" s="5" customFormat="1" ht="30" customHeight="1">
      <c r="A29" s="22"/>
      <c r="B29" s="22" t="s">
        <v>70</v>
      </c>
      <c r="C29" s="24">
        <v>1.37</v>
      </c>
      <c r="D29" s="27"/>
      <c r="E29" s="24">
        <v>23740.58</v>
      </c>
      <c r="F29" s="27">
        <v>18648.3</v>
      </c>
      <c r="G29" s="24">
        <v>19532.689999999999</v>
      </c>
      <c r="H29" s="27">
        <v>-5092.28</v>
      </c>
      <c r="I29" s="24">
        <v>-4207.8900000000003</v>
      </c>
    </row>
    <row r="30" spans="1:9" s="5" customFormat="1" ht="30" customHeight="1">
      <c r="A30" s="22" t="s">
        <v>47</v>
      </c>
      <c r="B30" s="22" t="s">
        <v>72</v>
      </c>
      <c r="C30" s="24">
        <v>2.71</v>
      </c>
      <c r="D30" s="24"/>
      <c r="E30" s="27">
        <v>46392.18</v>
      </c>
      <c r="F30" s="24">
        <v>36888.15</v>
      </c>
      <c r="G30" s="24">
        <v>46392.18</v>
      </c>
      <c r="H30" s="27">
        <v>-9504.0300000000007</v>
      </c>
      <c r="I30" s="24"/>
    </row>
    <row r="31" spans="1:9" s="5" customFormat="1" ht="30" customHeight="1">
      <c r="A31" s="22"/>
      <c r="B31" s="22" t="s">
        <v>71</v>
      </c>
      <c r="C31" s="24">
        <v>4.2</v>
      </c>
      <c r="D31" s="24"/>
      <c r="E31" s="27">
        <v>72781.8</v>
      </c>
      <c r="F31" s="24">
        <v>57170.239999999998</v>
      </c>
      <c r="G31" s="24">
        <v>72781.8</v>
      </c>
      <c r="H31" s="27">
        <v>-15611.56</v>
      </c>
      <c r="I31" s="24"/>
    </row>
    <row r="32" spans="1:9" s="5" customFormat="1" ht="30" customHeight="1">
      <c r="A32" s="22"/>
      <c r="B32" s="22"/>
      <c r="C32" s="24"/>
      <c r="D32" s="27"/>
      <c r="E32" s="27">
        <f>SUM(E23:E31)</f>
        <v>306914.92</v>
      </c>
      <c r="F32" s="27">
        <f>SUM(F23:F31)</f>
        <v>240889.14999999997</v>
      </c>
      <c r="G32" s="27">
        <f>SUM(G23:G31)</f>
        <v>329980.65000000002</v>
      </c>
      <c r="H32" s="27">
        <f>SUM(H23:H31)</f>
        <v>-66025.78</v>
      </c>
      <c r="I32" s="24">
        <f>SUM(I24:I31)</f>
        <v>23065.73</v>
      </c>
    </row>
    <row r="33" spans="1:9" s="5" customFormat="1" ht="30" customHeight="1">
      <c r="A33" s="21" t="s">
        <v>22</v>
      </c>
      <c r="B33" s="21" t="s">
        <v>23</v>
      </c>
      <c r="C33" s="28">
        <v>7.47</v>
      </c>
      <c r="D33" s="29"/>
      <c r="E33" s="28">
        <f>SUM(E34:E35)</f>
        <v>129447.5</v>
      </c>
      <c r="F33" s="29">
        <f>SUM(F34:F35)</f>
        <v>101681.03</v>
      </c>
      <c r="G33" s="29">
        <f>SUM(G34:G35)</f>
        <v>28327.989999999998</v>
      </c>
      <c r="H33" s="29">
        <v>-27766.47</v>
      </c>
      <c r="I33" s="28">
        <v>-101119.51</v>
      </c>
    </row>
    <row r="34" spans="1:9" s="5" customFormat="1" ht="30" customHeight="1">
      <c r="A34" s="22" t="s">
        <v>24</v>
      </c>
      <c r="B34" s="22" t="s">
        <v>25</v>
      </c>
      <c r="C34" s="24">
        <v>5.98</v>
      </c>
      <c r="D34" s="27"/>
      <c r="E34" s="38">
        <v>103627.4</v>
      </c>
      <c r="F34" s="27">
        <v>81399.55</v>
      </c>
      <c r="G34" s="24">
        <v>2507.89</v>
      </c>
      <c r="H34" s="27"/>
      <c r="I34" s="24"/>
    </row>
    <row r="35" spans="1:9" s="5" customFormat="1" ht="40.200000000000003" customHeight="1">
      <c r="A35" s="22" t="s">
        <v>26</v>
      </c>
      <c r="B35" s="22" t="s">
        <v>21</v>
      </c>
      <c r="C35" s="24">
        <v>1.49</v>
      </c>
      <c r="D35" s="24"/>
      <c r="E35" s="27">
        <v>25820.1</v>
      </c>
      <c r="F35" s="27">
        <v>20281.48</v>
      </c>
      <c r="G35" s="27">
        <v>25820.1</v>
      </c>
      <c r="H35" s="27"/>
      <c r="I35" s="24"/>
    </row>
    <row r="36" spans="1:9" s="5" customFormat="1" ht="30" customHeight="1">
      <c r="A36" s="22"/>
      <c r="B36" s="22" t="s">
        <v>27</v>
      </c>
      <c r="C36" s="24"/>
      <c r="D36" s="28"/>
      <c r="E36" s="28">
        <v>436362.42</v>
      </c>
      <c r="F36" s="28">
        <v>342570.18</v>
      </c>
      <c r="G36" s="45">
        <v>358308.64</v>
      </c>
      <c r="H36" s="28">
        <v>-93792.24</v>
      </c>
      <c r="I36" s="28">
        <v>-78053.78</v>
      </c>
    </row>
    <row r="37" spans="1:9" s="5" customFormat="1" ht="30" customHeight="1">
      <c r="A37" s="22"/>
      <c r="B37" s="22" t="s">
        <v>28</v>
      </c>
      <c r="C37" s="24"/>
      <c r="D37" s="24"/>
      <c r="E37" s="35">
        <v>337868.79999999999</v>
      </c>
      <c r="F37" s="35">
        <v>281184.23</v>
      </c>
      <c r="G37" s="51">
        <v>368308.64</v>
      </c>
      <c r="H37" s="35">
        <v>-56684.57</v>
      </c>
      <c r="I37" s="53">
        <v>-78053.78</v>
      </c>
    </row>
    <row r="38" spans="1:9" s="5" customFormat="1" ht="30" customHeight="1">
      <c r="A38" s="22"/>
      <c r="B38" s="22" t="s">
        <v>29</v>
      </c>
      <c r="C38" s="24"/>
      <c r="D38" s="36"/>
      <c r="E38" s="35">
        <v>98493.62</v>
      </c>
      <c r="F38" s="36">
        <v>61385.95</v>
      </c>
      <c r="G38" s="52"/>
      <c r="H38" s="35">
        <v>-37107.67</v>
      </c>
      <c r="I38" s="54"/>
    </row>
    <row r="39" spans="1:9" s="5" customFormat="1">
      <c r="D39" s="37"/>
      <c r="E39" s="37"/>
      <c r="F39" s="37"/>
      <c r="G39" s="37"/>
      <c r="H39" s="37"/>
    </row>
    <row r="40" spans="1:9" s="5" customFormat="1"/>
    <row r="41" spans="1:9" s="5" customFormat="1" ht="79.2">
      <c r="A41" s="3" t="s">
        <v>12</v>
      </c>
      <c r="B41" s="4" t="s">
        <v>30</v>
      </c>
      <c r="C41" s="4" t="s">
        <v>54</v>
      </c>
      <c r="D41" s="4" t="s">
        <v>56</v>
      </c>
      <c r="E41" s="4" t="s">
        <v>57</v>
      </c>
      <c r="F41" s="4" t="s">
        <v>64</v>
      </c>
      <c r="G41" s="4" t="s">
        <v>55</v>
      </c>
      <c r="H41" s="4" t="s">
        <v>77</v>
      </c>
      <c r="I41" s="4" t="s">
        <v>65</v>
      </c>
    </row>
    <row r="42" spans="1:9" s="5" customFormat="1" ht="28.2">
      <c r="A42" s="22" t="s">
        <v>15</v>
      </c>
      <c r="B42" s="22" t="s">
        <v>31</v>
      </c>
      <c r="C42" s="24"/>
      <c r="D42" s="24"/>
      <c r="E42" s="24"/>
      <c r="F42" s="24"/>
      <c r="G42" s="38"/>
      <c r="H42" s="24"/>
      <c r="I42" s="24"/>
    </row>
    <row r="43" spans="1:9" s="5" customFormat="1">
      <c r="A43" s="22" t="s">
        <v>22</v>
      </c>
      <c r="B43" s="22" t="s">
        <v>32</v>
      </c>
      <c r="C43" s="24"/>
      <c r="D43" s="24"/>
      <c r="E43" s="38"/>
      <c r="F43" s="24"/>
      <c r="G43" s="24"/>
      <c r="H43" s="24"/>
      <c r="I43" s="24"/>
    </row>
    <row r="44" spans="1:9" s="5" customFormat="1">
      <c r="A44" s="33" t="s">
        <v>73</v>
      </c>
      <c r="B44" s="22" t="s">
        <v>74</v>
      </c>
      <c r="C44" s="32"/>
      <c r="D44" s="24"/>
      <c r="E44" s="24"/>
      <c r="F44" s="24"/>
      <c r="G44" s="24"/>
      <c r="H44" s="24"/>
      <c r="I44" s="24"/>
    </row>
    <row r="45" spans="1:9" s="5" customFormat="1" ht="15" customHeight="1">
      <c r="A45" s="48" t="s">
        <v>52</v>
      </c>
      <c r="B45" s="49"/>
      <c r="C45" s="49"/>
      <c r="D45" s="49"/>
      <c r="E45" s="49"/>
      <c r="F45" s="49"/>
      <c r="G45" s="49"/>
      <c r="H45" s="50"/>
      <c r="I45" s="28">
        <f>SUM(I42:I44)</f>
        <v>0</v>
      </c>
    </row>
    <row r="46" spans="1:9" s="5" customFormat="1">
      <c r="A46" s="31"/>
      <c r="C46" s="6" t="s">
        <v>33</v>
      </c>
      <c r="D46" s="7"/>
    </row>
    <row r="47" spans="1:9" s="5" customFormat="1">
      <c r="C47" s="6"/>
      <c r="D47" s="6" t="s">
        <v>34</v>
      </c>
    </row>
    <row r="48" spans="1:9" s="5" customFormat="1"/>
    <row r="49" spans="1:9" s="5" customFormat="1" ht="46.8">
      <c r="A49" s="14" t="s">
        <v>48</v>
      </c>
      <c r="B49" s="58" t="s">
        <v>49</v>
      </c>
      <c r="C49" s="59"/>
      <c r="D49" s="59"/>
      <c r="E49" s="59"/>
      <c r="F49" s="15"/>
      <c r="G49" s="15" t="s">
        <v>50</v>
      </c>
      <c r="H49" s="14" t="s">
        <v>51</v>
      </c>
      <c r="I49" s="8"/>
    </row>
    <row r="50" spans="1:9" s="5" customFormat="1" ht="15.75" customHeight="1">
      <c r="A50" s="39" t="s">
        <v>15</v>
      </c>
      <c r="B50" s="60" t="s">
        <v>79</v>
      </c>
      <c r="C50" s="61"/>
      <c r="D50" s="61"/>
      <c r="E50" s="61"/>
      <c r="F50" s="62"/>
      <c r="G50" s="10" t="s">
        <v>80</v>
      </c>
      <c r="H50" s="9">
        <v>2507.89</v>
      </c>
      <c r="I50" s="8"/>
    </row>
    <row r="51" spans="1:9" s="5" customFormat="1" ht="15.6">
      <c r="A51" s="40"/>
      <c r="B51" s="12"/>
      <c r="C51" s="56" t="s">
        <v>52</v>
      </c>
      <c r="D51" s="56"/>
      <c r="E51" s="56"/>
      <c r="F51" s="57"/>
      <c r="G51" s="13"/>
      <c r="H51" s="17">
        <f>SUM(H50:H50)</f>
        <v>2507.89</v>
      </c>
      <c r="I51" s="8"/>
    </row>
    <row r="52" spans="1:9" s="5" customFormat="1" ht="15.6">
      <c r="A52" s="30"/>
      <c r="B52" s="11"/>
      <c r="C52" s="18"/>
      <c r="D52" s="18"/>
      <c r="E52" s="18"/>
      <c r="F52" s="18"/>
      <c r="G52" s="16"/>
      <c r="H52" s="19"/>
      <c r="I52" s="8"/>
    </row>
    <row r="53" spans="1:9" s="5" customFormat="1" ht="15.6" customHeight="1">
      <c r="A53" s="11"/>
      <c r="B53" s="61"/>
      <c r="C53" s="61"/>
      <c r="D53" s="61"/>
      <c r="E53" s="61"/>
      <c r="F53" s="19"/>
      <c r="G53" s="16"/>
      <c r="I53" s="8"/>
    </row>
    <row r="54" spans="1:9" s="5" customFormat="1" ht="31.2" customHeight="1">
      <c r="A54" s="11"/>
      <c r="B54" s="61" t="s">
        <v>60</v>
      </c>
      <c r="C54" s="61"/>
      <c r="D54" s="61"/>
      <c r="E54" s="61"/>
      <c r="F54" s="20"/>
      <c r="G54" s="16">
        <v>2900</v>
      </c>
      <c r="H54" s="19"/>
      <c r="I54" s="8"/>
    </row>
    <row r="55" spans="1:9" s="5" customFormat="1" ht="15.6" customHeight="1">
      <c r="A55" s="11"/>
      <c r="B55" s="61" t="s">
        <v>75</v>
      </c>
      <c r="C55" s="61"/>
      <c r="D55" s="61"/>
      <c r="E55" s="61"/>
      <c r="F55" s="20"/>
      <c r="G55" s="16">
        <v>400</v>
      </c>
      <c r="H55" s="19"/>
      <c r="I55" s="8"/>
    </row>
    <row r="56" spans="1:9" s="5" customFormat="1" ht="15.6" customHeight="1">
      <c r="A56" s="11"/>
      <c r="B56" s="61" t="s">
        <v>58</v>
      </c>
      <c r="C56" s="61"/>
      <c r="D56" s="61"/>
      <c r="E56" s="61"/>
      <c r="F56" s="16"/>
      <c r="G56" s="25">
        <v>15964.3</v>
      </c>
      <c r="I56" s="8"/>
    </row>
    <row r="57" spans="1:9" s="5" customFormat="1" ht="15.6" customHeight="1">
      <c r="A57" s="11"/>
      <c r="B57" s="61" t="s">
        <v>62</v>
      </c>
      <c r="C57" s="61"/>
      <c r="D57" s="61"/>
      <c r="E57" s="61"/>
      <c r="F57" s="16"/>
      <c r="G57" s="25">
        <v>2500</v>
      </c>
      <c r="I57" s="8"/>
    </row>
    <row r="58" spans="1:9" s="5" customFormat="1" ht="15.6" customHeight="1">
      <c r="A58" s="11"/>
      <c r="B58" s="61" t="s">
        <v>67</v>
      </c>
      <c r="C58" s="61"/>
      <c r="D58" s="61"/>
      <c r="E58" s="61"/>
      <c r="F58" s="61"/>
      <c r="G58" s="25">
        <v>4012.5</v>
      </c>
      <c r="I58" s="8"/>
    </row>
    <row r="59" spans="1:9" s="5" customFormat="1" ht="15.6" customHeight="1">
      <c r="A59" s="26"/>
      <c r="B59" s="11"/>
      <c r="C59" s="11"/>
      <c r="D59" s="11"/>
      <c r="E59" s="64" t="s">
        <v>61</v>
      </c>
      <c r="F59" s="64"/>
      <c r="G59" s="19">
        <f>SUM(G54:G58)</f>
        <v>25776.799999999999</v>
      </c>
      <c r="I59" s="8"/>
    </row>
    <row r="60" spans="1:9" s="5" customFormat="1" ht="15.6" customHeight="1">
      <c r="A60" s="26"/>
      <c r="B60" s="61" t="s">
        <v>59</v>
      </c>
      <c r="C60" s="61"/>
      <c r="D60" s="61"/>
      <c r="E60" s="20"/>
      <c r="F60" s="16"/>
      <c r="G60" s="25">
        <v>15964.3</v>
      </c>
      <c r="I60" s="8"/>
    </row>
    <row r="61" spans="1:9" s="5" customFormat="1" ht="15.6" customHeight="1">
      <c r="A61" s="26"/>
      <c r="B61" s="61" t="s">
        <v>63</v>
      </c>
      <c r="C61" s="61"/>
      <c r="D61" s="61"/>
      <c r="E61" s="61"/>
      <c r="F61" s="16"/>
      <c r="G61" s="25">
        <v>2500</v>
      </c>
      <c r="I61" s="8"/>
    </row>
    <row r="62" spans="1:9" s="5" customFormat="1" ht="35.4" customHeight="1">
      <c r="A62" s="26"/>
      <c r="B62" s="61" t="s">
        <v>82</v>
      </c>
      <c r="C62" s="61"/>
      <c r="D62" s="61"/>
      <c r="E62" s="61"/>
      <c r="F62" s="25"/>
      <c r="G62" s="25">
        <v>550</v>
      </c>
      <c r="I62" s="8"/>
    </row>
    <row r="63" spans="1:9" s="5" customFormat="1" ht="15.6" customHeight="1">
      <c r="A63" s="26"/>
      <c r="B63" s="26"/>
      <c r="C63" s="26"/>
      <c r="D63" s="26"/>
      <c r="E63" s="64" t="s">
        <v>61</v>
      </c>
      <c r="F63" s="64"/>
      <c r="G63" s="19">
        <f>SUM(G60:G62)</f>
        <v>19014.3</v>
      </c>
      <c r="I63" s="8"/>
    </row>
    <row r="64" spans="1:9" s="5" customFormat="1" ht="15.6" customHeight="1">
      <c r="A64" s="26"/>
      <c r="B64" s="61" t="s">
        <v>76</v>
      </c>
      <c r="C64" s="61"/>
      <c r="D64" s="61"/>
      <c r="E64" s="20"/>
      <c r="F64" s="42"/>
      <c r="G64" s="42">
        <v>16682.689999999999</v>
      </c>
      <c r="I64" s="8"/>
    </row>
    <row r="65" spans="1:9" s="5" customFormat="1" ht="15.6" customHeight="1">
      <c r="A65" s="41"/>
      <c r="B65" s="61" t="s">
        <v>81</v>
      </c>
      <c r="C65" s="61"/>
      <c r="D65" s="61"/>
      <c r="E65" s="61"/>
      <c r="F65" s="42"/>
      <c r="G65" s="42">
        <v>2500</v>
      </c>
      <c r="I65" s="8"/>
    </row>
    <row r="66" spans="1:9" s="5" customFormat="1" ht="34.200000000000003" customHeight="1">
      <c r="A66" s="43"/>
      <c r="B66" s="61" t="s">
        <v>83</v>
      </c>
      <c r="C66" s="61"/>
      <c r="D66" s="61"/>
      <c r="E66" s="61"/>
      <c r="F66" s="44"/>
      <c r="G66" s="44">
        <v>350</v>
      </c>
      <c r="I66" s="8"/>
    </row>
    <row r="67" spans="1:9" s="5" customFormat="1" ht="30" customHeight="1">
      <c r="A67" s="26"/>
      <c r="B67" s="41"/>
      <c r="C67" s="41"/>
      <c r="D67" s="41"/>
      <c r="E67" s="64" t="s">
        <v>61</v>
      </c>
      <c r="F67" s="64"/>
      <c r="G67" s="19">
        <f>SUM(G64:G66)</f>
        <v>19532.689999999999</v>
      </c>
    </row>
    <row r="68" spans="1:9" s="5" customFormat="1" ht="23.25" customHeight="1">
      <c r="A68" s="63" t="s">
        <v>84</v>
      </c>
      <c r="B68" s="63"/>
      <c r="C68" s="63"/>
      <c r="D68" s="63"/>
      <c r="E68" s="63"/>
      <c r="F68" s="63"/>
      <c r="G68" s="63"/>
    </row>
    <row r="69" spans="1:9" s="5" customFormat="1" ht="29.25" customHeight="1">
      <c r="B69" s="1"/>
      <c r="D69" s="6"/>
      <c r="G69" s="1"/>
    </row>
    <row r="70" spans="1:9" s="5" customFormat="1">
      <c r="D70" s="1"/>
    </row>
    <row r="71" spans="1:9" s="5" customFormat="1"/>
    <row r="72" spans="1:9" s="5" customFormat="1"/>
    <row r="73" spans="1:9" s="5" customFormat="1"/>
    <row r="74" spans="1:9" s="5" customFormat="1"/>
    <row r="75" spans="1:9" s="5" customFormat="1"/>
    <row r="76" spans="1:9" s="5" customFormat="1"/>
    <row r="77" spans="1:9" s="5" customFormat="1"/>
    <row r="78" spans="1:9" s="5" customFormat="1"/>
    <row r="79" spans="1:9" s="5" customFormat="1"/>
    <row r="80" spans="1:9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pans="1:1" s="5" customFormat="1"/>
    <row r="194" spans="1:1" s="5" customFormat="1"/>
    <row r="195" spans="1:1" s="5" customFormat="1"/>
    <row r="196" spans="1:1" s="5" customFormat="1"/>
    <row r="197" spans="1:1" s="5" customFormat="1"/>
    <row r="198" spans="1:1" s="5" customFormat="1"/>
    <row r="199" spans="1:1" s="5" customFormat="1"/>
    <row r="200" spans="1:1">
      <c r="A200" s="5"/>
    </row>
  </sheetData>
  <mergeCells count="28">
    <mergeCell ref="B65:E65"/>
    <mergeCell ref="B66:E66"/>
    <mergeCell ref="E67:F67"/>
    <mergeCell ref="C51:F51"/>
    <mergeCell ref="B49:E49"/>
    <mergeCell ref="B50:F50"/>
    <mergeCell ref="B53:E53"/>
    <mergeCell ref="A68:G68"/>
    <mergeCell ref="E63:F63"/>
    <mergeCell ref="B60:D60"/>
    <mergeCell ref="B62:E62"/>
    <mergeCell ref="B57:E57"/>
    <mergeCell ref="B56:E56"/>
    <mergeCell ref="B54:E54"/>
    <mergeCell ref="B55:E55"/>
    <mergeCell ref="B61:E61"/>
    <mergeCell ref="E59:F59"/>
    <mergeCell ref="B58:F58"/>
    <mergeCell ref="B64:D64"/>
    <mergeCell ref="A45:H45"/>
    <mergeCell ref="G37:G38"/>
    <mergeCell ref="I37:I38"/>
    <mergeCell ref="C7:G7"/>
    <mergeCell ref="P1:V14"/>
    <mergeCell ref="A1:G1"/>
    <mergeCell ref="A3:F3"/>
    <mergeCell ref="A5:G5"/>
    <mergeCell ref="A6:H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2017-04-10T03:54:53Z</dcterms:modified>
</cp:coreProperties>
</file>