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5" i="1"/>
  <c r="H45"/>
  <c r="G71"/>
  <c r="H55" l="1"/>
  <c r="G67" l="1"/>
  <c r="G62"/>
</calcChain>
</file>

<file path=xl/sharedStrings.xml><?xml version="1.0" encoding="utf-8"?>
<sst xmlns="http://schemas.openxmlformats.org/spreadsheetml/2006/main" count="97" uniqueCount="86">
  <si>
    <t xml:space="preserve">ПЕРЕД СОБСТВЕННИКАМИ ПОМЕЩЕНИЙ О ВЫПОЛНЕНИИ </t>
  </si>
  <si>
    <t>ОТЧЁТ УПРАВЛЯЮЩЕЙ ОРГАНИЗАЦИИ</t>
  </si>
  <si>
    <t>ООО "УК РемОЗ"</t>
  </si>
  <si>
    <t>1.Общие сведения о многоквартирном доме</t>
  </si>
  <si>
    <t xml:space="preserve">Общая площадь многоквартирного дома </t>
  </si>
  <si>
    <t xml:space="preserve">Адрес многоквартирного дома </t>
  </si>
  <si>
    <t>кв.м.</t>
  </si>
  <si>
    <t>в том числе:</t>
  </si>
  <si>
    <t>а) жилых помещений(общая площадь квартир)</t>
  </si>
  <si>
    <t>б) нежилых помещений  (общая площадь нежилых помещений)</t>
  </si>
  <si>
    <t xml:space="preserve">2.Отчет по затратам на содержание, ремонт </t>
  </si>
  <si>
    <t>общего имущества в многоквартирном доме и коммунальные услуги</t>
  </si>
  <si>
    <t>за отчетный период</t>
  </si>
  <si>
    <t>№п/п</t>
  </si>
  <si>
    <t>Виды услуг</t>
  </si>
  <si>
    <t>Стоимость (работ) услуг руб./кв.м общей площади</t>
  </si>
  <si>
    <t>1.</t>
  </si>
  <si>
    <t>1.1.</t>
  </si>
  <si>
    <t>Содержание общего имущества, в том числе :</t>
  </si>
  <si>
    <t>2.</t>
  </si>
  <si>
    <t>Текущий ремонт общего имущества</t>
  </si>
  <si>
    <t>2.1.</t>
  </si>
  <si>
    <t>Ремонт конструктивных элементов зданий, внутридомового инженерного оборудования</t>
  </si>
  <si>
    <t>2.2.</t>
  </si>
  <si>
    <t>ИТОГО, в том числе:</t>
  </si>
  <si>
    <t xml:space="preserve">по жилым помещениям </t>
  </si>
  <si>
    <t>по нежилым помещениям</t>
  </si>
  <si>
    <t>Коммунальные услуги, в том числе:</t>
  </si>
  <si>
    <t>Горячее водоснабжение</t>
  </si>
  <si>
    <t>Отопление</t>
  </si>
  <si>
    <t>3.Отчет о фактически выполненных работах по ремонту общего имущества в многоквартирном доме</t>
  </si>
  <si>
    <t>на основании принятого решения собственниками помещений</t>
  </si>
  <si>
    <t>ДОГОВОРА УПРАВЛЕНИЯ МНОГОКВАРТИРНЫМ ДОМОМ ЗА 2016 ГОД</t>
  </si>
  <si>
    <r>
      <t>Начислено в 2016 г.,руб.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</si>
  <si>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Поступило средств в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</si>
  <si>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Выполнены работы в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</si>
  <si>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</si>
  <si>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уборка придомовой территории</t>
  </si>
  <si>
    <t>уборка подъездов</t>
  </si>
  <si>
    <t>вывоз мусора</t>
  </si>
  <si>
    <t>обслуживание ОПУ</t>
  </si>
  <si>
    <t>1.7.</t>
  </si>
  <si>
    <t>№ п/п</t>
  </si>
  <si>
    <t>Наименование работ</t>
  </si>
  <si>
    <t>Срок выполнения работ</t>
  </si>
  <si>
    <t>Сумма</t>
  </si>
  <si>
    <t>апрель</t>
  </si>
  <si>
    <t>декабрь</t>
  </si>
  <si>
    <t>ИТОГО:</t>
  </si>
  <si>
    <t>Приобретение инструмента и моющих средств для уборщицы</t>
  </si>
  <si>
    <r>
      <t xml:space="preserve">Остаток средств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</si>
  <si>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t>Тариф на ед. изм.</t>
  </si>
  <si>
    <t>электроэнергия</t>
  </si>
  <si>
    <r>
      <t xml:space="preserve">Предъявлено  ресурсоснабжающими организациями  2016 г., руб.               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</si>
  <si>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Остаток средств  на  01.01.2016 г., руб </t>
    </r>
    <r>
      <rPr>
        <b/>
        <sz val="8"/>
        <color theme="1"/>
        <rFont val="Times New Roman"/>
        <family val="1"/>
        <charset val="204"/>
      </rPr>
      <t>(дата начала отчетного периода)</t>
    </r>
  </si>
  <si>
    <r>
      <t>Начислено в 2016 г., руб.</t>
    </r>
    <r>
      <rPr>
        <b/>
        <sz val="8"/>
        <color theme="1"/>
        <rFont val="Times New Roman"/>
        <family val="1"/>
        <charset val="204"/>
      </rPr>
      <t>( в отчетном году)</t>
    </r>
  </si>
  <si>
    <t>2.3.</t>
  </si>
  <si>
    <t>З/пл дворника с налогами</t>
  </si>
  <si>
    <t>З/пл. уборщицы с налогами</t>
  </si>
  <si>
    <t>Приобретение инструмента для дворника, средств защиты, расходных материалов (мешков для мусора)</t>
  </si>
  <si>
    <t>Приобретение ПСС для подсыпки, песок в песочницу</t>
  </si>
  <si>
    <t>Итого:</t>
  </si>
  <si>
    <t>Работа мастера по контролю за дворником</t>
  </si>
  <si>
    <t>Работа мастера по контролю за уборщицей</t>
  </si>
  <si>
    <t>Вывоз мусора с территории работа трактора в зимний период</t>
  </si>
  <si>
    <r>
      <t xml:space="preserve">Оплачено населенинем 2016 г.,руб </t>
    </r>
    <r>
      <rPr>
        <b/>
        <sz val="8"/>
        <color theme="1"/>
        <rFont val="Times New Roman"/>
        <family val="1"/>
        <charset val="204"/>
      </rPr>
      <t>(в отчетном году)</t>
    </r>
  </si>
  <si>
    <r>
      <t xml:space="preserve">Задолженность потребителей на 01.01.2017 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</si>
  <si>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>обсл. конс.элем. МКД, в т.числе:</t>
  </si>
  <si>
    <r>
      <t xml:space="preserve">Задолженность собственников и нанимателей помещений на 01.01.2017г.,руб. </t>
    </r>
    <r>
      <rPr>
        <b/>
        <sz val="8"/>
        <color theme="1"/>
        <rFont val="Times New Roman"/>
        <family val="1"/>
        <charset val="204"/>
      </rPr>
      <t xml:space="preserve">(дата начала года, следующего за отчетным) </t>
    </r>
    <r>
      <rPr>
        <b/>
        <sz val="11"/>
        <color theme="1"/>
        <rFont val="Times New Roman"/>
        <family val="1"/>
        <charset val="204"/>
      </rPr>
      <t>между начислением и предъявлением</t>
    </r>
  </si>
  <si>
    <t xml:space="preserve">За использование ОДИ </t>
  </si>
  <si>
    <t>Удлинение трубопровода ливневой канализации у 4-го подъезда</t>
  </si>
  <si>
    <t xml:space="preserve">Замена запорной арматуры (вентиля) в подвале </t>
  </si>
  <si>
    <t>июнь</t>
  </si>
  <si>
    <t>июль</t>
  </si>
  <si>
    <t xml:space="preserve">Замена ливневой канализации </t>
  </si>
  <si>
    <t>Замена обратного клапана на циркуляционном трубопроводе</t>
  </si>
  <si>
    <t>август</t>
  </si>
  <si>
    <t>Ремонтные работы по стояке ГВС в кв. 53</t>
  </si>
  <si>
    <t>З/пл. уборщика мусоропровода с налогами</t>
  </si>
  <si>
    <t>Приобретение инструмента и моющих средств для уборщика мусоропровода</t>
  </si>
  <si>
    <r>
      <t xml:space="preserve">Остаток на 01.01.2017 г. руб </t>
    </r>
    <r>
      <rPr>
        <b/>
        <sz val="8"/>
        <color theme="1"/>
        <rFont val="Times New Roman"/>
        <family val="1"/>
        <charset val="204"/>
      </rPr>
      <t>( дата начала года,следующего за отчетным)</t>
    </r>
  </si>
  <si>
    <t>Управление многоквартирным домом (УК)</t>
  </si>
  <si>
    <t>Управление многоквартирным домом (ДК)</t>
  </si>
  <si>
    <t>Обслуживание мусоропровода</t>
  </si>
  <si>
    <t>Монастырская, 119</t>
  </si>
  <si>
    <t>Исполнительный директор                                                                      С.А. Кожевникова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</si>
</sst>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wrapText="1"/>
    </xf>
    <xf numFmtId="0" fontId="0" fillId="0" borderId="6" xfId="0" applyBorder="1" applyAlignment="1">
      <alignment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wrapText="1"/>
    </xf>
    <xf numFmtId="0" fontId="4" fillId="0" borderId="12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0" fillId="0" borderId="0" xfId="0" applyFill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02"/>
  <sheetViews>
    <sheetView tabSelected="1" topLeftCell="A10" workbookViewId="0">
      <selection activeCell="O37" sqref="O37"/>
    </sheetView>
  </sheetViews>
  <sheetFormatPr defaultRowHeight="14.4"/>
  <cols>
    <col min="1" max="1" width="6.88671875" customWidth="1"/>
    <col min="2" max="2" width="19.33203125" customWidth="1"/>
    <col min="3" max="3" width="13.109375" customWidth="1"/>
    <col min="4" max="4" width="12.109375" customWidth="1"/>
    <col min="5" max="5" width="14" customWidth="1"/>
    <col min="6" max="6" width="13.33203125" customWidth="1"/>
    <col min="7" max="7" width="15.6640625" customWidth="1"/>
    <col min="8" max="8" width="15.44140625" customWidth="1"/>
    <col min="9" max="9" width="30.44140625" customWidth="1"/>
  </cols>
  <sheetData>
    <row r="1" spans="1:22">
      <c r="A1" s="73" t="s">
        <v>1</v>
      </c>
      <c r="B1" s="73"/>
      <c r="C1" s="73"/>
      <c r="D1" s="73"/>
      <c r="E1" s="73"/>
      <c r="F1" s="73"/>
      <c r="G1" s="73"/>
      <c r="P1" s="73"/>
      <c r="Q1" s="73"/>
      <c r="R1" s="73"/>
      <c r="S1" s="73"/>
      <c r="T1" s="73"/>
      <c r="U1" s="73"/>
      <c r="V1" s="73"/>
    </row>
    <row r="2" spans="1:22" ht="6" customHeight="1">
      <c r="P2" s="73"/>
      <c r="Q2" s="73"/>
      <c r="R2" s="73"/>
      <c r="S2" s="73"/>
      <c r="T2" s="73"/>
      <c r="U2" s="73"/>
      <c r="V2" s="73"/>
    </row>
    <row r="3" spans="1:22">
      <c r="A3" s="73" t="s">
        <v>2</v>
      </c>
      <c r="B3" s="73"/>
      <c r="C3" s="73"/>
      <c r="D3" s="73"/>
      <c r="E3" s="73"/>
      <c r="F3" s="73"/>
      <c r="P3" s="73"/>
      <c r="Q3" s="73"/>
      <c r="R3" s="73"/>
      <c r="S3" s="73"/>
      <c r="T3" s="73"/>
      <c r="U3" s="73"/>
      <c r="V3" s="73"/>
    </row>
    <row r="4" spans="1:22" ht="6" customHeight="1">
      <c r="P4" s="73"/>
      <c r="Q4" s="73"/>
      <c r="R4" s="73"/>
      <c r="S4" s="73"/>
      <c r="T4" s="73"/>
      <c r="U4" s="73"/>
      <c r="V4" s="73"/>
    </row>
    <row r="5" spans="1:22">
      <c r="A5" s="73" t="s">
        <v>0</v>
      </c>
      <c r="B5" s="73"/>
      <c r="C5" s="73"/>
      <c r="D5" s="73"/>
      <c r="E5" s="73"/>
      <c r="F5" s="73"/>
      <c r="G5" s="73"/>
      <c r="P5" s="73"/>
      <c r="Q5" s="73"/>
      <c r="R5" s="73"/>
      <c r="S5" s="73"/>
      <c r="T5" s="73"/>
      <c r="U5" s="73"/>
      <c r="V5" s="73"/>
    </row>
    <row r="6" spans="1:22">
      <c r="A6" s="73" t="s">
        <v>32</v>
      </c>
      <c r="B6" s="73"/>
      <c r="C6" s="73"/>
      <c r="D6" s="73"/>
      <c r="E6" s="73"/>
      <c r="F6" s="73"/>
      <c r="G6" s="73"/>
      <c r="H6" s="73"/>
      <c r="P6" s="73"/>
      <c r="Q6" s="73"/>
      <c r="R6" s="73"/>
      <c r="S6" s="73"/>
      <c r="T6" s="73"/>
      <c r="U6" s="73"/>
      <c r="V6" s="73"/>
    </row>
    <row r="7" spans="1:22">
      <c r="C7" s="73" t="s">
        <v>3</v>
      </c>
      <c r="D7" s="73"/>
      <c r="E7" s="73"/>
      <c r="F7" s="73"/>
      <c r="G7" s="73"/>
      <c r="P7" s="73"/>
      <c r="Q7" s="73"/>
      <c r="R7" s="73"/>
      <c r="S7" s="73"/>
      <c r="T7" s="73"/>
      <c r="U7" s="73"/>
      <c r="V7" s="73"/>
    </row>
    <row r="8" spans="1:22">
      <c r="A8" s="1" t="s">
        <v>5</v>
      </c>
      <c r="B8" s="1"/>
      <c r="C8" s="1"/>
      <c r="D8" s="55" t="s">
        <v>84</v>
      </c>
      <c r="E8" s="55"/>
      <c r="F8" s="49"/>
      <c r="G8" s="49"/>
      <c r="H8" s="50"/>
      <c r="P8" s="73"/>
      <c r="Q8" s="73"/>
      <c r="R8" s="73"/>
      <c r="S8" s="73"/>
      <c r="T8" s="73"/>
      <c r="U8" s="73"/>
      <c r="V8" s="73"/>
    </row>
    <row r="9" spans="1:22" ht="9" customHeight="1">
      <c r="D9" s="50"/>
      <c r="E9" s="50"/>
      <c r="F9" s="50"/>
      <c r="G9" s="50"/>
      <c r="H9" s="50"/>
      <c r="P9" s="73"/>
      <c r="Q9" s="73"/>
      <c r="R9" s="73"/>
      <c r="S9" s="73"/>
      <c r="T9" s="73"/>
      <c r="U9" s="73"/>
      <c r="V9" s="73"/>
    </row>
    <row r="10" spans="1:22">
      <c r="A10" s="1" t="s">
        <v>4</v>
      </c>
      <c r="B10" s="1"/>
      <c r="C10" s="1"/>
      <c r="D10" s="49"/>
      <c r="E10" s="49">
        <v>4026.2</v>
      </c>
      <c r="F10" s="49" t="s">
        <v>6</v>
      </c>
      <c r="G10" s="50"/>
      <c r="H10" s="50"/>
      <c r="P10" s="73"/>
      <c r="Q10" s="73"/>
      <c r="R10" s="73"/>
      <c r="S10" s="73"/>
      <c r="T10" s="73"/>
      <c r="U10" s="73"/>
      <c r="V10" s="73"/>
    </row>
    <row r="11" spans="1:22">
      <c r="A11" t="s">
        <v>7</v>
      </c>
      <c r="D11" s="50"/>
      <c r="E11" s="50"/>
      <c r="F11" s="50"/>
      <c r="G11" s="50"/>
      <c r="H11" s="50"/>
      <c r="P11" s="73"/>
      <c r="Q11" s="73"/>
      <c r="R11" s="73"/>
      <c r="S11" s="73"/>
      <c r="T11" s="73"/>
      <c r="U11" s="73"/>
      <c r="V11" s="73"/>
    </row>
    <row r="12" spans="1:22">
      <c r="A12" t="s">
        <v>8</v>
      </c>
      <c r="D12" s="50"/>
      <c r="E12" s="50"/>
      <c r="F12" s="50">
        <v>2827.4</v>
      </c>
      <c r="G12" s="50" t="s">
        <v>6</v>
      </c>
      <c r="H12" s="50"/>
      <c r="P12" s="73"/>
      <c r="Q12" s="73"/>
      <c r="R12" s="73"/>
      <c r="S12" s="73"/>
      <c r="T12" s="73"/>
      <c r="U12" s="73"/>
      <c r="V12" s="73"/>
    </row>
    <row r="13" spans="1:22">
      <c r="A13" t="s">
        <v>9</v>
      </c>
      <c r="D13" s="50"/>
      <c r="E13" s="50"/>
      <c r="F13" s="50"/>
      <c r="G13" s="50"/>
      <c r="H13" s="50">
        <v>217.8</v>
      </c>
      <c r="I13" t="s">
        <v>6</v>
      </c>
      <c r="P13" s="73"/>
      <c r="Q13" s="73"/>
      <c r="R13" s="73"/>
      <c r="S13" s="73"/>
      <c r="T13" s="73"/>
      <c r="U13" s="73"/>
      <c r="V13" s="73"/>
    </row>
    <row r="14" spans="1:22">
      <c r="P14" s="73"/>
      <c r="Q14" s="73"/>
      <c r="R14" s="73"/>
      <c r="S14" s="73"/>
      <c r="T14" s="73"/>
      <c r="U14" s="73"/>
      <c r="V14" s="73"/>
    </row>
    <row r="16" spans="1:22">
      <c r="C16" t="s">
        <v>10</v>
      </c>
    </row>
    <row r="17" spans="1:9">
      <c r="B17" t="s">
        <v>11</v>
      </c>
    </row>
    <row r="18" spans="1:9">
      <c r="D18" t="s">
        <v>12</v>
      </c>
    </row>
    <row r="20" spans="1:9" ht="82.8">
      <c r="A20" s="3" t="s">
        <v>13</v>
      </c>
      <c r="B20" s="4" t="s">
        <v>14</v>
      </c>
      <c r="C20" s="4" t="s">
        <v>15</v>
      </c>
      <c r="D20" s="4" t="s">
        <v>50</v>
      </c>
      <c r="E20" s="4" t="s">
        <v>33</v>
      </c>
      <c r="F20" s="4" t="s">
        <v>34</v>
      </c>
      <c r="G20" s="4" t="s">
        <v>35</v>
      </c>
      <c r="H20" s="4" t="s">
        <v>36</v>
      </c>
      <c r="I20" s="4" t="s">
        <v>68</v>
      </c>
    </row>
    <row r="21" spans="1:9">
      <c r="A21" s="2">
        <v>1</v>
      </c>
      <c r="B21" s="2">
        <v>2</v>
      </c>
      <c r="C21" s="2">
        <v>3</v>
      </c>
      <c r="D21" s="2">
        <v>4</v>
      </c>
      <c r="E21" s="2">
        <v>5</v>
      </c>
      <c r="F21" s="2">
        <v>6</v>
      </c>
      <c r="G21" s="2">
        <v>7</v>
      </c>
      <c r="H21" s="2">
        <v>8</v>
      </c>
      <c r="I21" s="2">
        <v>9</v>
      </c>
    </row>
    <row r="22" spans="1:9" s="5" customFormat="1" ht="43.95" customHeight="1">
      <c r="A22" s="21" t="s">
        <v>16</v>
      </c>
      <c r="B22" s="21" t="s">
        <v>18</v>
      </c>
      <c r="C22" s="27">
        <v>14.38</v>
      </c>
      <c r="D22" s="33">
        <v>-43249.5</v>
      </c>
      <c r="E22" s="33">
        <v>522591.07999999996</v>
      </c>
      <c r="F22" s="33">
        <v>524706.07000000007</v>
      </c>
      <c r="G22" s="33">
        <v>542823.54</v>
      </c>
      <c r="H22" s="33">
        <v>-41134.51</v>
      </c>
      <c r="I22" s="27">
        <v>20232.46</v>
      </c>
    </row>
    <row r="23" spans="1:9" s="5" customFormat="1" ht="45" customHeight="1">
      <c r="A23" s="23" t="s">
        <v>17</v>
      </c>
      <c r="B23" s="22" t="s">
        <v>81</v>
      </c>
      <c r="C23" s="24">
        <v>3.38</v>
      </c>
      <c r="D23" s="34">
        <v>-10173.14</v>
      </c>
      <c r="E23" s="34">
        <v>123518.36</v>
      </c>
      <c r="F23" s="34">
        <v>123865.31</v>
      </c>
      <c r="G23" s="34">
        <v>123518.36</v>
      </c>
      <c r="H23" s="34">
        <v>-9826.19</v>
      </c>
      <c r="I23" s="22"/>
    </row>
    <row r="24" spans="1:9" s="5" customFormat="1" ht="45" customHeight="1">
      <c r="A24" s="23"/>
      <c r="B24" s="22" t="s">
        <v>82</v>
      </c>
      <c r="C24" s="24">
        <v>1.08</v>
      </c>
      <c r="D24" s="34">
        <v>-3246.13</v>
      </c>
      <c r="E24" s="34">
        <v>39467.39</v>
      </c>
      <c r="F24" s="34">
        <v>39573.82</v>
      </c>
      <c r="G24" s="34">
        <v>33000</v>
      </c>
      <c r="H24" s="34">
        <v>-3139.7</v>
      </c>
      <c r="I24" s="24">
        <v>-6467.39</v>
      </c>
    </row>
    <row r="25" spans="1:9" s="5" customFormat="1" ht="32.4" customHeight="1">
      <c r="A25" s="22"/>
      <c r="B25" s="22" t="s">
        <v>37</v>
      </c>
      <c r="C25" s="24">
        <v>1.4</v>
      </c>
      <c r="D25" s="34">
        <v>-4103.7</v>
      </c>
      <c r="E25" s="34">
        <v>51157.38</v>
      </c>
      <c r="F25" s="34">
        <v>51212.5</v>
      </c>
      <c r="G25" s="35">
        <v>60392.54</v>
      </c>
      <c r="H25" s="34">
        <v>-4048.58</v>
      </c>
      <c r="I25" s="24">
        <v>9235.16</v>
      </c>
    </row>
    <row r="26" spans="1:9" s="5" customFormat="1" ht="30" customHeight="1">
      <c r="A26" s="22"/>
      <c r="B26" s="22" t="s">
        <v>38</v>
      </c>
      <c r="C26" s="24">
        <v>1.1000000000000001</v>
      </c>
      <c r="D26" s="26">
        <v>-3407.45</v>
      </c>
      <c r="E26" s="26">
        <v>37295.519999999997</v>
      </c>
      <c r="F26" s="26">
        <v>37507.910000000003</v>
      </c>
      <c r="G26" s="24">
        <v>45120.61</v>
      </c>
      <c r="H26" s="26">
        <v>-3195.06</v>
      </c>
      <c r="I26" s="24">
        <v>7825.09</v>
      </c>
    </row>
    <row r="27" spans="1:9" s="5" customFormat="1" ht="39" customHeight="1">
      <c r="A27" s="24"/>
      <c r="B27" s="39" t="s">
        <v>39</v>
      </c>
      <c r="C27" s="24">
        <v>2.82</v>
      </c>
      <c r="D27" s="26">
        <v>-8486.0499999999993</v>
      </c>
      <c r="E27" s="24">
        <v>103053.82</v>
      </c>
      <c r="F27" s="24">
        <v>103341.54</v>
      </c>
      <c r="G27" s="24">
        <v>103053.82</v>
      </c>
      <c r="H27" s="26">
        <v>-8198.33</v>
      </c>
      <c r="I27" s="24"/>
    </row>
    <row r="28" spans="1:9" s="5" customFormat="1" ht="36" customHeight="1">
      <c r="A28" s="24"/>
      <c r="B28" s="39" t="s">
        <v>83</v>
      </c>
      <c r="C28" s="24">
        <v>1.48</v>
      </c>
      <c r="D28" s="26">
        <v>-4444.84</v>
      </c>
      <c r="E28" s="24">
        <v>54084.95</v>
      </c>
      <c r="F28" s="24">
        <v>54227.21</v>
      </c>
      <c r="G28" s="24">
        <v>54940.54</v>
      </c>
      <c r="H28" s="26">
        <v>-4302.58</v>
      </c>
      <c r="I28" s="24">
        <v>855.59</v>
      </c>
    </row>
    <row r="29" spans="1:9" s="5" customFormat="1" ht="30" customHeight="1">
      <c r="A29" s="22"/>
      <c r="B29" s="22" t="s">
        <v>40</v>
      </c>
      <c r="C29" s="24">
        <v>0.18</v>
      </c>
      <c r="D29" s="26">
        <v>-541.98</v>
      </c>
      <c r="E29" s="24">
        <v>6575.99</v>
      </c>
      <c r="F29" s="26">
        <v>6594.64</v>
      </c>
      <c r="G29" s="24">
        <v>15360</v>
      </c>
      <c r="H29" s="26">
        <v>-523.33000000000004</v>
      </c>
      <c r="I29" s="24">
        <v>8784.01</v>
      </c>
    </row>
    <row r="30" spans="1:9" s="5" customFormat="1" ht="30" customHeight="1">
      <c r="A30" s="22" t="s">
        <v>41</v>
      </c>
      <c r="B30" s="22" t="s">
        <v>67</v>
      </c>
      <c r="C30" s="24">
        <v>2.94</v>
      </c>
      <c r="D30" s="24">
        <v>-8846.2099999999991</v>
      </c>
      <c r="E30" s="26">
        <v>107437.67</v>
      </c>
      <c r="F30" s="24">
        <v>108383.14</v>
      </c>
      <c r="G30" s="24">
        <v>107437.67</v>
      </c>
      <c r="H30" s="26">
        <v>-7900.74</v>
      </c>
      <c r="I30" s="24"/>
    </row>
    <row r="31" spans="1:9" s="5" customFormat="1" ht="30" customHeight="1">
      <c r="A31" s="21" t="s">
        <v>19</v>
      </c>
      <c r="B31" s="21" t="s">
        <v>20</v>
      </c>
      <c r="C31" s="27">
        <v>12.47</v>
      </c>
      <c r="D31" s="28">
        <v>-35675.4</v>
      </c>
      <c r="E31" s="28">
        <v>455698.51</v>
      </c>
      <c r="F31" s="28">
        <v>454502.95</v>
      </c>
      <c r="G31" s="28">
        <v>87147.07</v>
      </c>
      <c r="H31" s="28">
        <v>-36870.960000000006</v>
      </c>
      <c r="I31" s="27">
        <v>-368551.44</v>
      </c>
    </row>
    <row r="32" spans="1:9" s="5" customFormat="1" ht="30" customHeight="1">
      <c r="A32" s="22" t="s">
        <v>21</v>
      </c>
      <c r="B32" s="22" t="s">
        <v>22</v>
      </c>
      <c r="C32" s="24">
        <v>10</v>
      </c>
      <c r="D32" s="26">
        <v>-27824.02</v>
      </c>
      <c r="E32" s="26">
        <v>365435.52</v>
      </c>
      <c r="F32" s="26">
        <v>363704.55</v>
      </c>
      <c r="G32" s="24">
        <v>31235.51</v>
      </c>
      <c r="H32" s="26">
        <v>-29554.99</v>
      </c>
      <c r="I32" s="24">
        <v>-334200.01</v>
      </c>
    </row>
    <row r="33" spans="1:9" s="5" customFormat="1" ht="47.25" customHeight="1">
      <c r="A33" s="22" t="s">
        <v>23</v>
      </c>
      <c r="B33" s="22" t="s">
        <v>81</v>
      </c>
      <c r="C33" s="24">
        <v>1.53</v>
      </c>
      <c r="D33" s="24">
        <v>-4866.01</v>
      </c>
      <c r="E33" s="24">
        <v>55911.56</v>
      </c>
      <c r="F33" s="26">
        <v>56245.9</v>
      </c>
      <c r="G33" s="26">
        <v>55911.56</v>
      </c>
      <c r="H33" s="26">
        <v>-4531.67</v>
      </c>
      <c r="I33" s="22"/>
    </row>
    <row r="34" spans="1:9" s="5" customFormat="1" ht="47.25" customHeight="1">
      <c r="A34" s="22" t="s">
        <v>56</v>
      </c>
      <c r="B34" s="22" t="s">
        <v>82</v>
      </c>
      <c r="C34" s="24">
        <v>0.94</v>
      </c>
      <c r="D34" s="24">
        <v>-2985.37</v>
      </c>
      <c r="E34" s="24">
        <v>34351.43</v>
      </c>
      <c r="F34" s="26">
        <v>34552.5</v>
      </c>
      <c r="G34" s="26"/>
      <c r="H34" s="26">
        <v>-2784.3</v>
      </c>
      <c r="I34" s="24">
        <v>-34351.43</v>
      </c>
    </row>
    <row r="35" spans="1:9" s="5" customFormat="1" ht="30" customHeight="1">
      <c r="A35" s="22"/>
      <c r="B35" s="22" t="s">
        <v>24</v>
      </c>
      <c r="C35" s="24"/>
      <c r="D35" s="27">
        <v>-78924.899999999994</v>
      </c>
      <c r="E35" s="27">
        <v>984289.59</v>
      </c>
      <c r="F35" s="27">
        <v>985209.02</v>
      </c>
      <c r="G35" s="28">
        <v>629970.61</v>
      </c>
      <c r="H35" s="27">
        <v>-78005.47</v>
      </c>
      <c r="I35" s="27">
        <v>-354318.98</v>
      </c>
    </row>
    <row r="36" spans="1:9" s="5" customFormat="1" ht="42.75" customHeight="1">
      <c r="A36" s="22"/>
      <c r="B36" s="39" t="s">
        <v>69</v>
      </c>
      <c r="C36" s="24"/>
      <c r="D36" s="24"/>
      <c r="E36" s="24">
        <v>6000</v>
      </c>
      <c r="F36" s="24">
        <v>6000</v>
      </c>
      <c r="G36" s="26"/>
      <c r="H36" s="24"/>
      <c r="I36" s="30">
        <v>-6000</v>
      </c>
    </row>
    <row r="37" spans="1:9" s="5" customFormat="1" ht="30" customHeight="1">
      <c r="A37" s="22"/>
      <c r="B37" s="22" t="s">
        <v>25</v>
      </c>
      <c r="C37" s="24"/>
      <c r="D37" s="34">
        <v>-78924.899999999994</v>
      </c>
      <c r="E37" s="34">
        <v>908114.43</v>
      </c>
      <c r="F37" s="34">
        <v>909027.86</v>
      </c>
      <c r="G37" s="69">
        <v>634673.30000000005</v>
      </c>
      <c r="H37" s="34">
        <v>-78011.47</v>
      </c>
      <c r="I37" s="71"/>
    </row>
    <row r="38" spans="1:9" s="5" customFormat="1" ht="30" customHeight="1">
      <c r="A38" s="22"/>
      <c r="B38" s="22" t="s">
        <v>26</v>
      </c>
      <c r="C38" s="24"/>
      <c r="D38" s="35"/>
      <c r="E38" s="34">
        <v>70181.16</v>
      </c>
      <c r="F38" s="35">
        <v>70181.16</v>
      </c>
      <c r="G38" s="70"/>
      <c r="H38" s="34"/>
      <c r="I38" s="72"/>
    </row>
    <row r="39" spans="1:9" s="5" customFormat="1">
      <c r="D39" s="36"/>
      <c r="E39" s="36"/>
      <c r="F39" s="36"/>
      <c r="G39" s="36"/>
      <c r="H39" s="36"/>
    </row>
    <row r="40" spans="1:9" s="5" customFormat="1"/>
    <row r="41" spans="1:9" s="5" customFormat="1" ht="79.2">
      <c r="A41" s="3" t="s">
        <v>13</v>
      </c>
      <c r="B41" s="4" t="s">
        <v>27</v>
      </c>
      <c r="C41" s="4" t="s">
        <v>51</v>
      </c>
      <c r="D41" s="4" t="s">
        <v>54</v>
      </c>
      <c r="E41" s="4" t="s">
        <v>55</v>
      </c>
      <c r="F41" s="4" t="s">
        <v>65</v>
      </c>
      <c r="G41" s="4" t="s">
        <v>53</v>
      </c>
      <c r="H41" s="4" t="s">
        <v>80</v>
      </c>
      <c r="I41" s="4" t="s">
        <v>66</v>
      </c>
    </row>
    <row r="42" spans="1:9" s="5" customFormat="1" ht="28.2">
      <c r="A42" s="22" t="s">
        <v>16</v>
      </c>
      <c r="B42" s="22" t="s">
        <v>28</v>
      </c>
      <c r="C42" s="24"/>
      <c r="D42" s="24">
        <v>-32483.86</v>
      </c>
      <c r="E42" s="47">
        <v>179306.54</v>
      </c>
      <c r="F42" s="24">
        <v>178588.17</v>
      </c>
      <c r="G42" s="24">
        <v>179306.54</v>
      </c>
      <c r="H42" s="24">
        <v>-33202.230000000003</v>
      </c>
      <c r="I42" s="24"/>
    </row>
    <row r="43" spans="1:9" s="5" customFormat="1">
      <c r="A43" s="22" t="s">
        <v>19</v>
      </c>
      <c r="B43" s="22" t="s">
        <v>29</v>
      </c>
      <c r="C43" s="24"/>
      <c r="D43" s="24">
        <v>-96521.39</v>
      </c>
      <c r="E43" s="24">
        <v>467879.69</v>
      </c>
      <c r="F43" s="24">
        <v>542530.68999999994</v>
      </c>
      <c r="G43" s="24">
        <v>493869.74</v>
      </c>
      <c r="H43" s="24">
        <v>-21870.38</v>
      </c>
      <c r="I43" s="24">
        <v>25990.05</v>
      </c>
    </row>
    <row r="44" spans="1:9" s="5" customFormat="1">
      <c r="A44" s="31"/>
      <c r="B44" s="22" t="s">
        <v>52</v>
      </c>
      <c r="C44" s="30"/>
      <c r="D44" s="24">
        <v>-5354</v>
      </c>
      <c r="E44" s="24">
        <v>1975.56</v>
      </c>
      <c r="F44" s="24">
        <v>1975.56</v>
      </c>
      <c r="G44" s="24">
        <v>8276.7199999999993</v>
      </c>
      <c r="H44" s="24">
        <v>-5354</v>
      </c>
      <c r="I44" s="24"/>
    </row>
    <row r="45" spans="1:9" s="5" customFormat="1" ht="15" customHeight="1">
      <c r="A45" s="52" t="s">
        <v>48</v>
      </c>
      <c r="B45" s="53"/>
      <c r="C45" s="53"/>
      <c r="D45" s="53"/>
      <c r="E45" s="53"/>
      <c r="F45" s="53"/>
      <c r="G45" s="54"/>
      <c r="H45" s="48">
        <f>SUM(H42:H44)</f>
        <v>-60426.61</v>
      </c>
      <c r="I45" s="27">
        <f>SUM(I43:I44)</f>
        <v>25990.05</v>
      </c>
    </row>
    <row r="46" spans="1:9" s="5" customFormat="1">
      <c r="A46" s="29"/>
      <c r="C46" s="6" t="s">
        <v>30</v>
      </c>
      <c r="D46" s="7"/>
    </row>
    <row r="47" spans="1:9" s="5" customFormat="1">
      <c r="C47" s="6"/>
      <c r="D47" s="6" t="s">
        <v>31</v>
      </c>
    </row>
    <row r="48" spans="1:9" s="5" customFormat="1"/>
    <row r="49" spans="1:9" s="5" customFormat="1" ht="46.8">
      <c r="A49" s="24" t="s">
        <v>42</v>
      </c>
      <c r="B49" s="60" t="s">
        <v>43</v>
      </c>
      <c r="C49" s="61"/>
      <c r="D49" s="61"/>
      <c r="E49" s="61"/>
      <c r="F49" s="17"/>
      <c r="G49" s="17" t="s">
        <v>44</v>
      </c>
      <c r="H49" s="16" t="s">
        <v>45</v>
      </c>
      <c r="I49" s="8"/>
    </row>
    <row r="50" spans="1:9" s="5" customFormat="1" ht="15.75" customHeight="1">
      <c r="A50" s="9"/>
      <c r="B50" s="64" t="s">
        <v>70</v>
      </c>
      <c r="C50" s="65"/>
      <c r="D50" s="65"/>
      <c r="E50" s="65"/>
      <c r="F50" s="66"/>
      <c r="G50" s="10" t="s">
        <v>46</v>
      </c>
      <c r="H50" s="9">
        <v>799.58</v>
      </c>
      <c r="I50" s="8"/>
    </row>
    <row r="51" spans="1:9" s="5" customFormat="1" ht="15.6">
      <c r="A51" s="9"/>
      <c r="B51" s="62" t="s">
        <v>71</v>
      </c>
      <c r="C51" s="51"/>
      <c r="D51" s="51"/>
      <c r="E51" s="51"/>
      <c r="F51" s="12"/>
      <c r="G51" s="10" t="s">
        <v>72</v>
      </c>
      <c r="H51" s="11">
        <v>1238.44</v>
      </c>
      <c r="I51" s="8"/>
    </row>
    <row r="52" spans="1:9" s="5" customFormat="1" ht="15.6">
      <c r="A52" s="9"/>
      <c r="B52" s="62" t="s">
        <v>74</v>
      </c>
      <c r="C52" s="51"/>
      <c r="D52" s="51"/>
      <c r="E52" s="51"/>
      <c r="F52" s="63"/>
      <c r="G52" s="10" t="s">
        <v>73</v>
      </c>
      <c r="H52" s="9">
        <v>26627.919999999998</v>
      </c>
      <c r="I52" s="8"/>
    </row>
    <row r="53" spans="1:9" s="5" customFormat="1" ht="15.6">
      <c r="A53" s="9"/>
      <c r="B53" s="62" t="s">
        <v>75</v>
      </c>
      <c r="C53" s="51"/>
      <c r="D53" s="51"/>
      <c r="E53" s="51"/>
      <c r="F53" s="63"/>
      <c r="G53" s="10" t="s">
        <v>76</v>
      </c>
      <c r="H53" s="9">
        <v>981.07</v>
      </c>
      <c r="I53" s="8"/>
    </row>
    <row r="54" spans="1:9" s="5" customFormat="1" ht="15.6">
      <c r="A54" s="9"/>
      <c r="B54" s="62" t="s">
        <v>77</v>
      </c>
      <c r="C54" s="51"/>
      <c r="D54" s="51"/>
      <c r="E54" s="51"/>
      <c r="F54" s="63"/>
      <c r="G54" s="10" t="s">
        <v>47</v>
      </c>
      <c r="H54" s="9">
        <v>1588.5</v>
      </c>
      <c r="I54" s="8"/>
    </row>
    <row r="55" spans="1:9" s="5" customFormat="1" ht="15.6">
      <c r="A55" s="32"/>
      <c r="B55" s="14"/>
      <c r="C55" s="67" t="s">
        <v>48</v>
      </c>
      <c r="D55" s="67"/>
      <c r="E55" s="67"/>
      <c r="F55" s="68"/>
      <c r="G55" s="15"/>
      <c r="H55" s="19">
        <f>SUM(H50:H54)</f>
        <v>31235.51</v>
      </c>
      <c r="I55" s="8"/>
    </row>
    <row r="56" spans="1:9" s="5" customFormat="1" ht="15.6" customHeight="1">
      <c r="A56" s="13"/>
      <c r="B56" s="51"/>
      <c r="C56" s="51"/>
      <c r="D56" s="51"/>
      <c r="E56" s="51"/>
      <c r="F56" s="20"/>
      <c r="G56" s="18"/>
      <c r="I56" s="8"/>
    </row>
    <row r="57" spans="1:9" s="5" customFormat="1" ht="28.5" customHeight="1">
      <c r="A57" s="13"/>
      <c r="B57" s="59" t="s">
        <v>59</v>
      </c>
      <c r="C57" s="59"/>
      <c r="D57" s="59"/>
      <c r="E57" s="59"/>
      <c r="F57" s="41"/>
      <c r="G57" s="42">
        <v>5255.78</v>
      </c>
      <c r="H57" s="20"/>
      <c r="I57" s="8"/>
    </row>
    <row r="58" spans="1:9" s="5" customFormat="1" ht="15.6" customHeight="1">
      <c r="A58" s="13"/>
      <c r="B58" s="59" t="s">
        <v>60</v>
      </c>
      <c r="C58" s="59"/>
      <c r="D58" s="59"/>
      <c r="E58" s="59"/>
      <c r="F58" s="41"/>
      <c r="G58" s="42">
        <v>1333</v>
      </c>
      <c r="H58" s="20"/>
      <c r="I58" s="8"/>
    </row>
    <row r="59" spans="1:9" s="5" customFormat="1" ht="15.6" customHeight="1">
      <c r="A59" s="13"/>
      <c r="B59" s="59" t="s">
        <v>57</v>
      </c>
      <c r="C59" s="59"/>
      <c r="D59" s="59"/>
      <c r="E59" s="59"/>
      <c r="F59" s="42"/>
      <c r="G59" s="42">
        <v>43791.26</v>
      </c>
      <c r="I59" s="8"/>
    </row>
    <row r="60" spans="1:9" s="5" customFormat="1" ht="15.6" customHeight="1">
      <c r="A60" s="13"/>
      <c r="B60" s="59" t="s">
        <v>62</v>
      </c>
      <c r="C60" s="59"/>
      <c r="D60" s="59"/>
      <c r="E60" s="59"/>
      <c r="F60" s="42"/>
      <c r="G60" s="42">
        <v>6000</v>
      </c>
      <c r="I60" s="8"/>
    </row>
    <row r="61" spans="1:9" s="5" customFormat="1" ht="15.6" customHeight="1">
      <c r="A61" s="13"/>
      <c r="B61" s="59" t="s">
        <v>64</v>
      </c>
      <c r="C61" s="59"/>
      <c r="D61" s="59"/>
      <c r="E61" s="59"/>
      <c r="F61" s="59"/>
      <c r="G61" s="42">
        <v>4012.5</v>
      </c>
      <c r="I61" s="8"/>
    </row>
    <row r="62" spans="1:9" s="5" customFormat="1" ht="15.6" customHeight="1">
      <c r="A62" s="25"/>
      <c r="B62" s="43"/>
      <c r="C62" s="43"/>
      <c r="D62" s="43"/>
      <c r="E62" s="58" t="s">
        <v>61</v>
      </c>
      <c r="F62" s="58"/>
      <c r="G62" s="44">
        <f>SUM(G57:G61)</f>
        <v>60392.54</v>
      </c>
      <c r="I62" s="8"/>
    </row>
    <row r="63" spans="1:9" s="5" customFormat="1" ht="15.6" customHeight="1">
      <c r="A63" s="13"/>
      <c r="B63" s="43"/>
      <c r="C63" s="43"/>
      <c r="D63" s="43"/>
      <c r="E63" s="42"/>
      <c r="F63" s="42"/>
      <c r="G63" s="44"/>
      <c r="I63" s="8"/>
    </row>
    <row r="64" spans="1:9" s="5" customFormat="1" ht="15.6" customHeight="1">
      <c r="A64" s="25"/>
      <c r="B64" s="59" t="s">
        <v>58</v>
      </c>
      <c r="C64" s="59"/>
      <c r="D64" s="59"/>
      <c r="E64" s="41"/>
      <c r="F64" s="42"/>
      <c r="G64" s="42">
        <v>36492.720000000001</v>
      </c>
      <c r="I64" s="8"/>
    </row>
    <row r="65" spans="1:10" s="5" customFormat="1" ht="15.6" customHeight="1">
      <c r="A65" s="25"/>
      <c r="B65" s="59" t="s">
        <v>63</v>
      </c>
      <c r="C65" s="59"/>
      <c r="D65" s="59"/>
      <c r="E65" s="59"/>
      <c r="F65" s="42"/>
      <c r="G65" s="42">
        <v>6000</v>
      </c>
      <c r="I65" s="8"/>
    </row>
    <row r="66" spans="1:10" s="5" customFormat="1" ht="29.25" customHeight="1">
      <c r="A66" s="25"/>
      <c r="B66" s="59" t="s">
        <v>49</v>
      </c>
      <c r="C66" s="59"/>
      <c r="D66" s="59"/>
      <c r="E66" s="59"/>
      <c r="F66" s="42"/>
      <c r="G66" s="42">
        <v>2627.89</v>
      </c>
      <c r="I66" s="8"/>
    </row>
    <row r="67" spans="1:10" s="5" customFormat="1" ht="15.6" customHeight="1">
      <c r="A67" s="25"/>
      <c r="B67" s="43"/>
      <c r="C67" s="43"/>
      <c r="D67" s="43"/>
      <c r="E67" s="58" t="s">
        <v>61</v>
      </c>
      <c r="F67" s="58"/>
      <c r="G67" s="44">
        <f>SUM(G64:G66)</f>
        <v>45120.61</v>
      </c>
      <c r="I67" s="8"/>
    </row>
    <row r="68" spans="1:10" s="5" customFormat="1" ht="30" customHeight="1">
      <c r="A68" s="25"/>
      <c r="B68" s="59" t="s">
        <v>78</v>
      </c>
      <c r="C68" s="59"/>
      <c r="D68" s="59"/>
      <c r="E68" s="41"/>
      <c r="F68" s="42"/>
      <c r="G68" s="42">
        <v>47440.54</v>
      </c>
    </row>
    <row r="69" spans="1:10" s="5" customFormat="1" ht="23.25" customHeight="1">
      <c r="A69" s="37"/>
      <c r="B69" s="59" t="s">
        <v>63</v>
      </c>
      <c r="C69" s="59"/>
      <c r="D69" s="59"/>
      <c r="E69" s="59"/>
      <c r="F69" s="42"/>
      <c r="G69" s="42">
        <v>6000</v>
      </c>
    </row>
    <row r="70" spans="1:10" s="5" customFormat="1" ht="33" customHeight="1">
      <c r="A70" s="37"/>
      <c r="B70" s="51" t="s">
        <v>79</v>
      </c>
      <c r="C70" s="51"/>
      <c r="D70" s="51"/>
      <c r="E70" s="51"/>
      <c r="F70" s="42"/>
      <c r="G70" s="42">
        <v>1500</v>
      </c>
    </row>
    <row r="71" spans="1:10" s="5" customFormat="1" ht="29.25" customHeight="1">
      <c r="B71" s="45"/>
      <c r="C71" s="46"/>
      <c r="D71" s="6"/>
      <c r="E71" s="57" t="s">
        <v>61</v>
      </c>
      <c r="F71" s="57"/>
      <c r="G71" s="40">
        <f>SUM(G68:G70)</f>
        <v>54940.54</v>
      </c>
    </row>
    <row r="72" spans="1:10" s="5" customFormat="1">
      <c r="D72" s="1"/>
      <c r="J72" s="38"/>
    </row>
    <row r="73" spans="1:10" s="5" customFormat="1">
      <c r="A73" s="56" t="s">
        <v>85</v>
      </c>
      <c r="B73" s="56"/>
      <c r="C73" s="56"/>
      <c r="D73" s="56"/>
      <c r="E73" s="56"/>
      <c r="F73" s="56"/>
      <c r="G73" s="56"/>
      <c r="J73" s="38"/>
    </row>
    <row r="74" spans="1:10" s="5" customFormat="1"/>
    <row r="75" spans="1:10" s="5" customFormat="1"/>
    <row r="76" spans="1:10" s="5" customFormat="1"/>
    <row r="77" spans="1:10" s="5" customFormat="1"/>
    <row r="78" spans="1:10" s="5" customFormat="1"/>
    <row r="79" spans="1:10" s="5" customFormat="1"/>
    <row r="80" spans="1:1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  <row r="105" s="5" customFormat="1"/>
    <row r="106" s="5" customFormat="1"/>
    <row r="107" s="5" customFormat="1"/>
    <row r="108" s="5" customFormat="1"/>
    <row r="109" s="5" customFormat="1"/>
    <row r="110" s="5" customFormat="1"/>
    <row r="111" s="5" customFormat="1"/>
    <row r="112" s="5" customFormat="1"/>
    <row r="113" s="5" customFormat="1"/>
    <row r="114" s="5" customFormat="1"/>
    <row r="115" s="5" customFormat="1"/>
    <row r="116" s="5" customFormat="1"/>
    <row r="117" s="5" customFormat="1"/>
    <row r="118" s="5" customFormat="1"/>
    <row r="119" s="5" customFormat="1"/>
    <row r="120" s="5" customFormat="1"/>
    <row r="121" s="5" customFormat="1"/>
    <row r="122" s="5" customFormat="1"/>
    <row r="123" s="5" customFormat="1"/>
    <row r="124" s="5" customFormat="1"/>
    <row r="125" s="5" customFormat="1"/>
    <row r="126" s="5" customFormat="1"/>
    <row r="127" s="5" customFormat="1"/>
    <row r="128" s="5" customFormat="1"/>
    <row r="129" s="5" customFormat="1"/>
    <row r="130" s="5" customFormat="1"/>
    <row r="131" s="5" customFormat="1"/>
    <row r="132" s="5" customFormat="1"/>
    <row r="133" s="5" customFormat="1"/>
    <row r="134" s="5" customFormat="1"/>
    <row r="135" s="5" customFormat="1"/>
    <row r="136" s="5" customFormat="1"/>
    <row r="137" s="5" customFormat="1"/>
    <row r="138" s="5" customFormat="1"/>
    <row r="139" s="5" customFormat="1"/>
    <row r="140" s="5" customFormat="1"/>
    <row r="141" s="5" customFormat="1"/>
    <row r="142" s="5" customFormat="1"/>
    <row r="143" s="5" customFormat="1"/>
    <row r="144" s="5" customFormat="1"/>
    <row r="145" s="5" customFormat="1"/>
    <row r="146" s="5" customFormat="1"/>
    <row r="147" s="5" customFormat="1"/>
    <row r="148" s="5" customFormat="1"/>
    <row r="149" s="5" customFormat="1"/>
    <row r="150" s="5" customFormat="1"/>
    <row r="151" s="5" customFormat="1"/>
    <row r="152" s="5" customFormat="1"/>
    <row r="153" s="5" customFormat="1"/>
    <row r="154" s="5" customFormat="1"/>
    <row r="155" s="5" customFormat="1"/>
    <row r="156" s="5" customFormat="1"/>
    <row r="157" s="5" customFormat="1"/>
    <row r="158" s="5" customFormat="1"/>
    <row r="159" s="5" customFormat="1"/>
    <row r="160" s="5" customFormat="1"/>
    <row r="161" s="5" customFormat="1"/>
    <row r="162" s="5" customFormat="1"/>
    <row r="163" s="5" customFormat="1"/>
    <row r="164" s="5" customFormat="1"/>
    <row r="165" s="5" customFormat="1"/>
    <row r="166" s="5" customFormat="1"/>
    <row r="167" s="5" customFormat="1"/>
    <row r="168" s="5" customFormat="1"/>
    <row r="169" s="5" customFormat="1"/>
    <row r="170" s="5" customFormat="1"/>
    <row r="171" s="5" customFormat="1"/>
    <row r="172" s="5" customFormat="1"/>
    <row r="173" s="5" customFormat="1"/>
    <row r="174" s="5" customFormat="1"/>
    <row r="175" s="5" customFormat="1"/>
    <row r="176" s="5" customFormat="1"/>
    <row r="177" s="5" customFormat="1"/>
    <row r="178" s="5" customFormat="1"/>
    <row r="179" s="5" customFormat="1"/>
    <row r="180" s="5" customFormat="1"/>
    <row r="181" s="5" customFormat="1"/>
    <row r="182" s="5" customFormat="1"/>
    <row r="183" s="5" customFormat="1"/>
    <row r="184" s="5" customFormat="1"/>
    <row r="185" s="5" customFormat="1"/>
    <row r="186" s="5" customFormat="1"/>
    <row r="187" s="5" customFormat="1"/>
    <row r="188" s="5" customFormat="1"/>
    <row r="189" s="5" customFormat="1"/>
    <row r="190" s="5" customFormat="1"/>
    <row r="191" s="5" customFormat="1"/>
    <row r="192" s="5" customFormat="1"/>
    <row r="193" spans="1:1" s="5" customFormat="1"/>
    <row r="194" spans="1:1" s="5" customFormat="1"/>
    <row r="195" spans="1:1" s="5" customFormat="1"/>
    <row r="196" spans="1:1" s="5" customFormat="1"/>
    <row r="197" spans="1:1" s="5" customFormat="1"/>
    <row r="198" spans="1:1" s="5" customFormat="1"/>
    <row r="199" spans="1:1" s="5" customFormat="1"/>
    <row r="200" spans="1:1" s="5" customFormat="1"/>
    <row r="201" spans="1:1" s="5" customFormat="1"/>
    <row r="202" spans="1:1">
      <c r="A202" s="5"/>
    </row>
  </sheetData>
  <mergeCells count="33">
    <mergeCell ref="G37:G38"/>
    <mergeCell ref="I37:I38"/>
    <mergeCell ref="C7:G7"/>
    <mergeCell ref="P1:V14"/>
    <mergeCell ref="A1:G1"/>
    <mergeCell ref="A3:F3"/>
    <mergeCell ref="A5:G5"/>
    <mergeCell ref="A6:H6"/>
    <mergeCell ref="B68:D68"/>
    <mergeCell ref="B69:E69"/>
    <mergeCell ref="B49:E49"/>
    <mergeCell ref="B51:E51"/>
    <mergeCell ref="B52:F52"/>
    <mergeCell ref="B53:F53"/>
    <mergeCell ref="B54:F54"/>
    <mergeCell ref="B50:F50"/>
    <mergeCell ref="C55:F55"/>
    <mergeCell ref="B70:E70"/>
    <mergeCell ref="A45:G45"/>
    <mergeCell ref="D8:E8"/>
    <mergeCell ref="A73:G73"/>
    <mergeCell ref="E71:F71"/>
    <mergeCell ref="E67:F67"/>
    <mergeCell ref="B64:D64"/>
    <mergeCell ref="B56:E56"/>
    <mergeCell ref="B66:E66"/>
    <mergeCell ref="B60:E60"/>
    <mergeCell ref="B59:E59"/>
    <mergeCell ref="B57:E57"/>
    <mergeCell ref="B58:E58"/>
    <mergeCell ref="B65:E65"/>
    <mergeCell ref="E62:F62"/>
    <mergeCell ref="B61:F6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2017-04-20T13:45:36Z</dcterms:modified>
</cp:coreProperties>
</file>