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6" i="1"/>
  <c r="F62"/>
  <c r="G55" l="1"/>
</calcChain>
</file>

<file path=xl/sharedStrings.xml><?xml version="1.0" encoding="utf-8"?>
<sst xmlns="http://schemas.openxmlformats.org/spreadsheetml/2006/main" count="95" uniqueCount="88">
  <si>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</si>
  <si>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</si>
  <si>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</si>
  <si>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ДОГОВОРА УПРАВЛЕНИЯ МНОГОКВАРТИРНЫМ ДОМОМ ЗА 20______ГОД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</si>
  <si>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</si>
  <si>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</si>
  <si>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</si>
  <si>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</si>
  <si>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</si>
  <si>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</si>
  <si>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</si>
  <si>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</si>
  <si>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</si>
  <si>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</si>
  <si>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</si>
  <si>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</si>
  <si>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</si>
  <si>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</si>
  <si>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</si>
  <si>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</si>
  <si>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</si>
  <si>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</si>
  <si>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</si>
  <si>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</si>
  <si>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</si>
  <si>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</si>
  <si>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</si>
  <si>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</si>
  <si>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</si>
  <si>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</si>
  <si>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</si>
  <si>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</si>
  <si>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</si>
  <si>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</si>
  <si>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Крисанова,7</t>
  </si>
  <si>
    <t>Наименование работ</t>
  </si>
  <si>
    <t>Срок выполнения работ</t>
  </si>
  <si>
    <t>Сумма</t>
  </si>
  <si>
    <t>апрель</t>
  </si>
  <si>
    <t>май</t>
  </si>
  <si>
    <t>сентябрь</t>
  </si>
  <si>
    <t>Завоз земли на придомовую территорию</t>
  </si>
  <si>
    <t>октябрь</t>
  </si>
  <si>
    <t>ноябрь</t>
  </si>
  <si>
    <t>ИТОГО:</t>
  </si>
  <si>
    <t>Установка индивидуальных приборов учета в кв. 58</t>
  </si>
  <si>
    <t>Установка секущих кранов на полотенцесушителе в кв. 30</t>
  </si>
  <si>
    <t>Замена секущего крана на стояке ХВС в кв. 44</t>
  </si>
  <si>
    <t>Замена участка трубопровода ливневой канализации в подъезде</t>
  </si>
  <si>
    <t>Замена внутридомовой системы электроснабжения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</si>
  <si>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</si>
  <si>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</si>
  <si>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</si>
  <si>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</si>
  <si>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</si>
  <si>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</si>
  <si>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уборка придомовой территории</t>
  </si>
  <si>
    <t>уборка подъездов</t>
  </si>
  <si>
    <t>ТО вентканалов</t>
  </si>
  <si>
    <t>1.5.</t>
  </si>
  <si>
    <t>вывоз мусора</t>
  </si>
  <si>
    <t>2,87 (в т.ч. Сбор ртутьсодержащих ламп)</t>
  </si>
  <si>
    <t>1.6.</t>
  </si>
  <si>
    <t>обслуживание ОПУ</t>
  </si>
  <si>
    <t>1.7.</t>
  </si>
  <si>
    <t>обсл. конс.элем. МКД, в т.числе:</t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</si>
  <si>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</si>
  <si>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подсыпки, песок в песочницу</t>
  </si>
  <si>
    <t>З/пл дворника с налогами</t>
  </si>
  <si>
    <t>Работа мастера по контролю за дворником</t>
  </si>
  <si>
    <t>Вывоз мусора с территории работа трактора в зимний период</t>
  </si>
  <si>
    <t>Итого:</t>
  </si>
  <si>
    <t>З/пл. уборщицы с налогами</t>
  </si>
  <si>
    <t>Работа мастера по контролю за уборщицей</t>
  </si>
  <si>
    <t>Приобретение инструмента и моющих средств для уборщицы</t>
  </si>
  <si>
    <t>Коммунальные услуги, в том числе:</t>
  </si>
  <si>
    <t>Тариф на ед. изм.</t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</si>
  <si>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</si>
  <si>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</si>
  <si>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r>
      <t xml:space="preserve">Оплачено жилыми и н/жилыми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</si>
  <si>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</si>
  <si>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</si>
  <si>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</si>
  <si>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Горячее водоснабжение</t>
  </si>
  <si>
    <t>Отопление</t>
  </si>
  <si>
    <t>3.</t>
  </si>
  <si>
    <t>Электроэнергия</t>
  </si>
  <si>
    <t>Исполнительный директор                                                                                                 С.А. Кожевникова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</si>
</sst>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2"/>
  <sheetViews>
    <sheetView tabSelected="1" topLeftCell="A67" workbookViewId="0">
      <selection activeCell="A69" sqref="A69:G69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56" t="s">
        <v>1</v>
      </c>
      <c r="B1" s="56"/>
      <c r="C1" s="56"/>
      <c r="D1" s="56"/>
      <c r="E1" s="56"/>
      <c r="F1" s="56"/>
      <c r="G1" s="56"/>
      <c r="P1" s="56"/>
      <c r="Q1" s="56"/>
      <c r="R1" s="56"/>
      <c r="S1" s="56"/>
      <c r="T1" s="56"/>
      <c r="U1" s="56"/>
      <c r="V1" s="56"/>
    </row>
    <row r="2" spans="1:22" ht="6" customHeight="1">
      <c r="P2" s="56"/>
      <c r="Q2" s="56"/>
      <c r="R2" s="56"/>
      <c r="S2" s="56"/>
      <c r="T2" s="56"/>
      <c r="U2" s="56"/>
      <c r="V2" s="56"/>
    </row>
    <row r="3" spans="1:22">
      <c r="A3" s="56" t="s">
        <v>2</v>
      </c>
      <c r="B3" s="56"/>
      <c r="C3" s="56"/>
      <c r="D3" s="56"/>
      <c r="E3" s="56"/>
      <c r="F3" s="56"/>
      <c r="P3" s="56"/>
      <c r="Q3" s="56"/>
      <c r="R3" s="56"/>
      <c r="S3" s="56"/>
      <c r="T3" s="56"/>
      <c r="U3" s="56"/>
      <c r="V3" s="56"/>
    </row>
    <row r="4" spans="1:22" ht="6" customHeight="1">
      <c r="P4" s="56"/>
      <c r="Q4" s="56"/>
      <c r="R4" s="56"/>
      <c r="S4" s="56"/>
      <c r="T4" s="56"/>
      <c r="U4" s="56"/>
      <c r="V4" s="56"/>
    </row>
    <row r="5" spans="1:22">
      <c r="A5" s="56" t="s">
        <v>0</v>
      </c>
      <c r="B5" s="56"/>
      <c r="C5" s="56"/>
      <c r="D5" s="56"/>
      <c r="E5" s="56"/>
      <c r="F5" s="56"/>
      <c r="G5" s="56"/>
      <c r="P5" s="56"/>
      <c r="Q5" s="56"/>
      <c r="R5" s="56"/>
      <c r="S5" s="56"/>
      <c r="T5" s="56"/>
      <c r="U5" s="56"/>
      <c r="V5" s="56"/>
    </row>
    <row r="6" spans="1:22">
      <c r="A6" s="56" t="s">
        <v>3</v>
      </c>
      <c r="B6" s="56"/>
      <c r="C6" s="56"/>
      <c r="D6" s="56"/>
      <c r="E6" s="56"/>
      <c r="F6" s="56"/>
      <c r="G6" s="56"/>
      <c r="H6" s="56"/>
      <c r="P6" s="56"/>
      <c r="Q6" s="56"/>
      <c r="R6" s="56"/>
      <c r="S6" s="56"/>
      <c r="T6" s="56"/>
      <c r="U6" s="56"/>
      <c r="V6" s="56"/>
    </row>
    <row r="7" spans="1:22">
      <c r="C7" s="56" t="s">
        <v>4</v>
      </c>
      <c r="D7" s="56"/>
      <c r="E7" s="56"/>
      <c r="F7" s="56"/>
      <c r="G7" s="56"/>
      <c r="P7" s="56"/>
      <c r="Q7" s="56"/>
      <c r="R7" s="56"/>
      <c r="S7" s="56"/>
      <c r="T7" s="56"/>
      <c r="U7" s="56"/>
      <c r="V7" s="56"/>
    </row>
    <row r="8" spans="1:22">
      <c r="A8" s="1" t="s">
        <v>6</v>
      </c>
      <c r="B8" s="1"/>
      <c r="C8" s="1"/>
      <c r="D8" s="57" t="s">
        <v>34</v>
      </c>
      <c r="E8" s="57"/>
      <c r="F8" s="58"/>
      <c r="G8" s="58"/>
      <c r="H8" s="59"/>
      <c r="P8" s="56"/>
      <c r="Q8" s="56"/>
      <c r="R8" s="56"/>
      <c r="S8" s="56"/>
      <c r="T8" s="56"/>
      <c r="U8" s="56"/>
      <c r="V8" s="56"/>
    </row>
    <row r="9" spans="1:22" ht="9" customHeight="1">
      <c r="D9" s="59"/>
      <c r="E9" s="59"/>
      <c r="F9" s="59"/>
      <c r="G9" s="59"/>
      <c r="H9" s="59"/>
      <c r="P9" s="56"/>
      <c r="Q9" s="56"/>
      <c r="R9" s="56"/>
      <c r="S9" s="56"/>
      <c r="T9" s="56"/>
      <c r="U9" s="56"/>
      <c r="V9" s="56"/>
    </row>
    <row r="10" spans="1:22">
      <c r="A10" s="1" t="s">
        <v>5</v>
      </c>
      <c r="B10" s="1"/>
      <c r="C10" s="1"/>
      <c r="D10" s="58"/>
      <c r="E10" s="58">
        <v>4410.53</v>
      </c>
      <c r="F10" s="58"/>
      <c r="G10" s="59"/>
      <c r="H10" s="59"/>
      <c r="P10" s="56"/>
      <c r="Q10" s="56"/>
      <c r="R10" s="56"/>
      <c r="S10" s="56"/>
      <c r="T10" s="56"/>
      <c r="U10" s="56"/>
      <c r="V10" s="56"/>
    </row>
    <row r="11" spans="1:22">
      <c r="A11" t="s">
        <v>8</v>
      </c>
      <c r="D11" s="59"/>
      <c r="E11" s="59"/>
      <c r="F11" s="59"/>
      <c r="G11" s="59"/>
      <c r="H11" s="59"/>
      <c r="P11" s="56"/>
      <c r="Q11" s="56"/>
      <c r="R11" s="56"/>
      <c r="S11" s="56"/>
      <c r="T11" s="56"/>
      <c r="U11" s="56"/>
      <c r="V11" s="56"/>
    </row>
    <row r="12" spans="1:22">
      <c r="A12" t="s">
        <v>9</v>
      </c>
      <c r="D12" s="59"/>
      <c r="E12" s="59"/>
      <c r="F12" s="59">
        <v>3010.3</v>
      </c>
      <c r="G12" s="59" t="s">
        <v>7</v>
      </c>
      <c r="H12" s="59"/>
      <c r="P12" s="56"/>
      <c r="Q12" s="56"/>
      <c r="R12" s="56"/>
      <c r="S12" s="56"/>
      <c r="T12" s="56"/>
      <c r="U12" s="56"/>
      <c r="V12" s="56"/>
    </row>
    <row r="13" spans="1:22">
      <c r="A13" t="s">
        <v>10</v>
      </c>
      <c r="D13" s="59"/>
      <c r="E13" s="59"/>
      <c r="F13" s="59"/>
      <c r="G13" s="59"/>
      <c r="H13" s="59">
        <v>344.4</v>
      </c>
      <c r="I13" t="s">
        <v>7</v>
      </c>
      <c r="P13" s="56"/>
      <c r="Q13" s="56"/>
      <c r="R13" s="56"/>
      <c r="S13" s="56"/>
      <c r="T13" s="56"/>
      <c r="U13" s="56"/>
      <c r="V13" s="56"/>
    </row>
    <row r="14" spans="1:22">
      <c r="P14" s="56"/>
      <c r="Q14" s="56"/>
      <c r="R14" s="56"/>
      <c r="S14" s="56"/>
      <c r="T14" s="56"/>
      <c r="U14" s="56"/>
      <c r="V14" s="56"/>
    </row>
    <row r="16" spans="1:22">
      <c r="C16" t="s">
        <v>11</v>
      </c>
    </row>
    <row r="17" spans="1:9">
      <c r="B17" t="s">
        <v>12</v>
      </c>
    </row>
    <row r="18" spans="1:9">
      <c r="D18" t="s">
        <v>13</v>
      </c>
    </row>
    <row r="20" spans="1:9" ht="82.8">
      <c r="A20" s="3" t="s">
        <v>14</v>
      </c>
      <c r="B20" s="4" t="s">
        <v>15</v>
      </c>
      <c r="C20" s="4" t="s">
        <v>16</v>
      </c>
      <c r="D20" s="4" t="s">
        <v>52</v>
      </c>
      <c r="E20" s="4" t="s">
        <v>50</v>
      </c>
      <c r="F20" s="4" t="s">
        <v>51</v>
      </c>
      <c r="G20" s="4" t="s">
        <v>53</v>
      </c>
      <c r="H20" s="4" t="s">
        <v>54</v>
      </c>
      <c r="I20" s="4" t="s">
        <v>55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2">
      <c r="A22" s="21" t="s">
        <v>17</v>
      </c>
      <c r="B22" s="21" t="s">
        <v>22</v>
      </c>
      <c r="C22" s="22">
        <v>11.55</v>
      </c>
      <c r="D22" s="23">
        <v>-40212.630000000005</v>
      </c>
      <c r="E22" s="23">
        <v>415672.44</v>
      </c>
      <c r="F22" s="23">
        <v>385500.43</v>
      </c>
      <c r="G22" s="23">
        <v>449785.55</v>
      </c>
      <c r="H22" s="23">
        <v>-70384.639999999999</v>
      </c>
      <c r="I22" s="22">
        <v>34113.11</v>
      </c>
    </row>
    <row r="23" spans="1:9" s="5" customFormat="1" ht="42">
      <c r="A23" s="20" t="s">
        <v>18</v>
      </c>
      <c r="B23" s="10" t="s">
        <v>23</v>
      </c>
      <c r="C23" s="9">
        <v>2.72</v>
      </c>
      <c r="D23" s="24">
        <v>-10030.33</v>
      </c>
      <c r="E23" s="24">
        <v>103114.52</v>
      </c>
      <c r="F23" s="24">
        <v>96082.6</v>
      </c>
      <c r="G23" s="24">
        <v>109427.77</v>
      </c>
      <c r="H23" s="24">
        <v>-17062.25</v>
      </c>
      <c r="I23" s="9">
        <v>6313.25</v>
      </c>
    </row>
    <row r="24" spans="1:9" s="5" customFormat="1" ht="28.2">
      <c r="A24" s="10" t="s">
        <v>19</v>
      </c>
      <c r="B24" s="10" t="s">
        <v>56</v>
      </c>
      <c r="C24" s="9">
        <v>1.49</v>
      </c>
      <c r="D24" s="24">
        <v>-5495.47</v>
      </c>
      <c r="E24" s="24">
        <v>56484.75</v>
      </c>
      <c r="F24" s="24">
        <v>52632.89</v>
      </c>
      <c r="G24" s="25">
        <v>66856.740000000005</v>
      </c>
      <c r="H24" s="24">
        <v>-9347.33</v>
      </c>
      <c r="I24" s="9">
        <v>10371.99</v>
      </c>
    </row>
    <row r="25" spans="1:9" s="5" customFormat="1">
      <c r="A25" s="10" t="s">
        <v>20</v>
      </c>
      <c r="B25" s="10" t="s">
        <v>57</v>
      </c>
      <c r="C25" s="9">
        <v>0.86</v>
      </c>
      <c r="D25" s="26">
        <v>-805.2</v>
      </c>
      <c r="E25" s="26">
        <v>10649.09</v>
      </c>
      <c r="F25" s="26">
        <v>7885.8</v>
      </c>
      <c r="G25" s="9">
        <v>21123.57</v>
      </c>
      <c r="H25" s="26">
        <v>-3568.49</v>
      </c>
      <c r="I25" s="9">
        <v>10474.48</v>
      </c>
    </row>
    <row r="26" spans="1:9" s="5" customFormat="1">
      <c r="A26" s="10" t="s">
        <v>21</v>
      </c>
      <c r="B26" s="10" t="s">
        <v>58</v>
      </c>
      <c r="C26" s="9">
        <v>0.28999999999999998</v>
      </c>
      <c r="D26" s="26">
        <v>-1068.72</v>
      </c>
      <c r="E26" s="26">
        <v>10992.82</v>
      </c>
      <c r="F26" s="26">
        <v>10242.91</v>
      </c>
      <c r="G26" s="9">
        <v>11681.86</v>
      </c>
      <c r="H26" s="26">
        <v>-1818.63</v>
      </c>
      <c r="I26" s="9">
        <v>689.04</v>
      </c>
    </row>
    <row r="27" spans="1:9" s="5" customFormat="1" ht="55.2">
      <c r="A27" s="9" t="s">
        <v>59</v>
      </c>
      <c r="B27" s="9" t="s">
        <v>60</v>
      </c>
      <c r="C27" s="9" t="s">
        <v>61</v>
      </c>
      <c r="D27" s="26">
        <v>-10583.16</v>
      </c>
      <c r="E27" s="9">
        <v>108798.99</v>
      </c>
      <c r="F27" s="9">
        <v>101379.23</v>
      </c>
      <c r="G27" s="9">
        <v>108798.99</v>
      </c>
      <c r="H27" s="9">
        <v>-18002.919999999998</v>
      </c>
      <c r="I27" s="6"/>
    </row>
    <row r="28" spans="1:9" s="5" customFormat="1">
      <c r="A28" s="10" t="s">
        <v>62</v>
      </c>
      <c r="B28" s="10" t="s">
        <v>63</v>
      </c>
      <c r="C28" s="9">
        <v>0.24</v>
      </c>
      <c r="D28" s="26">
        <v>-886.38</v>
      </c>
      <c r="E28" s="9">
        <v>9095.65</v>
      </c>
      <c r="F28" s="26">
        <v>8475.68</v>
      </c>
      <c r="G28" s="9">
        <v>15360</v>
      </c>
      <c r="H28" s="26">
        <v>-1506.35</v>
      </c>
      <c r="I28" s="9">
        <v>6264.35</v>
      </c>
    </row>
    <row r="29" spans="1:9" s="5" customFormat="1" ht="28.2">
      <c r="A29" s="10" t="s">
        <v>64</v>
      </c>
      <c r="B29" s="10" t="s">
        <v>65</v>
      </c>
      <c r="C29" s="9">
        <v>2.95</v>
      </c>
      <c r="D29" s="9">
        <v>-11343.37</v>
      </c>
      <c r="E29" s="26">
        <v>116536.62</v>
      </c>
      <c r="F29" s="9">
        <v>108801.32</v>
      </c>
      <c r="G29" s="9">
        <v>116536.62</v>
      </c>
      <c r="H29" s="26">
        <v>-19078.669999999998</v>
      </c>
      <c r="I29" s="9"/>
    </row>
    <row r="30" spans="1:9" s="5" customFormat="1" ht="28.8">
      <c r="A30" s="21" t="s">
        <v>24</v>
      </c>
      <c r="B30" s="21" t="s">
        <v>25</v>
      </c>
      <c r="C30" s="22">
        <v>8.35</v>
      </c>
      <c r="D30" s="27">
        <v>-30757.200000000001</v>
      </c>
      <c r="E30" s="27">
        <v>316545.39</v>
      </c>
      <c r="F30" s="27">
        <v>294948.52</v>
      </c>
      <c r="G30" s="27">
        <v>493733.64</v>
      </c>
      <c r="H30" s="27">
        <v>-52354.07</v>
      </c>
      <c r="I30" s="22">
        <v>177188.25</v>
      </c>
    </row>
    <row r="31" spans="1:9" s="5" customFormat="1" ht="83.4">
      <c r="A31" s="10" t="s">
        <v>26</v>
      </c>
      <c r="B31" s="10" t="s">
        <v>27</v>
      </c>
      <c r="C31" s="9">
        <v>6.68</v>
      </c>
      <c r="D31" s="26">
        <v>-24603.87</v>
      </c>
      <c r="E31" s="28">
        <v>253236.31</v>
      </c>
      <c r="F31" s="26">
        <v>235958.19</v>
      </c>
      <c r="G31" s="9">
        <v>426456.64</v>
      </c>
      <c r="H31" s="26">
        <v>-41882</v>
      </c>
      <c r="I31" s="9">
        <v>173220.33</v>
      </c>
    </row>
    <row r="32" spans="1:9" s="5" customFormat="1" ht="42">
      <c r="A32" s="10" t="s">
        <v>28</v>
      </c>
      <c r="B32" s="10" t="s">
        <v>23</v>
      </c>
      <c r="C32" s="9">
        <v>1.67</v>
      </c>
      <c r="D32" s="9">
        <v>-6153.33</v>
      </c>
      <c r="E32" s="26">
        <v>63309.08</v>
      </c>
      <c r="F32" s="26">
        <v>58990.33</v>
      </c>
      <c r="G32" s="26">
        <v>67277</v>
      </c>
      <c r="H32" s="26">
        <v>-10472.08</v>
      </c>
      <c r="I32" s="9">
        <v>3967.92</v>
      </c>
    </row>
    <row r="33" spans="1:9" s="5" customFormat="1" ht="28.2">
      <c r="A33" s="10"/>
      <c r="B33" s="10" t="s">
        <v>29</v>
      </c>
      <c r="C33" s="9"/>
      <c r="D33" s="22">
        <v>-70969.83</v>
      </c>
      <c r="E33" s="22">
        <v>732217.83</v>
      </c>
      <c r="F33" s="22">
        <v>680448.95</v>
      </c>
      <c r="G33" s="27">
        <v>943519.14</v>
      </c>
      <c r="H33" s="22">
        <v>-122738.71</v>
      </c>
      <c r="I33" s="22">
        <v>211301.36</v>
      </c>
    </row>
    <row r="34" spans="1:9" s="5" customFormat="1" ht="28.2">
      <c r="A34" s="10"/>
      <c r="B34" s="10" t="s">
        <v>30</v>
      </c>
      <c r="C34" s="9"/>
      <c r="D34" s="24">
        <v>-70969.83</v>
      </c>
      <c r="E34" s="24">
        <v>697011.34</v>
      </c>
      <c r="F34" s="24">
        <v>680448.93</v>
      </c>
      <c r="G34" s="42">
        <v>493733.64</v>
      </c>
      <c r="H34" s="24">
        <v>-87532.24</v>
      </c>
      <c r="I34" s="44"/>
    </row>
    <row r="35" spans="1:9" s="5" customFormat="1" ht="28.2">
      <c r="A35" s="10"/>
      <c r="B35" s="10" t="s">
        <v>31</v>
      </c>
      <c r="C35" s="9"/>
      <c r="D35" s="25"/>
      <c r="E35" s="24">
        <v>35206.49</v>
      </c>
      <c r="F35" s="25">
        <v>735.02</v>
      </c>
      <c r="G35" s="43"/>
      <c r="H35" s="24">
        <v>-34471.47</v>
      </c>
      <c r="I35" s="45"/>
    </row>
    <row r="36" spans="1:9" s="5" customFormat="1">
      <c r="A36" s="6"/>
      <c r="B36" s="10"/>
      <c r="C36" s="9"/>
      <c r="D36" s="9"/>
      <c r="E36" s="9"/>
      <c r="F36" s="9"/>
      <c r="G36" s="9"/>
      <c r="H36" s="9"/>
      <c r="I36" s="9"/>
    </row>
    <row r="37" spans="1:9" s="5" customFormat="1">
      <c r="A37" s="32"/>
      <c r="B37" s="33"/>
      <c r="C37" s="34"/>
      <c r="D37" s="34"/>
      <c r="E37" s="34"/>
      <c r="F37" s="34"/>
      <c r="G37" s="34"/>
      <c r="H37" s="34"/>
      <c r="I37" s="34"/>
    </row>
    <row r="38" spans="1:9" s="5" customFormat="1" ht="79.2">
      <c r="A38" s="3" t="s">
        <v>14</v>
      </c>
      <c r="B38" s="4" t="s">
        <v>75</v>
      </c>
      <c r="C38" s="4" t="s">
        <v>76</v>
      </c>
      <c r="D38" s="4" t="s">
        <v>77</v>
      </c>
      <c r="E38" s="4" t="s">
        <v>78</v>
      </c>
      <c r="F38" s="4" t="s">
        <v>79</v>
      </c>
      <c r="G38" s="4" t="s">
        <v>80</v>
      </c>
      <c r="H38" s="4" t="s">
        <v>81</v>
      </c>
      <c r="I38" s="4" t="s">
        <v>82</v>
      </c>
    </row>
    <row r="39" spans="1:9" s="5" customFormat="1" ht="28.2">
      <c r="A39" s="10" t="s">
        <v>17</v>
      </c>
      <c r="B39" s="10" t="s">
        <v>83</v>
      </c>
      <c r="C39" s="9"/>
      <c r="D39" s="9">
        <v>-65234.47</v>
      </c>
      <c r="E39" s="9">
        <v>229195.05</v>
      </c>
      <c r="F39" s="9">
        <v>246709.65</v>
      </c>
      <c r="G39" s="28">
        <v>332082.99</v>
      </c>
      <c r="H39" s="9">
        <v>-47719.87</v>
      </c>
      <c r="I39" s="9">
        <v>10288794</v>
      </c>
    </row>
    <row r="40" spans="1:9" s="5" customFormat="1">
      <c r="A40" s="10" t="s">
        <v>24</v>
      </c>
      <c r="B40" s="10" t="s">
        <v>84</v>
      </c>
      <c r="C40" s="9"/>
      <c r="D40" s="9">
        <v>-98259.68</v>
      </c>
      <c r="E40" s="9">
        <v>456865.93</v>
      </c>
      <c r="F40" s="28">
        <v>520422.05</v>
      </c>
      <c r="G40" s="9">
        <v>458249.2</v>
      </c>
      <c r="H40" s="9">
        <v>-34703.56</v>
      </c>
      <c r="I40" s="9">
        <v>1383.2370000000001</v>
      </c>
    </row>
    <row r="41" spans="1:9" s="5" customFormat="1" ht="15" customHeight="1">
      <c r="A41" s="10" t="s">
        <v>85</v>
      </c>
      <c r="B41" s="10" t="s">
        <v>86</v>
      </c>
      <c r="C41" s="9"/>
      <c r="D41" s="9">
        <v>-7121.8</v>
      </c>
      <c r="E41" s="9">
        <v>13784.32</v>
      </c>
      <c r="F41" s="9">
        <v>19086.2</v>
      </c>
      <c r="G41" s="36">
        <v>22086</v>
      </c>
      <c r="H41" s="36">
        <v>-1819.92</v>
      </c>
      <c r="I41" s="9">
        <v>2999.8</v>
      </c>
    </row>
    <row r="42" spans="1:9" s="5" customFormat="1">
      <c r="A42" s="10"/>
      <c r="B42" s="35" t="s">
        <v>44</v>
      </c>
      <c r="C42" s="9"/>
      <c r="D42" s="22"/>
      <c r="E42" s="22"/>
      <c r="F42" s="22"/>
      <c r="G42" s="22"/>
      <c r="H42" s="22"/>
      <c r="I42" s="22"/>
    </row>
    <row r="43" spans="1:9" s="5" customFormat="1"/>
    <row r="44" spans="1:9" s="5" customFormat="1">
      <c r="C44" s="7" t="s">
        <v>32</v>
      </c>
      <c r="D44" s="8"/>
    </row>
    <row r="45" spans="1:9" s="5" customFormat="1">
      <c r="C45" s="7"/>
      <c r="D45" s="7" t="s">
        <v>33</v>
      </c>
    </row>
    <row r="46" spans="1:9" s="5" customFormat="1"/>
    <row r="47" spans="1:9" s="5" customFormat="1" ht="47.25" customHeight="1">
      <c r="A47" s="48" t="s">
        <v>35</v>
      </c>
      <c r="B47" s="49"/>
      <c r="C47" s="49"/>
      <c r="D47" s="49"/>
      <c r="E47" s="11"/>
      <c r="F47" s="11" t="s">
        <v>36</v>
      </c>
      <c r="G47" s="12" t="s">
        <v>37</v>
      </c>
    </row>
    <row r="48" spans="1:9" s="5" customFormat="1" ht="15.75" customHeight="1">
      <c r="A48" s="50" t="s">
        <v>45</v>
      </c>
      <c r="B48" s="51"/>
      <c r="C48" s="51"/>
      <c r="D48" s="51"/>
      <c r="E48" s="52"/>
      <c r="F48" s="13"/>
      <c r="G48" s="14"/>
    </row>
    <row r="49" spans="1:7" s="5" customFormat="1" ht="15.75" customHeight="1">
      <c r="A49" s="53" t="s">
        <v>46</v>
      </c>
      <c r="B49" s="54"/>
      <c r="C49" s="54"/>
      <c r="D49" s="54"/>
      <c r="E49" s="55"/>
      <c r="F49" s="13" t="s">
        <v>38</v>
      </c>
      <c r="G49" s="15">
        <v>1096.47</v>
      </c>
    </row>
    <row r="50" spans="1:7" s="5" customFormat="1" ht="15.75" customHeight="1">
      <c r="A50" s="53" t="s">
        <v>47</v>
      </c>
      <c r="B50" s="54"/>
      <c r="C50" s="54"/>
      <c r="D50" s="54"/>
      <c r="E50" s="55"/>
      <c r="F50" s="13" t="s">
        <v>39</v>
      </c>
      <c r="G50" s="15">
        <v>651.89</v>
      </c>
    </row>
    <row r="51" spans="1:7" s="5" customFormat="1" ht="15.75" customHeight="1">
      <c r="A51" s="46" t="s">
        <v>48</v>
      </c>
      <c r="B51" s="37"/>
      <c r="C51" s="37"/>
      <c r="D51" s="37"/>
      <c r="E51" s="47"/>
      <c r="F51" s="13" t="s">
        <v>40</v>
      </c>
      <c r="G51" s="15">
        <v>408.28</v>
      </c>
    </row>
    <row r="52" spans="1:7" s="5" customFormat="1" ht="18" customHeight="1">
      <c r="A52" s="46" t="s">
        <v>41</v>
      </c>
      <c r="B52" s="37"/>
      <c r="C52" s="37"/>
      <c r="D52" s="37"/>
      <c r="E52" s="47"/>
      <c r="F52" s="13" t="s">
        <v>42</v>
      </c>
      <c r="G52" s="15">
        <v>4300</v>
      </c>
    </row>
    <row r="53" spans="1:7" s="5" customFormat="1" ht="15.75" customHeight="1">
      <c r="A53" s="46" t="s">
        <v>49</v>
      </c>
      <c r="B53" s="37"/>
      <c r="C53" s="37"/>
      <c r="D53" s="37"/>
      <c r="E53" s="47"/>
      <c r="F53" s="13" t="s">
        <v>43</v>
      </c>
      <c r="G53" s="15">
        <v>420000</v>
      </c>
    </row>
    <row r="54" spans="1:7" s="5" customFormat="1" ht="15.75" customHeight="1">
      <c r="A54" s="46"/>
      <c r="B54" s="37"/>
      <c r="C54" s="37"/>
      <c r="D54" s="37"/>
      <c r="E54" s="47"/>
      <c r="F54" s="13"/>
      <c r="G54" s="15"/>
    </row>
    <row r="55" spans="1:7" s="5" customFormat="1" ht="29.25" customHeight="1">
      <c r="A55" s="17"/>
      <c r="B55" s="39" t="s">
        <v>44</v>
      </c>
      <c r="C55" s="39"/>
      <c r="D55" s="39"/>
      <c r="E55" s="40"/>
      <c r="F55" s="18"/>
      <c r="G55" s="19">
        <f>SUM(G48:G54)</f>
        <v>426456.64</v>
      </c>
    </row>
    <row r="56" spans="1:7" s="5" customFormat="1" ht="28.5" customHeight="1">
      <c r="D56" s="1"/>
    </row>
    <row r="57" spans="1:7" s="5" customFormat="1" ht="15.75" customHeight="1">
      <c r="A57" s="37" t="s">
        <v>66</v>
      </c>
      <c r="B57" s="37"/>
      <c r="C57" s="37"/>
      <c r="D57" s="37"/>
      <c r="E57" s="29"/>
      <c r="F57" s="30">
        <v>5255.78</v>
      </c>
    </row>
    <row r="58" spans="1:7" s="5" customFormat="1" ht="34.5" customHeight="1">
      <c r="A58" s="37" t="s">
        <v>67</v>
      </c>
      <c r="B58" s="37"/>
      <c r="C58" s="37"/>
      <c r="D58" s="37"/>
      <c r="E58" s="29"/>
      <c r="F58" s="30">
        <v>1333</v>
      </c>
    </row>
    <row r="59" spans="1:7" s="5" customFormat="1" ht="15.75" customHeight="1">
      <c r="A59" s="37" t="s">
        <v>68</v>
      </c>
      <c r="B59" s="37"/>
      <c r="C59" s="37"/>
      <c r="D59" s="37"/>
      <c r="E59" s="30"/>
      <c r="F59" s="30">
        <v>45615.96</v>
      </c>
    </row>
    <row r="60" spans="1:7" s="5" customFormat="1" ht="15.75" customHeight="1">
      <c r="A60" s="37" t="s">
        <v>69</v>
      </c>
      <c r="B60" s="37"/>
      <c r="C60" s="37"/>
      <c r="D60" s="37"/>
      <c r="E60" s="30"/>
      <c r="F60" s="30">
        <v>6600</v>
      </c>
    </row>
    <row r="61" spans="1:7" s="5" customFormat="1" ht="15.75" customHeight="1">
      <c r="A61" s="37" t="s">
        <v>70</v>
      </c>
      <c r="B61" s="37"/>
      <c r="C61" s="37"/>
      <c r="D61" s="37"/>
      <c r="E61" s="37"/>
      <c r="F61" s="30">
        <v>8052</v>
      </c>
    </row>
    <row r="62" spans="1:7" s="5" customFormat="1" ht="15.6">
      <c r="A62" s="16"/>
      <c r="B62" s="16"/>
      <c r="C62" s="16"/>
      <c r="D62" s="38" t="s">
        <v>71</v>
      </c>
      <c r="E62" s="38"/>
      <c r="F62" s="31">
        <f>SUM(F57:F61)</f>
        <v>66856.739999999991</v>
      </c>
    </row>
    <row r="63" spans="1:7" s="5" customFormat="1" ht="15.75" customHeight="1">
      <c r="A63" s="37" t="s">
        <v>72</v>
      </c>
      <c r="B63" s="37"/>
      <c r="C63" s="37"/>
      <c r="D63" s="29"/>
      <c r="E63" s="30"/>
      <c r="F63" s="30">
        <v>21895.68</v>
      </c>
    </row>
    <row r="64" spans="1:7" s="5" customFormat="1" ht="15.75" customHeight="1">
      <c r="A64" s="37" t="s">
        <v>73</v>
      </c>
      <c r="B64" s="37"/>
      <c r="C64" s="37"/>
      <c r="D64" s="37"/>
      <c r="E64" s="30"/>
      <c r="F64" s="30">
        <v>6600</v>
      </c>
    </row>
    <row r="65" spans="1:7" s="5" customFormat="1" ht="15.75" customHeight="1">
      <c r="A65" s="37" t="s">
        <v>74</v>
      </c>
      <c r="B65" s="37"/>
      <c r="C65" s="37"/>
      <c r="D65" s="37"/>
      <c r="E65" s="30"/>
      <c r="F65" s="30">
        <v>2627.89</v>
      </c>
    </row>
    <row r="66" spans="1:7" s="5" customFormat="1" ht="15.6">
      <c r="A66" s="16"/>
      <c r="B66" s="16"/>
      <c r="C66" s="16"/>
      <c r="D66" s="38" t="s">
        <v>71</v>
      </c>
      <c r="E66" s="38"/>
      <c r="F66" s="31">
        <f>SUM(F63:F65)</f>
        <v>31123.57</v>
      </c>
    </row>
    <row r="67" spans="1:7" s="5" customFormat="1"/>
    <row r="68" spans="1:7" s="5" customFormat="1"/>
    <row r="69" spans="1:7" s="5" customFormat="1">
      <c r="A69" s="41" t="s">
        <v>87</v>
      </c>
      <c r="B69" s="41"/>
      <c r="C69" s="41"/>
      <c r="D69" s="41"/>
      <c r="E69" s="41"/>
      <c r="F69" s="41"/>
      <c r="G69" s="41"/>
    </row>
    <row r="70" spans="1:7" s="5" customFormat="1"/>
    <row r="71" spans="1:7" s="5" customFormat="1"/>
    <row r="72" spans="1:7" s="5" customFormat="1"/>
    <row r="73" spans="1:7" s="5" customFormat="1"/>
    <row r="74" spans="1:7" s="5" customFormat="1"/>
    <row r="75" spans="1:7" s="5" customFormat="1"/>
    <row r="76" spans="1:7" s="5" customFormat="1"/>
    <row r="77" spans="1:7" s="5" customFormat="1"/>
    <row r="78" spans="1:7" s="5" customFormat="1"/>
    <row r="79" spans="1:7" s="5" customFormat="1"/>
    <row r="80" spans="1:7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</sheetData>
  <mergeCells count="29">
    <mergeCell ref="A51:E51"/>
    <mergeCell ref="C7:G7"/>
    <mergeCell ref="P1:V14"/>
    <mergeCell ref="A1:G1"/>
    <mergeCell ref="A3:F3"/>
    <mergeCell ref="A5:G5"/>
    <mergeCell ref="A6:H6"/>
    <mergeCell ref="D8:E8"/>
    <mergeCell ref="B55:E55"/>
    <mergeCell ref="A69:G69"/>
    <mergeCell ref="G34:G35"/>
    <mergeCell ref="I34:I35"/>
    <mergeCell ref="A57:D57"/>
    <mergeCell ref="A58:D58"/>
    <mergeCell ref="A59:D59"/>
    <mergeCell ref="A61:E61"/>
    <mergeCell ref="D62:E62"/>
    <mergeCell ref="A52:E52"/>
    <mergeCell ref="A53:E53"/>
    <mergeCell ref="A54:E54"/>
    <mergeCell ref="A47:D47"/>
    <mergeCell ref="A48:E48"/>
    <mergeCell ref="A49:E49"/>
    <mergeCell ref="A50:E50"/>
    <mergeCell ref="A63:C63"/>
    <mergeCell ref="A64:D64"/>
    <mergeCell ref="A65:D65"/>
    <mergeCell ref="D66:E66"/>
    <mergeCell ref="A60:D6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2017-04-10T03:52:01Z</dcterms:modified>
</cp:coreProperties>
</file>