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cbase\w\ЯКОВЛЕВСКИЙ ЖАККАРД\Прайсы\Прайсы 2026\Готовые изделия январь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F54" i="1"/>
  <c r="F63" i="1" l="1"/>
  <c r="F62" i="1"/>
  <c r="F61" i="1"/>
  <c r="F37" i="1" l="1"/>
  <c r="F38" i="1"/>
  <c r="F39" i="1"/>
  <c r="F58" i="1" l="1"/>
  <c r="F53" i="1"/>
  <c r="F52" i="1"/>
  <c r="F51" i="1"/>
  <c r="F24" i="1"/>
  <c r="F25" i="1"/>
  <c r="F26" i="1"/>
  <c r="F23" i="1"/>
  <c r="F21" i="1"/>
  <c r="F30" i="1"/>
  <c r="F29" i="1"/>
  <c r="F28" i="1"/>
  <c r="F27" i="1"/>
  <c r="F18" i="1" l="1"/>
  <c r="F46" i="1"/>
  <c r="F47" i="1"/>
  <c r="F45" i="1"/>
  <c r="F60" i="1" l="1"/>
  <c r="F57" i="1"/>
  <c r="F56" i="1"/>
  <c r="F55" i="1"/>
  <c r="F50" i="1"/>
  <c r="F49" i="1"/>
  <c r="F48" i="1"/>
  <c r="F44" i="1"/>
  <c r="F43" i="1"/>
  <c r="F42" i="1"/>
  <c r="F41" i="1"/>
  <c r="F40" i="1"/>
  <c r="F36" i="1"/>
  <c r="F35" i="1"/>
  <c r="F34" i="1"/>
  <c r="F32" i="1"/>
  <c r="F33" i="1"/>
  <c r="F19" i="1"/>
  <c r="F20" i="1"/>
  <c r="F22" i="1"/>
  <c r="F17" i="1"/>
  <c r="F14" i="1"/>
  <c r="F15" i="1"/>
  <c r="F16" i="1"/>
  <c r="F10" i="1"/>
  <c r="F11" i="1"/>
  <c r="F12" i="1"/>
  <c r="F7" i="1"/>
  <c r="F8" i="1"/>
  <c r="F9" i="1"/>
  <c r="F13" i="1"/>
  <c r="F31" i="1"/>
  <c r="F64" i="1" l="1"/>
</calcChain>
</file>

<file path=xl/sharedStrings.xml><?xml version="1.0" encoding="utf-8"?>
<sst xmlns="http://schemas.openxmlformats.org/spreadsheetml/2006/main" count="91" uniqueCount="57">
  <si>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</si>
  <si>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</si>
  <si>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</si>
  <si>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</si>
  <si>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</si>
  <si>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</si>
  <si>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>Сумма</t>
  </si>
  <si>
    <t>Цена, руб/комп</t>
  </si>
  <si>
    <t>Вид КПБ</t>
  </si>
  <si>
    <t>1,5СП</t>
  </si>
  <si>
    <t>2СП</t>
  </si>
  <si>
    <t>Евро</t>
  </si>
  <si>
    <t>Сем</t>
  </si>
  <si>
    <t>ООО «Яковлевский лен»</t>
  </si>
  <si>
    <t>Комплекты  постельного белья из ткани шир.220</t>
  </si>
  <si>
    <t>из ткани 06С-64ЯК 30%лен 70%хлопок весом 145гр/м2 рис. Джулия</t>
  </si>
  <si>
    <t>из ткани 06С-64ЯК 30%лен 70%хлопок весом 145гр/м2 рис. Лаванда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</si>
  <si>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синий 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</si>
  <si>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фисташка    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</si>
  <si>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серый                 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</si>
  <si>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лаванда                    </t>
  </si>
  <si>
    <t xml:space="preserve">Из ткани 17С-3Як п/лен 30%лен/70%хб                                   с весом 145г/кв.м                                           рис.  Вивьен                                                    </t>
  </si>
  <si>
    <t xml:space="preserve">Из ткани 17С-3Як п/лен 30%лен/70%хб                                   с весом 145г/кв.м                                           рис.  Гламур      (клетка)     </t>
  </si>
  <si>
    <t xml:space="preserve">Из ткани 17С-3Як п/лен 30%лен/70%хб                                   с весом 145г/кв.м                                           рис.  Волшебная ночь           </t>
  </si>
  <si>
    <t xml:space="preserve">Из ткани 17С-3Як п/лен 30%лен/70%хб                                   с весом 145г/кв.м                                           рис. Каролина     </t>
  </si>
  <si>
    <t>220*240</t>
  </si>
  <si>
    <t>180*220</t>
  </si>
  <si>
    <t>Простыня в ассортименте бежевый, серый, оливковый, пыльная роза</t>
  </si>
  <si>
    <t>50*70</t>
  </si>
  <si>
    <t>150*220</t>
  </si>
  <si>
    <t xml:space="preserve"> Из ткани 06С-64Як п/лен 30%лен/70%хб                                   с весом 145г/кв.м                                                                                              гл краш                     бежевый                 </t>
  </si>
  <si>
    <t xml:space="preserve">Из ткани 06С-64Як п/лен 30%лен/70%хб                                   с весом 145г/кв.м                                                                                              гл краш                     розовый </t>
  </si>
  <si>
    <t>1,5сп</t>
  </si>
  <si>
    <t>евро</t>
  </si>
  <si>
    <t>2сп</t>
  </si>
  <si>
    <t xml:space="preserve">Из ткани 06С-64Як п/лен 30%лен/70%хб                                   с весом 145г/кв.м                                           рис.  Кошки       на   сером </t>
  </si>
  <si>
    <t xml:space="preserve">Из ткани 17С-3Як п/лен 30%лен/70%хб                                   с весом 145г/кв.м                                           рис.  Верона                                                    </t>
  </si>
  <si>
    <t>семей</t>
  </si>
  <si>
    <t xml:space="preserve">Из ткани 17С-3Як п/лен 30%лен/70%хб                                   с весом 145г/кв.м                                           рис. Ромбы     </t>
  </si>
  <si>
    <t>семейн</t>
  </si>
  <si>
    <t xml:space="preserve">Из ткани 17С-3Як п/лен 30%лен/70%хб                                   с весом 145г/кв.м                                           рис.  Мелани                                                    </t>
  </si>
  <si>
    <t>Простыня в ассортименте лаванда, пыльная роза</t>
  </si>
  <si>
    <t>Наволочки в ассортименте бежевый, серый,  пыльная роза</t>
  </si>
  <si>
    <t>Из ткани 17С-3Як п/лен 30%лен/70%хб                                   с весом 145г/кв.м                                           рис.  Папоротник</t>
  </si>
  <si>
    <t xml:space="preserve">Из ткани 17С-3Як п/лен 30%лен/70%хб                                   с весом 145г/кв.м                                           рис.  Монстерра     </t>
  </si>
  <si>
    <t>Из ткани 17С-3Як п/лен 30%лен/70%хб                                   с весом 145г/кв.м                                           рис.  Сердца  на полувар</t>
  </si>
  <si>
    <t>Из ткани 17С-3Як п/лен 30%лен/70%хб                                   с весом 145г/кв.м                                           рис.  Кошки       на полувар</t>
  </si>
  <si>
    <t>Простыня в ассортименте                                             рис. Совушки                                       рис. Ромбы                                    рис. Верона                                   рис. Кошки                   рис. Гламур                           рис. Каролина                  рис. Монстера</t>
  </si>
  <si>
    <t>Простыня  ржд</t>
  </si>
  <si>
    <t>Одеяло льняное состав ткани лен 30% +  хлопок 70%                             наполнитель 40% волокно растительное лен +60% полиэфирное волокно                                                                                          вес 300г/м2</t>
  </si>
  <si>
    <t>1,5 сп -   147*205</t>
  </si>
  <si>
    <t xml:space="preserve">2х сп -172*205 </t>
  </si>
  <si>
    <t>евро -200*220</t>
  </si>
  <si>
    <t xml:space="preserve">Простыня в ассортименте  рис. Листочки рис. Веточки рис. Незабудки на сером  рис. Совушки рис. Восточная рис. Тропические листья рис. Орнамент  рис. Нежность (голубая)  </t>
  </si>
  <si>
    <t>Наволочки ржд</t>
  </si>
  <si>
    <t>60*60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</si>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</sst>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9" fillId="0" borderId="1" xfId="0" applyFont="1" applyBorder="1" applyAlignment="1"/>
    <xf numFmtId="0" fontId="4" fillId="0" borderId="1" xfId="0" applyFont="1" applyBorder="1" applyAlignment="1"/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/>
    <xf numFmtId="0" fontId="7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10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6</xdr:row>
      <xdr:rowOff>57150</xdr:rowOff>
    </xdr:from>
    <xdr:to>
      <xdr:col>0</xdr:col>
      <xdr:colOff>1847850</xdr:colOff>
      <xdr:row>8</xdr:row>
      <xdr:rowOff>628650</xdr:rowOff>
    </xdr:to>
    <xdr:pic>
      <xdr:nvPicPr>
        <xdr:cNvPr id="24" name="Рисунок 23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4025"/>
          <a:ext cx="1752600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9</xdr:row>
      <xdr:rowOff>38100</xdr:rowOff>
    </xdr:from>
    <xdr:to>
      <xdr:col>0</xdr:col>
      <xdr:colOff>1895475</xdr:colOff>
      <xdr:row>11</xdr:row>
      <xdr:rowOff>609600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667125"/>
          <a:ext cx="1771650" cy="1895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12</xdr:row>
      <xdr:rowOff>19050</xdr:rowOff>
    </xdr:from>
    <xdr:to>
      <xdr:col>0</xdr:col>
      <xdr:colOff>1876425</xdr:colOff>
      <xdr:row>12</xdr:row>
      <xdr:rowOff>1743075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67375"/>
          <a:ext cx="1762125" cy="1724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123824</xdr:colOff>
      <xdr:row>13</xdr:row>
      <xdr:rowOff>85725</xdr:rowOff>
    </xdr:from>
    <xdr:to>
      <xdr:col>0</xdr:col>
      <xdr:colOff>1847850</xdr:colOff>
      <xdr:row>13</xdr:row>
      <xdr:rowOff>1800225</xdr:rowOff>
    </xdr:to>
    <xdr:pic>
      <xdr:nvPicPr>
        <xdr:cNvPr id="27" name="Рисунок 46" descr="C:\Users\WORK15\AppData\Local\Microsoft\Windows\INetCache\Content.Word\Новый рисунок (46)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7524750"/>
          <a:ext cx="1724026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133349</xdr:colOff>
      <xdr:row>14</xdr:row>
      <xdr:rowOff>28575</xdr:rowOff>
    </xdr:from>
    <xdr:to>
      <xdr:col>0</xdr:col>
      <xdr:colOff>1866900</xdr:colOff>
      <xdr:row>14</xdr:row>
      <xdr:rowOff>1800860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391650"/>
          <a:ext cx="1733551" cy="177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15</xdr:row>
      <xdr:rowOff>38100</xdr:rowOff>
    </xdr:from>
    <xdr:to>
      <xdr:col>0</xdr:col>
      <xdr:colOff>1857375</xdr:colOff>
      <xdr:row>15</xdr:row>
      <xdr:rowOff>1838325</xdr:rowOff>
    </xdr:to>
    <xdr:pic>
      <xdr:nvPicPr>
        <xdr:cNvPr id="29" name="Рисунок 28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210925"/>
          <a:ext cx="17335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114301</xdr:colOff>
      <xdr:row>16</xdr:row>
      <xdr:rowOff>57150</xdr:rowOff>
    </xdr:from>
    <xdr:to>
      <xdr:col>0</xdr:col>
      <xdr:colOff>1895475</xdr:colOff>
      <xdr:row>16</xdr:row>
      <xdr:rowOff>1885950</xdr:rowOff>
    </xdr:to>
    <xdr:pic>
      <xdr:nvPicPr>
        <xdr:cNvPr id="30" name="Рисунок 29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3125450"/>
          <a:ext cx="1781174" cy="1828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18</xdr:row>
      <xdr:rowOff>43181</xdr:rowOff>
    </xdr:from>
    <xdr:to>
      <xdr:col>0</xdr:col>
      <xdr:colOff>1872547</xdr:colOff>
      <xdr:row>21</xdr:row>
      <xdr:rowOff>438151</xdr:rowOff>
    </xdr:to>
    <xdr:pic>
      <xdr:nvPicPr>
        <xdr:cNvPr id="31" name="Рисунок 30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3711" y="17211392"/>
          <a:ext cx="2299970" cy="18725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</xdr:colOff>
      <xdr:row>30</xdr:row>
      <xdr:rowOff>104778</xdr:rowOff>
    </xdr:from>
    <xdr:to>
      <xdr:col>0</xdr:col>
      <xdr:colOff>1876424</xdr:colOff>
      <xdr:row>32</xdr:row>
      <xdr:rowOff>685801</xdr:rowOff>
    </xdr:to>
    <xdr:pic>
      <xdr:nvPicPr>
        <xdr:cNvPr id="32" name="Рисунок 31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42862" y="17635540"/>
          <a:ext cx="1981198" cy="18573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33</xdr:row>
      <xdr:rowOff>95250</xdr:rowOff>
    </xdr:from>
    <xdr:to>
      <xdr:col>0</xdr:col>
      <xdr:colOff>1847850</xdr:colOff>
      <xdr:row>35</xdr:row>
      <xdr:rowOff>666750</xdr:rowOff>
    </xdr:to>
    <xdr:pic>
      <xdr:nvPicPr>
        <xdr:cNvPr id="33" name="Рисунок 32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88175"/>
          <a:ext cx="1809750" cy="2057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95254</xdr:rowOff>
    </xdr:from>
    <xdr:to>
      <xdr:col>0</xdr:col>
      <xdr:colOff>1866899</xdr:colOff>
      <xdr:row>41</xdr:row>
      <xdr:rowOff>628654</xdr:rowOff>
    </xdr:to>
    <xdr:pic>
      <xdr:nvPicPr>
        <xdr:cNvPr id="34" name="Рисунок 33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8100" y="21955129"/>
          <a:ext cx="1943100" cy="18668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42</xdr:row>
      <xdr:rowOff>57150</xdr:rowOff>
    </xdr:from>
    <xdr:to>
      <xdr:col>0</xdr:col>
      <xdr:colOff>1876425</xdr:colOff>
      <xdr:row>44</xdr:row>
      <xdr:rowOff>704850</xdr:rowOff>
    </xdr:to>
    <xdr:pic>
      <xdr:nvPicPr>
        <xdr:cNvPr id="35" name="Рисунок 34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993475"/>
          <a:ext cx="1809750" cy="2209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46036</xdr:colOff>
      <xdr:row>47</xdr:row>
      <xdr:rowOff>123825</xdr:rowOff>
    </xdr:from>
    <xdr:to>
      <xdr:col>0</xdr:col>
      <xdr:colOff>1933574</xdr:colOff>
      <xdr:row>49</xdr:row>
      <xdr:rowOff>714378</xdr:rowOff>
    </xdr:to>
    <xdr:pic>
      <xdr:nvPicPr>
        <xdr:cNvPr id="36" name="Рисунок 35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219872" y="26669208"/>
          <a:ext cx="2419353" cy="188753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161925</xdr:colOff>
      <xdr:row>55</xdr:row>
      <xdr:rowOff>142875</xdr:rowOff>
    </xdr:from>
    <xdr:to>
      <xdr:col>0</xdr:col>
      <xdr:colOff>781050</xdr:colOff>
      <xdr:row>56</xdr:row>
      <xdr:rowOff>209550</xdr:rowOff>
    </xdr:to>
    <xdr:pic>
      <xdr:nvPicPr>
        <xdr:cNvPr id="37" name="Рисунок 36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5691425"/>
          <a:ext cx="619125" cy="168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1133475</xdr:colOff>
      <xdr:row>55</xdr:row>
      <xdr:rowOff>161926</xdr:rowOff>
    </xdr:from>
    <xdr:to>
      <xdr:col>0</xdr:col>
      <xdr:colOff>1876425</xdr:colOff>
      <xdr:row>56</xdr:row>
      <xdr:rowOff>238126</xdr:rowOff>
    </xdr:to>
    <xdr:pic>
      <xdr:nvPicPr>
        <xdr:cNvPr id="38" name="Рисунок 3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45710476"/>
          <a:ext cx="742950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1104901</xdr:colOff>
      <xdr:row>54</xdr:row>
      <xdr:rowOff>114300</xdr:rowOff>
    </xdr:from>
    <xdr:to>
      <xdr:col>0</xdr:col>
      <xdr:colOff>1828801</xdr:colOff>
      <xdr:row>54</xdr:row>
      <xdr:rowOff>1885950</xdr:rowOff>
    </xdr:to>
    <xdr:pic>
      <xdr:nvPicPr>
        <xdr:cNvPr id="40" name="Рисунок 39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43738800"/>
          <a:ext cx="723900" cy="1771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200026</xdr:colOff>
      <xdr:row>54</xdr:row>
      <xdr:rowOff>133350</xdr:rowOff>
    </xdr:from>
    <xdr:to>
      <xdr:col>0</xdr:col>
      <xdr:colOff>866776</xdr:colOff>
      <xdr:row>55</xdr:row>
      <xdr:rowOff>9525</xdr:rowOff>
    </xdr:to>
    <xdr:pic>
      <xdr:nvPicPr>
        <xdr:cNvPr id="42" name="Рисунок 41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6" y="43757850"/>
          <a:ext cx="666750" cy="1800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61281</xdr:colOff>
      <xdr:row>59</xdr:row>
      <xdr:rowOff>66675</xdr:rowOff>
    </xdr:from>
    <xdr:to>
      <xdr:col>0</xdr:col>
      <xdr:colOff>1695453</xdr:colOff>
      <xdr:row>59</xdr:row>
      <xdr:rowOff>1890078</xdr:rowOff>
    </xdr:to>
    <xdr:pic>
      <xdr:nvPicPr>
        <xdr:cNvPr id="43" name="Рисунок 42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-33335" y="53929916"/>
          <a:ext cx="1823403" cy="16341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104776</xdr:colOff>
      <xdr:row>17</xdr:row>
      <xdr:rowOff>85725</xdr:rowOff>
    </xdr:from>
    <xdr:to>
      <xdr:col>0</xdr:col>
      <xdr:colOff>1866900</xdr:colOff>
      <xdr:row>17</xdr:row>
      <xdr:rowOff>1847850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5097125"/>
          <a:ext cx="1762124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26</xdr:row>
      <xdr:rowOff>47625</xdr:rowOff>
    </xdr:from>
    <xdr:to>
      <xdr:col>0</xdr:col>
      <xdr:colOff>1895475</xdr:colOff>
      <xdr:row>29</xdr:row>
      <xdr:rowOff>485775</xdr:rowOff>
    </xdr:to>
    <xdr:pic>
      <xdr:nvPicPr>
        <xdr:cNvPr id="21" name="Рисунок 20" descr="D:\Documents\Desktop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326725"/>
          <a:ext cx="1847850" cy="2066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22</xdr:row>
      <xdr:rowOff>57150</xdr:rowOff>
    </xdr:from>
    <xdr:to>
      <xdr:col>0</xdr:col>
      <xdr:colOff>1847850</xdr:colOff>
      <xdr:row>22</xdr:row>
      <xdr:rowOff>2028825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526250"/>
          <a:ext cx="1809750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23</xdr:row>
      <xdr:rowOff>85725</xdr:rowOff>
    </xdr:from>
    <xdr:to>
      <xdr:col>0</xdr:col>
      <xdr:colOff>1885950</xdr:colOff>
      <xdr:row>25</xdr:row>
      <xdr:rowOff>485775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669375"/>
          <a:ext cx="1847850" cy="1609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53974</xdr:colOff>
      <xdr:row>36</xdr:row>
      <xdr:rowOff>41277</xdr:rowOff>
    </xdr:from>
    <xdr:to>
      <xdr:col>0</xdr:col>
      <xdr:colOff>1838324</xdr:colOff>
      <xdr:row>38</xdr:row>
      <xdr:rowOff>657229</xdr:rowOff>
    </xdr:to>
    <xdr:pic>
      <xdr:nvPicPr>
        <xdr:cNvPr id="39" name="Рисунок 38" descr="D:\Documents\Desktop\Новый рисунок.jpg"/>
        <xdr:cNvPicPr/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04777" y="30099003"/>
          <a:ext cx="2101852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45</xdr:row>
      <xdr:rowOff>57150</xdr:rowOff>
    </xdr:from>
    <xdr:to>
      <xdr:col>0</xdr:col>
      <xdr:colOff>1847850</xdr:colOff>
      <xdr:row>46</xdr:row>
      <xdr:rowOff>963930</xdr:rowOff>
    </xdr:to>
    <xdr:pic>
      <xdr:nvPicPr>
        <xdr:cNvPr id="41" name="Рисунок 40" descr="D:\Documents\Pictures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642675"/>
          <a:ext cx="1790700" cy="20116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50</xdr:row>
      <xdr:rowOff>66675</xdr:rowOff>
    </xdr:from>
    <xdr:to>
      <xdr:col>0</xdr:col>
      <xdr:colOff>1914525</xdr:colOff>
      <xdr:row>52</xdr:row>
      <xdr:rowOff>561975</xdr:rowOff>
    </xdr:to>
    <xdr:pic>
      <xdr:nvPicPr>
        <xdr:cNvPr id="44" name="Рисунок 43" descr="C:\Users\LAW2\AppData\Local\Microsoft\Windows\Temporary Internet Files\Content.Word\Новый рисунок.pn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595675"/>
          <a:ext cx="1866900" cy="2038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66676</xdr:colOff>
      <xdr:row>58</xdr:row>
      <xdr:rowOff>104775</xdr:rowOff>
    </xdr:from>
    <xdr:to>
      <xdr:col>0</xdr:col>
      <xdr:colOff>1666875</xdr:colOff>
      <xdr:row>58</xdr:row>
      <xdr:rowOff>1714498</xdr:rowOff>
    </xdr:to>
    <xdr:pic>
      <xdr:nvPicPr>
        <xdr:cNvPr id="45" name="Рисунок 44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914" y="52068412"/>
          <a:ext cx="1609723" cy="1600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33973</xdr:colOff>
      <xdr:row>60</xdr:row>
      <xdr:rowOff>32704</xdr:rowOff>
    </xdr:from>
    <xdr:to>
      <xdr:col>0</xdr:col>
      <xdr:colOff>1428750</xdr:colOff>
      <xdr:row>62</xdr:row>
      <xdr:rowOff>752475</xdr:rowOff>
    </xdr:to>
    <xdr:pic>
      <xdr:nvPicPr>
        <xdr:cNvPr id="46" name="Рисунок 45" descr="D:\Documents\Pictures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171449" y="56007001"/>
          <a:ext cx="1805621" cy="13947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885508</xdr:colOff>
      <xdr:row>60</xdr:row>
      <xdr:rowOff>76200</xdr:rowOff>
    </xdr:from>
    <xdr:to>
      <xdr:col>0</xdr:col>
      <xdr:colOff>1885950</xdr:colOff>
      <xdr:row>62</xdr:row>
      <xdr:rowOff>723903</xdr:rowOff>
    </xdr:to>
    <xdr:pic>
      <xdr:nvPicPr>
        <xdr:cNvPr id="47" name="Рисунок 46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18952" y="56211631"/>
          <a:ext cx="1733553" cy="10004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I63" sqref="I63"/>
    </sheetView>
  </sheetViews>
  <sheetFormatPr defaultRowHeight="15" x14ac:dyDescent="0.25"/>
  <cols>
    <col min="1" max="1" width="29.42578125" customWidth="1"/>
    <col min="2" max="3" width="23.42578125" customWidth="1"/>
    <col min="4" max="4" width="14.28515625" style="8" customWidth="1"/>
    <col min="5" max="5" width="12.140625" customWidth="1"/>
    <col min="6" max="6" width="13.5703125" customWidth="1"/>
  </cols>
  <sheetData>
    <row r="1" spans="1:6" ht="18.75" x14ac:dyDescent="0.25">
      <c r="A1" s="9" t="s">
        <v>13</v>
      </c>
    </row>
    <row r="2" spans="1:6" ht="15.75" x14ac:dyDescent="0.25">
      <c r="A2" s="1" t="s">
        <v>0</v>
      </c>
      <c r="B2" s="10"/>
      <c r="C2" s="11"/>
      <c r="D2" s="12"/>
      <c r="E2" s="13"/>
    </row>
    <row r="3" spans="1:6" ht="15.75" x14ac:dyDescent="0.25">
      <c r="A3" s="1" t="s">
        <v>1</v>
      </c>
      <c r="B3" s="10"/>
      <c r="C3" s="11"/>
      <c r="D3" s="14"/>
      <c r="E3" s="15"/>
    </row>
    <row r="4" spans="1:6" ht="15.75" x14ac:dyDescent="0.25">
      <c r="A4" s="16" t="s">
        <v>2</v>
      </c>
      <c r="B4" s="17"/>
      <c r="C4" s="11"/>
      <c r="D4" s="14"/>
      <c r="E4" s="15"/>
    </row>
    <row r="5" spans="1:6" ht="23.25" x14ac:dyDescent="0.35">
      <c r="A5" s="44" t="s">
        <v>14</v>
      </c>
      <c r="B5" s="44"/>
      <c r="C5" s="44"/>
      <c r="D5" s="44"/>
      <c r="E5" s="44"/>
      <c r="F5" s="44"/>
    </row>
    <row r="6" spans="1:6" ht="42" x14ac:dyDescent="0.25">
      <c r="A6" s="2" t="s">
        <v>3</v>
      </c>
      <c r="B6" s="3" t="s">
        <v>4</v>
      </c>
      <c r="C6" s="3" t="s">
        <v>8</v>
      </c>
      <c r="D6" s="3" t="s">
        <v>7</v>
      </c>
      <c r="E6" s="3" t="s">
        <v>5</v>
      </c>
      <c r="F6" s="3" t="s">
        <v>6</v>
      </c>
    </row>
    <row r="7" spans="1:6" ht="44.25" customHeight="1" x14ac:dyDescent="0.35">
      <c r="A7" s="45"/>
      <c r="B7" s="35" t="s">
        <v>16</v>
      </c>
      <c r="C7" s="5" t="s">
        <v>10</v>
      </c>
      <c r="D7" s="7">
        <v>2030</v>
      </c>
      <c r="E7" s="4"/>
      <c r="F7" s="7">
        <f t="shared" ref="F7:F9" si="0">E7*D7</f>
        <v>0</v>
      </c>
    </row>
    <row r="8" spans="1:6" ht="51.75" customHeight="1" x14ac:dyDescent="0.35">
      <c r="A8" s="45"/>
      <c r="B8" s="36"/>
      <c r="C8" s="5" t="s">
        <v>11</v>
      </c>
      <c r="D8" s="7">
        <v>2180</v>
      </c>
      <c r="E8" s="4"/>
      <c r="F8" s="7">
        <f t="shared" si="0"/>
        <v>0</v>
      </c>
    </row>
    <row r="9" spans="1:6" ht="58.5" customHeight="1" x14ac:dyDescent="0.35">
      <c r="A9" s="46"/>
      <c r="B9" s="37"/>
      <c r="C9" s="5" t="s">
        <v>12</v>
      </c>
      <c r="D9" s="7">
        <v>2730</v>
      </c>
      <c r="E9" s="4"/>
      <c r="F9" s="7">
        <f t="shared" si="0"/>
        <v>0</v>
      </c>
    </row>
    <row r="10" spans="1:6" ht="49.5" customHeight="1" x14ac:dyDescent="0.25">
      <c r="A10" s="39"/>
      <c r="B10" s="36" t="s">
        <v>15</v>
      </c>
      <c r="C10" s="5"/>
      <c r="D10" s="7"/>
      <c r="E10" s="6"/>
      <c r="F10" s="7">
        <f t="shared" ref="F10:F33" si="1">E10*D10</f>
        <v>0</v>
      </c>
    </row>
    <row r="11" spans="1:6" ht="54.75" customHeight="1" x14ac:dyDescent="0.25">
      <c r="A11" s="39"/>
      <c r="B11" s="36"/>
      <c r="C11" s="5" t="s">
        <v>11</v>
      </c>
      <c r="D11" s="7">
        <v>2180</v>
      </c>
      <c r="E11" s="6"/>
      <c r="F11" s="7">
        <f t="shared" si="1"/>
        <v>0</v>
      </c>
    </row>
    <row r="12" spans="1:6" ht="54.75" customHeight="1" x14ac:dyDescent="0.25">
      <c r="A12" s="40"/>
      <c r="B12" s="37"/>
      <c r="C12" s="5"/>
      <c r="D12" s="7"/>
      <c r="E12" s="6"/>
      <c r="F12" s="7">
        <f t="shared" si="1"/>
        <v>0</v>
      </c>
    </row>
    <row r="13" spans="1:6" ht="141" customHeight="1" x14ac:dyDescent="0.3">
      <c r="A13" s="18"/>
      <c r="B13" s="5" t="s">
        <v>17</v>
      </c>
      <c r="C13" s="5" t="s">
        <v>9</v>
      </c>
      <c r="D13" s="7">
        <v>1900</v>
      </c>
      <c r="E13" s="6"/>
      <c r="F13" s="7">
        <f t="shared" si="1"/>
        <v>0</v>
      </c>
    </row>
    <row r="14" spans="1:6" ht="151.5" customHeight="1" x14ac:dyDescent="0.3">
      <c r="A14" s="18"/>
      <c r="B14" s="5" t="s">
        <v>18</v>
      </c>
      <c r="C14" s="5" t="s">
        <v>9</v>
      </c>
      <c r="D14" s="7">
        <v>1900</v>
      </c>
      <c r="E14" s="6"/>
      <c r="F14" s="7">
        <f t="shared" si="1"/>
        <v>0</v>
      </c>
    </row>
    <row r="15" spans="1:6" ht="142.5" customHeight="1" x14ac:dyDescent="0.3">
      <c r="A15" s="18"/>
      <c r="B15" s="5" t="s">
        <v>19</v>
      </c>
      <c r="C15" s="5" t="s">
        <v>9</v>
      </c>
      <c r="D15" s="7">
        <v>1900</v>
      </c>
      <c r="E15" s="6"/>
      <c r="F15" s="7">
        <f t="shared" si="1"/>
        <v>0</v>
      </c>
    </row>
    <row r="16" spans="1:6" ht="149.25" customHeight="1" x14ac:dyDescent="0.3">
      <c r="A16" s="18"/>
      <c r="B16" s="5" t="s">
        <v>20</v>
      </c>
      <c r="C16" s="5" t="s">
        <v>9</v>
      </c>
      <c r="D16" s="7">
        <v>1900</v>
      </c>
      <c r="E16" s="6"/>
      <c r="F16" s="7">
        <f t="shared" si="1"/>
        <v>0</v>
      </c>
    </row>
    <row r="17" spans="1:6" ht="153" customHeight="1" x14ac:dyDescent="0.3">
      <c r="A17" s="18"/>
      <c r="B17" s="5" t="s">
        <v>30</v>
      </c>
      <c r="C17" s="5" t="s">
        <v>9</v>
      </c>
      <c r="D17" s="7">
        <v>1900</v>
      </c>
      <c r="E17" s="6"/>
      <c r="F17" s="7">
        <f t="shared" si="1"/>
        <v>0</v>
      </c>
    </row>
    <row r="18" spans="1:6" ht="153" customHeight="1" x14ac:dyDescent="0.3">
      <c r="A18" s="24"/>
      <c r="B18" s="20" t="s">
        <v>31</v>
      </c>
      <c r="C18" s="5" t="s">
        <v>9</v>
      </c>
      <c r="D18" s="7">
        <v>1900</v>
      </c>
      <c r="E18" s="6"/>
      <c r="F18" s="7">
        <f t="shared" si="1"/>
        <v>0</v>
      </c>
    </row>
    <row r="19" spans="1:6" ht="60.75" customHeight="1" x14ac:dyDescent="0.25">
      <c r="A19" s="38"/>
      <c r="B19" s="35" t="s">
        <v>21</v>
      </c>
      <c r="C19" s="5" t="s">
        <v>32</v>
      </c>
      <c r="D19" s="7">
        <v>2200</v>
      </c>
      <c r="E19" s="6"/>
      <c r="F19" s="7">
        <f t="shared" si="1"/>
        <v>0</v>
      </c>
    </row>
    <row r="20" spans="1:6" ht="46.5" customHeight="1" x14ac:dyDescent="0.25">
      <c r="A20" s="39"/>
      <c r="B20" s="36"/>
      <c r="C20" s="5" t="s">
        <v>34</v>
      </c>
      <c r="D20" s="7">
        <v>2800</v>
      </c>
      <c r="E20" s="6"/>
      <c r="F20" s="7">
        <f t="shared" si="1"/>
        <v>0</v>
      </c>
    </row>
    <row r="21" spans="1:6" ht="42.75" customHeight="1" x14ac:dyDescent="0.25">
      <c r="A21" s="39"/>
      <c r="B21" s="36"/>
      <c r="C21" s="5" t="s">
        <v>33</v>
      </c>
      <c r="D21" s="7">
        <v>3000</v>
      </c>
      <c r="E21" s="6"/>
      <c r="F21" s="7">
        <f t="shared" si="1"/>
        <v>0</v>
      </c>
    </row>
    <row r="22" spans="1:6" ht="48" customHeight="1" x14ac:dyDescent="0.25">
      <c r="A22" s="40"/>
      <c r="B22" s="37"/>
      <c r="C22" s="5" t="s">
        <v>12</v>
      </c>
      <c r="D22" s="7">
        <v>3600</v>
      </c>
      <c r="E22" s="6"/>
      <c r="F22" s="7">
        <f t="shared" si="1"/>
        <v>0</v>
      </c>
    </row>
    <row r="23" spans="1:6" ht="166.5" customHeight="1" x14ac:dyDescent="0.3">
      <c r="A23" s="23"/>
      <c r="B23" s="22" t="s">
        <v>40</v>
      </c>
      <c r="C23" s="5" t="s">
        <v>11</v>
      </c>
      <c r="D23" s="25">
        <v>3000</v>
      </c>
      <c r="E23" s="26"/>
      <c r="F23" s="25">
        <f t="shared" si="1"/>
        <v>0</v>
      </c>
    </row>
    <row r="24" spans="1:6" ht="53.25" customHeight="1" x14ac:dyDescent="0.25">
      <c r="A24" s="47"/>
      <c r="B24" s="48" t="s">
        <v>36</v>
      </c>
      <c r="C24" s="28" t="s">
        <v>34</v>
      </c>
      <c r="D24" s="7">
        <v>2800</v>
      </c>
      <c r="E24" s="6"/>
      <c r="F24" s="25">
        <f t="shared" si="1"/>
        <v>0</v>
      </c>
    </row>
    <row r="25" spans="1:6" ht="42" customHeight="1" x14ac:dyDescent="0.25">
      <c r="A25" s="47"/>
      <c r="B25" s="49"/>
      <c r="C25" s="5" t="s">
        <v>11</v>
      </c>
      <c r="D25" s="7">
        <v>3000</v>
      </c>
      <c r="E25" s="6"/>
      <c r="F25" s="25">
        <f t="shared" si="1"/>
        <v>0</v>
      </c>
    </row>
    <row r="26" spans="1:6" ht="47.25" customHeight="1" x14ac:dyDescent="0.25">
      <c r="A26" s="47"/>
      <c r="B26" s="50"/>
      <c r="C26" s="5" t="s">
        <v>37</v>
      </c>
      <c r="D26" s="7">
        <v>3600</v>
      </c>
      <c r="E26" s="27"/>
      <c r="F26" s="25">
        <f t="shared" si="1"/>
        <v>0</v>
      </c>
    </row>
    <row r="27" spans="1:6" ht="43.5" customHeight="1" x14ac:dyDescent="0.25">
      <c r="A27" s="38"/>
      <c r="B27" s="35" t="s">
        <v>43</v>
      </c>
      <c r="C27" s="5" t="s">
        <v>32</v>
      </c>
      <c r="D27" s="7">
        <v>2200</v>
      </c>
      <c r="E27" s="6"/>
      <c r="F27" s="7">
        <f t="shared" si="1"/>
        <v>0</v>
      </c>
    </row>
    <row r="28" spans="1:6" ht="44.25" customHeight="1" x14ac:dyDescent="0.25">
      <c r="A28" s="39"/>
      <c r="B28" s="36"/>
      <c r="C28" s="5" t="s">
        <v>10</v>
      </c>
      <c r="D28" s="7">
        <v>2800</v>
      </c>
      <c r="E28" s="6"/>
      <c r="F28" s="7">
        <f t="shared" si="1"/>
        <v>0</v>
      </c>
    </row>
    <row r="29" spans="1:6" ht="40.5" customHeight="1" x14ac:dyDescent="0.25">
      <c r="A29" s="39"/>
      <c r="B29" s="36"/>
      <c r="C29" s="5" t="s">
        <v>11</v>
      </c>
      <c r="D29" s="7">
        <v>3000</v>
      </c>
      <c r="E29" s="6"/>
      <c r="F29" s="7">
        <f t="shared" si="1"/>
        <v>0</v>
      </c>
    </row>
    <row r="30" spans="1:6" ht="41.25" customHeight="1" x14ac:dyDescent="0.25">
      <c r="A30" s="40"/>
      <c r="B30" s="37"/>
      <c r="C30" s="5" t="s">
        <v>12</v>
      </c>
      <c r="D30" s="7">
        <v>3600</v>
      </c>
      <c r="E30" s="6"/>
      <c r="F30" s="7">
        <f t="shared" si="1"/>
        <v>0</v>
      </c>
    </row>
    <row r="31" spans="1:6" ht="59.25" customHeight="1" x14ac:dyDescent="0.25">
      <c r="A31" s="41"/>
      <c r="B31" s="35" t="s">
        <v>45</v>
      </c>
      <c r="C31" s="5" t="s">
        <v>10</v>
      </c>
      <c r="D31" s="7">
        <v>2800</v>
      </c>
      <c r="E31" s="6"/>
      <c r="F31" s="7">
        <f t="shared" si="1"/>
        <v>0</v>
      </c>
    </row>
    <row r="32" spans="1:6" ht="51" customHeight="1" x14ac:dyDescent="0.25">
      <c r="A32" s="42"/>
      <c r="B32" s="36"/>
      <c r="C32" s="5"/>
      <c r="D32" s="7"/>
      <c r="E32" s="6"/>
      <c r="F32" s="7">
        <f t="shared" si="1"/>
        <v>0</v>
      </c>
    </row>
    <row r="33" spans="1:6" ht="57" customHeight="1" x14ac:dyDescent="0.25">
      <c r="A33" s="43"/>
      <c r="B33" s="37"/>
      <c r="C33" s="5"/>
      <c r="D33" s="7"/>
      <c r="E33" s="6"/>
      <c r="F33" s="7">
        <f t="shared" si="1"/>
        <v>0</v>
      </c>
    </row>
    <row r="34" spans="1:6" ht="58.5" customHeight="1" x14ac:dyDescent="0.25">
      <c r="A34" s="41"/>
      <c r="B34" s="35" t="s">
        <v>46</v>
      </c>
      <c r="C34" s="5" t="s">
        <v>10</v>
      </c>
      <c r="D34" s="7">
        <v>2800</v>
      </c>
      <c r="E34" s="6"/>
      <c r="F34" s="7">
        <f t="shared" ref="F34:F39" si="2">E34*D34</f>
        <v>0</v>
      </c>
    </row>
    <row r="35" spans="1:6" ht="58.5" customHeight="1" x14ac:dyDescent="0.25">
      <c r="A35" s="42"/>
      <c r="B35" s="36"/>
      <c r="C35" s="5" t="s">
        <v>11</v>
      </c>
      <c r="D35" s="7">
        <v>3000</v>
      </c>
      <c r="E35" s="6"/>
      <c r="F35" s="7">
        <f t="shared" si="2"/>
        <v>0</v>
      </c>
    </row>
    <row r="36" spans="1:6" ht="58.5" customHeight="1" x14ac:dyDescent="0.25">
      <c r="A36" s="43"/>
      <c r="B36" s="37"/>
      <c r="C36" s="5" t="s">
        <v>12</v>
      </c>
      <c r="D36" s="7">
        <v>3600</v>
      </c>
      <c r="E36" s="6"/>
      <c r="F36" s="7">
        <f t="shared" si="2"/>
        <v>0</v>
      </c>
    </row>
    <row r="37" spans="1:6" ht="58.5" customHeight="1" x14ac:dyDescent="0.25">
      <c r="A37" s="41"/>
      <c r="B37" s="35" t="s">
        <v>44</v>
      </c>
      <c r="C37" s="5" t="s">
        <v>10</v>
      </c>
      <c r="D37" s="7">
        <v>2800</v>
      </c>
      <c r="E37" s="6"/>
      <c r="F37" s="7">
        <f t="shared" si="2"/>
        <v>0</v>
      </c>
    </row>
    <row r="38" spans="1:6" ht="58.5" customHeight="1" x14ac:dyDescent="0.25">
      <c r="A38" s="42"/>
      <c r="B38" s="36"/>
      <c r="C38" s="5" t="s">
        <v>11</v>
      </c>
      <c r="D38" s="7">
        <v>3000</v>
      </c>
      <c r="E38" s="6"/>
      <c r="F38" s="7">
        <f t="shared" si="2"/>
        <v>0</v>
      </c>
    </row>
    <row r="39" spans="1:6" ht="58.5" customHeight="1" x14ac:dyDescent="0.25">
      <c r="A39" s="43"/>
      <c r="B39" s="37"/>
      <c r="C39" s="5" t="s">
        <v>12</v>
      </c>
      <c r="D39" s="7">
        <v>3600</v>
      </c>
      <c r="E39" s="6"/>
      <c r="F39" s="7">
        <f t="shared" si="2"/>
        <v>0</v>
      </c>
    </row>
    <row r="40" spans="1:6" ht="55.5" customHeight="1" x14ac:dyDescent="0.25">
      <c r="A40" s="41"/>
      <c r="B40" s="35" t="s">
        <v>22</v>
      </c>
      <c r="C40" s="5" t="s">
        <v>10</v>
      </c>
      <c r="D40" s="7">
        <v>2800</v>
      </c>
      <c r="E40" s="6"/>
      <c r="F40" s="7">
        <f t="shared" ref="F40:F42" si="3">E40*D40</f>
        <v>0</v>
      </c>
    </row>
    <row r="41" spans="1:6" ht="55.5" customHeight="1" x14ac:dyDescent="0.25">
      <c r="A41" s="42"/>
      <c r="B41" s="36"/>
      <c r="C41" s="5" t="s">
        <v>11</v>
      </c>
      <c r="D41" s="7">
        <v>3000</v>
      </c>
      <c r="E41" s="6"/>
      <c r="F41" s="7">
        <f t="shared" si="3"/>
        <v>0</v>
      </c>
    </row>
    <row r="42" spans="1:6" ht="55.5" customHeight="1" x14ac:dyDescent="0.25">
      <c r="A42" s="43"/>
      <c r="B42" s="37"/>
      <c r="C42" s="5" t="s">
        <v>12</v>
      </c>
      <c r="D42" s="7">
        <v>3600</v>
      </c>
      <c r="E42" s="6"/>
      <c r="F42" s="7">
        <f t="shared" si="3"/>
        <v>0</v>
      </c>
    </row>
    <row r="43" spans="1:6" ht="61.5" customHeight="1" x14ac:dyDescent="0.25">
      <c r="A43" s="41"/>
      <c r="B43" s="35" t="s">
        <v>23</v>
      </c>
      <c r="C43" s="5"/>
      <c r="D43" s="7"/>
      <c r="E43" s="6"/>
      <c r="F43" s="7">
        <f t="shared" ref="F43:F54" si="4">E43*D43</f>
        <v>0</v>
      </c>
    </row>
    <row r="44" spans="1:6" ht="61.5" customHeight="1" x14ac:dyDescent="0.25">
      <c r="A44" s="42"/>
      <c r="B44" s="36"/>
      <c r="C44" s="5" t="s">
        <v>11</v>
      </c>
      <c r="D44" s="7">
        <v>3000</v>
      </c>
      <c r="E44" s="6"/>
      <c r="F44" s="7">
        <f t="shared" si="4"/>
        <v>0</v>
      </c>
    </row>
    <row r="45" spans="1:6" ht="61.5" customHeight="1" x14ac:dyDescent="0.25">
      <c r="A45" s="43"/>
      <c r="B45" s="37"/>
      <c r="C45" s="5"/>
      <c r="D45" s="7"/>
      <c r="E45" s="6"/>
      <c r="F45" s="7">
        <f>E45*D45</f>
        <v>0</v>
      </c>
    </row>
    <row r="46" spans="1:6" ht="87" customHeight="1" x14ac:dyDescent="0.25">
      <c r="A46" s="42"/>
      <c r="B46" s="36" t="s">
        <v>35</v>
      </c>
      <c r="C46" s="5" t="s">
        <v>10</v>
      </c>
      <c r="D46" s="7">
        <v>2800</v>
      </c>
      <c r="E46" s="6"/>
      <c r="F46" s="7">
        <f t="shared" ref="F46:F47" si="5">E46*D46</f>
        <v>0</v>
      </c>
    </row>
    <row r="47" spans="1:6" ht="86.25" customHeight="1" x14ac:dyDescent="0.25">
      <c r="A47" s="42"/>
      <c r="B47" s="36"/>
      <c r="C47" s="5" t="s">
        <v>11</v>
      </c>
      <c r="D47" s="7">
        <v>3000</v>
      </c>
      <c r="E47" s="6"/>
      <c r="F47" s="7">
        <f t="shared" si="5"/>
        <v>0</v>
      </c>
    </row>
    <row r="48" spans="1:6" ht="72" customHeight="1" x14ac:dyDescent="0.25">
      <c r="A48" s="41"/>
      <c r="B48" s="35" t="s">
        <v>24</v>
      </c>
      <c r="C48" s="5" t="s">
        <v>9</v>
      </c>
      <c r="D48" s="7">
        <v>1900</v>
      </c>
      <c r="E48" s="6"/>
      <c r="F48" s="7">
        <f t="shared" si="4"/>
        <v>0</v>
      </c>
    </row>
    <row r="49" spans="1:6" ht="72" customHeight="1" x14ac:dyDescent="0.25">
      <c r="A49" s="42"/>
      <c r="B49" s="36"/>
      <c r="C49" s="5" t="s">
        <v>11</v>
      </c>
      <c r="D49" s="7">
        <v>2700</v>
      </c>
      <c r="E49" s="6"/>
      <c r="F49" s="7">
        <f t="shared" si="4"/>
        <v>0</v>
      </c>
    </row>
    <row r="50" spans="1:6" ht="72" customHeight="1" x14ac:dyDescent="0.25">
      <c r="A50" s="43"/>
      <c r="B50" s="37"/>
      <c r="C50" s="5" t="s">
        <v>12</v>
      </c>
      <c r="D50" s="7">
        <v>3100</v>
      </c>
      <c r="E50" s="6"/>
      <c r="F50" s="7">
        <f t="shared" si="4"/>
        <v>0</v>
      </c>
    </row>
    <row r="51" spans="1:6" ht="60" customHeight="1" x14ac:dyDescent="0.25">
      <c r="A51" s="41"/>
      <c r="B51" s="35" t="s">
        <v>38</v>
      </c>
      <c r="C51" s="5" t="s">
        <v>34</v>
      </c>
      <c r="D51" s="7">
        <v>2800</v>
      </c>
      <c r="E51" s="6"/>
      <c r="F51" s="7">
        <f t="shared" si="4"/>
        <v>0</v>
      </c>
    </row>
    <row r="52" spans="1:6" ht="61.5" customHeight="1" x14ac:dyDescent="0.25">
      <c r="A52" s="42"/>
      <c r="B52" s="36"/>
      <c r="C52" s="5" t="s">
        <v>33</v>
      </c>
      <c r="D52" s="7">
        <v>3000</v>
      </c>
      <c r="E52" s="6"/>
      <c r="F52" s="7">
        <f t="shared" si="4"/>
        <v>0</v>
      </c>
    </row>
    <row r="53" spans="1:6" ht="52.5" customHeight="1" x14ac:dyDescent="0.25">
      <c r="A53" s="43"/>
      <c r="B53" s="37"/>
      <c r="C53" s="5" t="s">
        <v>39</v>
      </c>
      <c r="D53" s="7">
        <v>3600</v>
      </c>
      <c r="E53" s="6"/>
      <c r="F53" s="7">
        <f t="shared" si="4"/>
        <v>0</v>
      </c>
    </row>
    <row r="54" spans="1:6" ht="138" customHeight="1" x14ac:dyDescent="0.25">
      <c r="A54" s="31"/>
      <c r="B54" s="33" t="s">
        <v>53</v>
      </c>
      <c r="C54" s="33" t="s">
        <v>29</v>
      </c>
      <c r="D54" s="29">
        <v>520</v>
      </c>
      <c r="E54" s="34"/>
      <c r="F54" s="7">
        <f t="shared" si="4"/>
        <v>0</v>
      </c>
    </row>
    <row r="55" spans="1:6" ht="151.5" customHeight="1" x14ac:dyDescent="0.25">
      <c r="A55" s="41"/>
      <c r="B55" s="5" t="s">
        <v>41</v>
      </c>
      <c r="C55" s="5" t="s">
        <v>25</v>
      </c>
      <c r="D55" s="7">
        <v>880</v>
      </c>
      <c r="E55" s="6"/>
      <c r="F55" s="7">
        <f t="shared" ref="F55:F63" si="6">E55*D55</f>
        <v>0</v>
      </c>
    </row>
    <row r="56" spans="1:6" ht="127.5" customHeight="1" x14ac:dyDescent="0.25">
      <c r="A56" s="42"/>
      <c r="B56" s="5" t="s">
        <v>27</v>
      </c>
      <c r="C56" s="5" t="s">
        <v>26</v>
      </c>
      <c r="D56" s="7">
        <v>650</v>
      </c>
      <c r="E56" s="6"/>
      <c r="F56" s="7">
        <f t="shared" si="6"/>
        <v>0</v>
      </c>
    </row>
    <row r="57" spans="1:6" ht="87.75" customHeight="1" x14ac:dyDescent="0.25">
      <c r="A57" s="43"/>
      <c r="B57" s="5" t="s">
        <v>42</v>
      </c>
      <c r="C57" s="5" t="s">
        <v>28</v>
      </c>
      <c r="D57" s="7">
        <v>185</v>
      </c>
      <c r="E57" s="6"/>
      <c r="F57" s="7">
        <f t="shared" si="6"/>
        <v>0</v>
      </c>
    </row>
    <row r="58" spans="1:6" ht="142.5" customHeight="1" x14ac:dyDescent="0.25">
      <c r="A58" s="21"/>
      <c r="B58" s="5" t="s">
        <v>47</v>
      </c>
      <c r="C58" s="5" t="s">
        <v>25</v>
      </c>
      <c r="D58" s="7">
        <v>880</v>
      </c>
      <c r="E58" s="6"/>
      <c r="F58" s="7">
        <f t="shared" si="6"/>
        <v>0</v>
      </c>
    </row>
    <row r="59" spans="1:6" ht="142.5" customHeight="1" x14ac:dyDescent="0.25">
      <c r="A59" s="32"/>
      <c r="B59" s="30" t="s">
        <v>54</v>
      </c>
      <c r="C59" s="30" t="s">
        <v>55</v>
      </c>
      <c r="D59" s="7">
        <v>50</v>
      </c>
      <c r="E59" s="6"/>
      <c r="F59" s="7">
        <f t="shared" si="6"/>
        <v>0</v>
      </c>
    </row>
    <row r="60" spans="1:6" ht="157.5" customHeight="1" x14ac:dyDescent="0.25">
      <c r="A60" s="19"/>
      <c r="B60" s="5" t="s">
        <v>48</v>
      </c>
      <c r="C60" s="5" t="s">
        <v>29</v>
      </c>
      <c r="D60" s="7">
        <v>450</v>
      </c>
      <c r="E60" s="6"/>
      <c r="F60" s="7">
        <f t="shared" si="6"/>
        <v>0</v>
      </c>
    </row>
    <row r="61" spans="1:6" ht="42.75" customHeight="1" x14ac:dyDescent="0.25">
      <c r="A61" s="51"/>
      <c r="B61" s="52" t="s">
        <v>49</v>
      </c>
      <c r="C61" s="5" t="s">
        <v>50</v>
      </c>
      <c r="D61" s="7">
        <v>1600</v>
      </c>
      <c r="E61" s="6"/>
      <c r="F61" s="7">
        <f t="shared" si="6"/>
        <v>0</v>
      </c>
    </row>
    <row r="62" spans="1:6" ht="42.75" customHeight="1" x14ac:dyDescent="0.25">
      <c r="A62" s="51"/>
      <c r="B62" s="52"/>
      <c r="C62" s="5" t="s">
        <v>51</v>
      </c>
      <c r="D62" s="7">
        <v>1850</v>
      </c>
      <c r="E62" s="6"/>
      <c r="F62" s="7">
        <f t="shared" si="6"/>
        <v>0</v>
      </c>
    </row>
    <row r="63" spans="1:6" ht="63.75" customHeight="1" x14ac:dyDescent="0.25">
      <c r="A63" s="51"/>
      <c r="B63" s="52"/>
      <c r="C63" s="5" t="s">
        <v>52</v>
      </c>
      <c r="D63" s="7">
        <v>2250</v>
      </c>
      <c r="E63" s="6"/>
      <c r="F63" s="7">
        <f t="shared" si="6"/>
        <v>0</v>
      </c>
    </row>
    <row r="64" spans="1:6" ht="21" x14ac:dyDescent="0.35">
      <c r="A64" s="53" t="s">
        <v>56</v>
      </c>
      <c r="B64" s="30"/>
      <c r="C64" s="30"/>
      <c r="D64" s="7"/>
      <c r="E64" s="6"/>
      <c r="F64" s="54">
        <f>SUM(F7:F60)</f>
        <v>0</v>
      </c>
    </row>
  </sheetData>
  <mergeCells count="30">
    <mergeCell ref="A61:A63"/>
    <mergeCell ref="B61:B63"/>
    <mergeCell ref="A55:A57"/>
    <mergeCell ref="A51:A53"/>
    <mergeCell ref="B51:B53"/>
    <mergeCell ref="A37:A39"/>
    <mergeCell ref="B37:B39"/>
    <mergeCell ref="A43:A45"/>
    <mergeCell ref="B43:B45"/>
    <mergeCell ref="A46:A47"/>
    <mergeCell ref="B46:B47"/>
    <mergeCell ref="A48:A50"/>
    <mergeCell ref="B48:B50"/>
    <mergeCell ref="A40:A42"/>
    <mergeCell ref="B40:B42"/>
    <mergeCell ref="A5:F5"/>
    <mergeCell ref="B7:B9"/>
    <mergeCell ref="A7:A9"/>
    <mergeCell ref="B10:B12"/>
    <mergeCell ref="A10:A12"/>
    <mergeCell ref="B19:B22"/>
    <mergeCell ref="A19:A22"/>
    <mergeCell ref="A31:A33"/>
    <mergeCell ref="B31:B33"/>
    <mergeCell ref="A34:A36"/>
    <mergeCell ref="B34:B36"/>
    <mergeCell ref="A27:A30"/>
    <mergeCell ref="B27:B30"/>
    <mergeCell ref="A24:A26"/>
    <mergeCell ref="B24:B26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LAW2</cp:lastModifiedBy>
  <dcterms:created xsi:type="dcterms:W3CDTF">2025-10-06T10:48:40Z</dcterms:created>
  <dcterms:modified xsi:type="dcterms:W3CDTF">2025-12-24T10:15:25Z</dcterms:modified>
</cp:coreProperties>
</file>