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Лист1!$A$1:$G$48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7" i="1" l="1"/>
  <c r="G28" i="1" l="1"/>
  <c r="G12" i="1" l="1"/>
  <c r="G10" i="1"/>
  <c r="G41" i="1" l="1"/>
  <c r="G39" i="1"/>
  <c r="G33" i="1" l="1"/>
  <c r="G34" i="1"/>
  <c r="G35" i="1" l="1"/>
  <c r="G38" i="1" l="1"/>
  <c r="G13" i="1" l="1"/>
  <c r="G14" i="1"/>
  <c r="G25" i="1"/>
  <c r="G46" i="1" l="1"/>
  <c r="G45" i="1"/>
  <c r="F47" i="1"/>
  <c r="G44" i="1"/>
  <c r="G43" i="1"/>
  <c r="G32" i="1"/>
  <c r="G36" i="1"/>
  <c r="G42" i="1"/>
  <c r="G31" i="1"/>
  <c r="G24" i="1"/>
  <c r="G26" i="1"/>
  <c r="G27" i="1"/>
  <c r="G23" i="1"/>
  <c r="F29" i="1"/>
  <c r="F21" i="1"/>
  <c r="G20" i="1"/>
  <c r="G19" i="1"/>
  <c r="G18" i="1"/>
  <c r="G17" i="1"/>
  <c r="G16" i="1"/>
  <c r="G15" i="1"/>
  <c r="F8" i="1"/>
  <c r="G29" i="1" l="1"/>
  <c r="F48" i="1"/>
  <c r="G47" i="1"/>
  <c r="G7" i="1"/>
  <c r="G8" i="1" s="1"/>
  <c r="G21" i="1"/>
  <c r="G48" i="1" l="1"/>
</calcChain>
</file>

<file path=xl/sharedStrings.xml><?xml version="1.0" encoding="utf-8"?>
<sst xmlns="http://schemas.openxmlformats.org/spreadsheetml/2006/main" count="103" uniqueCount="62">
  <si>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</si>
  <si>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</si>
  <si>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</si>
  <si>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</si>
  <si>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</si>
  <si>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</si>
  <si>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</si>
  <si>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</si>
  <si>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</si>
  <si>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</si>
  <si>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</si>
  <si>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</si>
  <si>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красный</t>
  </si>
  <si>
    <t>белый</t>
  </si>
  <si>
    <t>27*36*7</t>
  </si>
  <si>
    <t>Подарочная коробка</t>
  </si>
  <si>
    <t>ВСЕГО</t>
  </si>
  <si>
    <t>Итого</t>
  </si>
  <si>
    <t>Скатерти жаккардовые хлопок 100%</t>
  </si>
  <si>
    <t>07С-24ЯК Цветы</t>
  </si>
  <si>
    <t>Д178</t>
  </si>
  <si>
    <t>бежевый</t>
  </si>
  <si>
    <t>темный серый</t>
  </si>
  <si>
    <t>оливковый</t>
  </si>
  <si>
    <t>серый</t>
  </si>
  <si>
    <t>коричневый</t>
  </si>
  <si>
    <t>07С-24ЯК Восточный мотив</t>
  </si>
  <si>
    <t>Круглые скатерти</t>
  </si>
  <si>
    <t>16С-3ЯК Овальная</t>
  </si>
  <si>
    <t>Д183</t>
  </si>
  <si>
    <t>Овальные скатерти</t>
  </si>
  <si>
    <t>07С-24ЯК Овальная</t>
  </si>
  <si>
    <t>170*250</t>
  </si>
  <si>
    <t>170*320</t>
  </si>
  <si>
    <t>07С-24ЯК Весна</t>
  </si>
  <si>
    <t>Прямоугольные скатерти</t>
  </si>
  <si>
    <t>07С-6ЯК Акантус</t>
  </si>
  <si>
    <t>178*178</t>
  </si>
  <si>
    <t>Обр.1761ЯК Традиция</t>
  </si>
  <si>
    <t>бежевый бордовый</t>
  </si>
  <si>
    <t>170*170</t>
  </si>
  <si>
    <t>Обр.1761ЯК Авиньон</t>
  </si>
  <si>
    <t>170*360</t>
  </si>
  <si>
    <t>03С-34ЯК Шамборд</t>
  </si>
  <si>
    <t>03С-34ЯК Лесная сказка</t>
  </si>
  <si>
    <t>170*274</t>
  </si>
  <si>
    <t>178*274</t>
  </si>
  <si>
    <t>178*229</t>
  </si>
  <si>
    <t>178*320</t>
  </si>
  <si>
    <t>03С-34ЯК Ханука</t>
  </si>
  <si>
    <t xml:space="preserve">белый </t>
  </si>
  <si>
    <t>170*366</t>
  </si>
  <si>
    <t xml:space="preserve"> ООО «Яковлевский лен»</t>
  </si>
  <si>
    <t>03С-34ЯК  Декоративное  цветение</t>
  </si>
  <si>
    <t>178*250</t>
  </si>
  <si>
    <t>178*360</t>
  </si>
  <si>
    <t>Столешницы</t>
  </si>
  <si>
    <t>Обр.1761ЯК  Сказка</t>
  </si>
  <si>
    <t>170*280</t>
  </si>
  <si>
    <t>07С-24ЯК Американская деревня</t>
  </si>
  <si>
    <t>Д170</t>
  </si>
  <si>
    <t>сиреневый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</si>
</sst>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44</xdr:row>
      <xdr:rowOff>133350</xdr:rowOff>
    </xdr:from>
    <xdr:to>
      <xdr:col>2</xdr:col>
      <xdr:colOff>438150</xdr:colOff>
      <xdr:row>44</xdr:row>
      <xdr:rowOff>695325</xdr:rowOff>
    </xdr:to>
    <xdr:pic>
      <xdr:nvPicPr>
        <xdr:cNvPr id="13" name="Рисунок 6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76525" y="6477000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</xdr:row>
      <xdr:rowOff>47625</xdr:rowOff>
    </xdr:from>
    <xdr:to>
      <xdr:col>0</xdr:col>
      <xdr:colOff>1847850</xdr:colOff>
      <xdr:row>6</xdr:row>
      <xdr:rowOff>2009775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47800"/>
          <a:ext cx="172402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13</xdr:row>
      <xdr:rowOff>38100</xdr:rowOff>
    </xdr:from>
    <xdr:to>
      <xdr:col>0</xdr:col>
      <xdr:colOff>1885950</xdr:colOff>
      <xdr:row>13</xdr:row>
      <xdr:rowOff>1790700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29700"/>
          <a:ext cx="18097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85724</xdr:colOff>
      <xdr:row>14</xdr:row>
      <xdr:rowOff>57150</xdr:rowOff>
    </xdr:from>
    <xdr:to>
      <xdr:col>0</xdr:col>
      <xdr:colOff>1904999</xdr:colOff>
      <xdr:row>14</xdr:row>
      <xdr:rowOff>1800225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877800"/>
          <a:ext cx="1819275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15</xdr:row>
      <xdr:rowOff>57150</xdr:rowOff>
    </xdr:from>
    <xdr:to>
      <xdr:col>0</xdr:col>
      <xdr:colOff>1895475</xdr:colOff>
      <xdr:row>15</xdr:row>
      <xdr:rowOff>1798320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792325"/>
          <a:ext cx="1819275" cy="17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47625</xdr:rowOff>
    </xdr:from>
    <xdr:to>
      <xdr:col>0</xdr:col>
      <xdr:colOff>1905000</xdr:colOff>
      <xdr:row>16</xdr:row>
      <xdr:rowOff>1819275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697325"/>
          <a:ext cx="1800225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17</xdr:row>
      <xdr:rowOff>57150</xdr:rowOff>
    </xdr:from>
    <xdr:to>
      <xdr:col>0</xdr:col>
      <xdr:colOff>1905000</xdr:colOff>
      <xdr:row>17</xdr:row>
      <xdr:rowOff>1790700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611850"/>
          <a:ext cx="1809750" cy="173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18</xdr:row>
      <xdr:rowOff>57149</xdr:rowOff>
    </xdr:from>
    <xdr:to>
      <xdr:col>0</xdr:col>
      <xdr:colOff>1914525</xdr:colOff>
      <xdr:row>18</xdr:row>
      <xdr:rowOff>1800224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516849"/>
          <a:ext cx="18097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23</xdr:row>
      <xdr:rowOff>95249</xdr:rowOff>
    </xdr:from>
    <xdr:to>
      <xdr:col>0</xdr:col>
      <xdr:colOff>1895474</xdr:colOff>
      <xdr:row>24</xdr:row>
      <xdr:rowOff>962024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8955999"/>
          <a:ext cx="180022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19</xdr:row>
      <xdr:rowOff>47625</xdr:rowOff>
    </xdr:from>
    <xdr:to>
      <xdr:col>0</xdr:col>
      <xdr:colOff>1875790</xdr:colOff>
      <xdr:row>19</xdr:row>
      <xdr:rowOff>1809750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12325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76200</xdr:rowOff>
    </xdr:from>
    <xdr:to>
      <xdr:col>0</xdr:col>
      <xdr:colOff>1894840</xdr:colOff>
      <xdr:row>26</xdr:row>
      <xdr:rowOff>866775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013400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22</xdr:row>
      <xdr:rowOff>47625</xdr:rowOff>
    </xdr:from>
    <xdr:to>
      <xdr:col>0</xdr:col>
      <xdr:colOff>1914526</xdr:colOff>
      <xdr:row>22</xdr:row>
      <xdr:rowOff>1895475</xdr:rowOff>
    </xdr:to>
    <xdr:pic>
      <xdr:nvPicPr>
        <xdr:cNvPr id="48" name="Рисунок 47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7003375"/>
          <a:ext cx="18097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30</xdr:row>
      <xdr:rowOff>47625</xdr:rowOff>
    </xdr:from>
    <xdr:to>
      <xdr:col>0</xdr:col>
      <xdr:colOff>1914525</xdr:colOff>
      <xdr:row>30</xdr:row>
      <xdr:rowOff>1847850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737550"/>
          <a:ext cx="1838325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31</xdr:row>
      <xdr:rowOff>57150</xdr:rowOff>
    </xdr:from>
    <xdr:to>
      <xdr:col>0</xdr:col>
      <xdr:colOff>1933575</xdr:colOff>
      <xdr:row>31</xdr:row>
      <xdr:rowOff>1838325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652075"/>
          <a:ext cx="1876425" cy="1781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32</xdr:row>
      <xdr:rowOff>57151</xdr:rowOff>
    </xdr:from>
    <xdr:to>
      <xdr:col>0</xdr:col>
      <xdr:colOff>1885950</xdr:colOff>
      <xdr:row>34</xdr:row>
      <xdr:rowOff>657226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557076"/>
          <a:ext cx="1809750" cy="215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35</xdr:row>
      <xdr:rowOff>19051</xdr:rowOff>
    </xdr:from>
    <xdr:to>
      <xdr:col>0</xdr:col>
      <xdr:colOff>1876425</xdr:colOff>
      <xdr:row>35</xdr:row>
      <xdr:rowOff>1847851</xdr:rowOff>
    </xdr:to>
    <xdr:pic>
      <xdr:nvPicPr>
        <xdr:cNvPr id="52" name="Рисунок 51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824026"/>
          <a:ext cx="1800225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57151</xdr:colOff>
      <xdr:row>37</xdr:row>
      <xdr:rowOff>76200</xdr:rowOff>
    </xdr:from>
    <xdr:to>
      <xdr:col>0</xdr:col>
      <xdr:colOff>1905001</xdr:colOff>
      <xdr:row>37</xdr:row>
      <xdr:rowOff>1819275</xdr:rowOff>
    </xdr:to>
    <xdr:pic>
      <xdr:nvPicPr>
        <xdr:cNvPr id="53" name="Рисунок 52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1786175"/>
          <a:ext cx="18478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38</xdr:row>
      <xdr:rowOff>38101</xdr:rowOff>
    </xdr:from>
    <xdr:to>
      <xdr:col>0</xdr:col>
      <xdr:colOff>1914526</xdr:colOff>
      <xdr:row>38</xdr:row>
      <xdr:rowOff>1866901</xdr:rowOff>
    </xdr:to>
    <xdr:pic>
      <xdr:nvPicPr>
        <xdr:cNvPr id="55" name="Рисунок 54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5558076"/>
          <a:ext cx="184785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41</xdr:row>
      <xdr:rowOff>28575</xdr:rowOff>
    </xdr:from>
    <xdr:to>
      <xdr:col>0</xdr:col>
      <xdr:colOff>1914525</xdr:colOff>
      <xdr:row>41</xdr:row>
      <xdr:rowOff>1802130</xdr:rowOff>
    </xdr:to>
    <xdr:pic>
      <xdr:nvPicPr>
        <xdr:cNvPr id="56" name="Рисунок 55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358550"/>
          <a:ext cx="1828800" cy="1773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42</xdr:row>
      <xdr:rowOff>38100</xdr:rowOff>
    </xdr:from>
    <xdr:to>
      <xdr:col>0</xdr:col>
      <xdr:colOff>1911985</xdr:colOff>
      <xdr:row>43</xdr:row>
      <xdr:rowOff>771525</xdr:rowOff>
    </xdr:to>
    <xdr:pic>
      <xdr:nvPicPr>
        <xdr:cNvPr id="57" name="Рисунок 56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273075"/>
          <a:ext cx="1864360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66674</xdr:colOff>
      <xdr:row>44</xdr:row>
      <xdr:rowOff>57149</xdr:rowOff>
    </xdr:from>
    <xdr:to>
      <xdr:col>0</xdr:col>
      <xdr:colOff>1904999</xdr:colOff>
      <xdr:row>45</xdr:row>
      <xdr:rowOff>733424</xdr:rowOff>
    </xdr:to>
    <xdr:pic>
      <xdr:nvPicPr>
        <xdr:cNvPr id="58" name="Рисунок 57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53101874"/>
          <a:ext cx="1838325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11</xdr:row>
      <xdr:rowOff>38100</xdr:rowOff>
    </xdr:from>
    <xdr:to>
      <xdr:col>0</xdr:col>
      <xdr:colOff>1885950</xdr:colOff>
      <xdr:row>11</xdr:row>
      <xdr:rowOff>1628775</xdr:rowOff>
    </xdr:to>
    <xdr:pic>
      <xdr:nvPicPr>
        <xdr:cNvPr id="36" name="Picture 1377" descr="Американская деревня 5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115175"/>
          <a:ext cx="1790700" cy="15906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85724</xdr:colOff>
      <xdr:row>27</xdr:row>
      <xdr:rowOff>123825</xdr:rowOff>
    </xdr:from>
    <xdr:to>
      <xdr:col>0</xdr:col>
      <xdr:colOff>1904999</xdr:colOff>
      <xdr:row>27</xdr:row>
      <xdr:rowOff>1571625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32851725"/>
          <a:ext cx="181927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36</xdr:row>
      <xdr:rowOff>95250</xdr:rowOff>
    </xdr:from>
    <xdr:to>
      <xdr:col>0</xdr:col>
      <xdr:colOff>1876425</xdr:colOff>
      <xdr:row>36</xdr:row>
      <xdr:rowOff>1825764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3310175"/>
          <a:ext cx="1771650" cy="173051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39</xdr:row>
      <xdr:rowOff>58016</xdr:rowOff>
    </xdr:from>
    <xdr:to>
      <xdr:col>0</xdr:col>
      <xdr:colOff>1800225</xdr:colOff>
      <xdr:row>39</xdr:row>
      <xdr:rowOff>2124073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5473216"/>
          <a:ext cx="1704975" cy="206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38" zoomScaleNormal="100" zoomScaleSheetLayoutView="100" workbookViewId="0">
      <selection activeCell="B40" sqref="B40"/>
    </sheetView>
  </sheetViews>
  <sheetFormatPr defaultRowHeight="15.75" x14ac:dyDescent="0.25"/>
  <cols>
    <col min="1" max="1" width="29.42578125" customWidth="1"/>
    <col min="2" max="2" width="15.42578125" style="5" customWidth="1"/>
    <col min="3" max="3" width="13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30" t="s">
        <v>52</v>
      </c>
      <c r="B1" s="30"/>
      <c r="C1" s="30"/>
      <c r="D1" s="30"/>
      <c r="E1" s="30"/>
      <c r="F1" s="30"/>
      <c r="G1" s="30"/>
    </row>
    <row r="2" spans="1:7" x14ac:dyDescent="0.25">
      <c r="A2" s="31" t="s">
        <v>0</v>
      </c>
      <c r="B2" s="31"/>
      <c r="C2" s="31"/>
      <c r="D2" s="31"/>
      <c r="E2" s="31"/>
      <c r="F2" s="31"/>
      <c r="G2" s="31"/>
    </row>
    <row r="3" spans="1:7" x14ac:dyDescent="0.25">
      <c r="A3" s="30" t="s">
        <v>1</v>
      </c>
      <c r="B3" s="30"/>
      <c r="C3" s="30"/>
      <c r="D3" s="30"/>
      <c r="E3" s="30"/>
      <c r="F3" s="30"/>
      <c r="G3" s="30"/>
    </row>
    <row r="4" spans="1:7" x14ac:dyDescent="0.25">
      <c r="A4" s="30" t="s">
        <v>2</v>
      </c>
      <c r="B4" s="30"/>
      <c r="C4" s="30"/>
      <c r="D4" s="30"/>
      <c r="E4" s="30"/>
      <c r="F4" s="30"/>
      <c r="G4" s="30"/>
    </row>
    <row r="5" spans="1:7" x14ac:dyDescent="0.25">
      <c r="A5" s="32" t="s">
        <v>18</v>
      </c>
      <c r="B5" s="32"/>
      <c r="C5" s="32"/>
      <c r="D5" s="32"/>
      <c r="E5" s="32"/>
      <c r="F5" s="32"/>
      <c r="G5" s="32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9"/>
      <c r="B7" s="10" t="s">
        <v>15</v>
      </c>
      <c r="C7" s="10"/>
      <c r="D7" s="10" t="s">
        <v>14</v>
      </c>
      <c r="E7" s="10">
        <v>170</v>
      </c>
      <c r="F7" s="10"/>
      <c r="G7" s="8">
        <f t="shared" ref="G7:G14" si="0">F7*E7</f>
        <v>0</v>
      </c>
    </row>
    <row r="8" spans="1:7" ht="33" customHeight="1" x14ac:dyDescent="0.25">
      <c r="A8" s="20" t="s">
        <v>17</v>
      </c>
      <c r="B8" s="21"/>
      <c r="C8" s="21"/>
      <c r="D8" s="21"/>
      <c r="E8" s="21"/>
      <c r="F8" s="21">
        <f>SUM(F7)</f>
        <v>0</v>
      </c>
      <c r="G8" s="22">
        <f>SUM(G7)</f>
        <v>0</v>
      </c>
    </row>
    <row r="9" spans="1:7" ht="48" customHeight="1" x14ac:dyDescent="0.25">
      <c r="A9" s="33" t="s">
        <v>56</v>
      </c>
      <c r="B9" s="33"/>
      <c r="C9" s="33"/>
      <c r="D9" s="33"/>
      <c r="E9" s="33"/>
      <c r="F9" s="33"/>
      <c r="G9" s="33"/>
    </row>
    <row r="10" spans="1:7" ht="50.25" customHeight="1" x14ac:dyDescent="0.25">
      <c r="A10" s="20"/>
      <c r="B10" s="4"/>
      <c r="C10" s="4"/>
      <c r="D10" s="4"/>
      <c r="E10" s="4"/>
      <c r="F10" s="21"/>
      <c r="G10" s="8">
        <f t="shared" si="0"/>
        <v>0</v>
      </c>
    </row>
    <row r="11" spans="1:7" ht="27.75" customHeight="1" x14ac:dyDescent="0.25">
      <c r="A11" s="33" t="s">
        <v>27</v>
      </c>
      <c r="B11" s="33"/>
      <c r="C11" s="33"/>
      <c r="D11" s="33"/>
      <c r="E11" s="33"/>
      <c r="F11" s="33"/>
      <c r="G11" s="33"/>
    </row>
    <row r="12" spans="1:7" ht="138" customHeight="1" x14ac:dyDescent="0.25">
      <c r="A12" s="24"/>
      <c r="B12" s="25" t="s">
        <v>59</v>
      </c>
      <c r="C12" s="25" t="s">
        <v>25</v>
      </c>
      <c r="D12" s="25" t="s">
        <v>60</v>
      </c>
      <c r="E12" s="25">
        <v>1500</v>
      </c>
      <c r="F12" s="25"/>
      <c r="G12" s="8">
        <f t="shared" ref="G12" si="1">F12*E12</f>
        <v>0</v>
      </c>
    </row>
    <row r="13" spans="1:7" ht="150.75" customHeight="1" x14ac:dyDescent="0.25">
      <c r="A13" s="20"/>
      <c r="B13" s="4" t="s">
        <v>19</v>
      </c>
      <c r="C13" s="4" t="s">
        <v>24</v>
      </c>
      <c r="D13" s="4" t="s">
        <v>20</v>
      </c>
      <c r="E13" s="4">
        <v>1600</v>
      </c>
      <c r="F13" s="4"/>
      <c r="G13" s="8">
        <f t="shared" si="0"/>
        <v>0</v>
      </c>
    </row>
    <row r="14" spans="1:7" ht="150.75" customHeight="1" x14ac:dyDescent="0.25">
      <c r="A14" s="20"/>
      <c r="B14" s="4" t="s">
        <v>19</v>
      </c>
      <c r="C14" s="4" t="s">
        <v>11</v>
      </c>
      <c r="D14" s="4" t="s">
        <v>20</v>
      </c>
      <c r="E14" s="4">
        <v>1600</v>
      </c>
      <c r="F14" s="4"/>
      <c r="G14" s="8">
        <f t="shared" si="0"/>
        <v>0</v>
      </c>
    </row>
    <row r="15" spans="1:7" ht="150.75" customHeight="1" x14ac:dyDescent="0.25">
      <c r="A15" s="20"/>
      <c r="B15" s="4" t="s">
        <v>19</v>
      </c>
      <c r="C15" s="4" t="s">
        <v>22</v>
      </c>
      <c r="D15" s="4" t="s">
        <v>20</v>
      </c>
      <c r="E15" s="4">
        <v>1600</v>
      </c>
      <c r="F15" s="4"/>
      <c r="G15" s="8">
        <f t="shared" ref="G15:G16" si="2">F15*E15</f>
        <v>0</v>
      </c>
    </row>
    <row r="16" spans="1:7" ht="150.75" customHeight="1" x14ac:dyDescent="0.25">
      <c r="A16" s="20"/>
      <c r="B16" s="4" t="s">
        <v>19</v>
      </c>
      <c r="C16" s="4" t="s">
        <v>23</v>
      </c>
      <c r="D16" s="4" t="s">
        <v>20</v>
      </c>
      <c r="E16" s="4">
        <v>1600</v>
      </c>
      <c r="F16" s="4"/>
      <c r="G16" s="8">
        <f t="shared" si="2"/>
        <v>0</v>
      </c>
    </row>
    <row r="17" spans="1:7" ht="150" customHeight="1" x14ac:dyDescent="0.25">
      <c r="A17" s="2"/>
      <c r="B17" s="4" t="s">
        <v>26</v>
      </c>
      <c r="C17" s="4" t="s">
        <v>12</v>
      </c>
      <c r="D17" s="4" t="s">
        <v>20</v>
      </c>
      <c r="E17" s="4">
        <v>1600</v>
      </c>
      <c r="F17" s="4"/>
      <c r="G17" s="8">
        <f t="shared" ref="G17:G18" si="3">F17*E17</f>
        <v>0</v>
      </c>
    </row>
    <row r="18" spans="1:7" ht="150" customHeight="1" x14ac:dyDescent="0.25">
      <c r="A18" s="2"/>
      <c r="B18" s="4" t="s">
        <v>28</v>
      </c>
      <c r="C18" s="4" t="s">
        <v>13</v>
      </c>
      <c r="D18" s="4" t="s">
        <v>29</v>
      </c>
      <c r="E18" s="4">
        <v>1650</v>
      </c>
      <c r="F18" s="4"/>
      <c r="G18" s="8">
        <f t="shared" si="3"/>
        <v>0</v>
      </c>
    </row>
    <row r="19" spans="1:7" ht="150" customHeight="1" x14ac:dyDescent="0.25">
      <c r="A19" s="2"/>
      <c r="B19" s="4" t="s">
        <v>28</v>
      </c>
      <c r="C19" s="4" t="s">
        <v>24</v>
      </c>
      <c r="D19" s="4" t="s">
        <v>29</v>
      </c>
      <c r="E19" s="4">
        <v>1650</v>
      </c>
      <c r="F19" s="4"/>
      <c r="G19" s="8">
        <f t="shared" ref="G19" si="4">F19*E19</f>
        <v>0</v>
      </c>
    </row>
    <row r="20" spans="1:7" ht="150" customHeight="1" x14ac:dyDescent="0.25">
      <c r="A20" s="2"/>
      <c r="B20" s="4" t="s">
        <v>28</v>
      </c>
      <c r="C20" s="4" t="s">
        <v>25</v>
      </c>
      <c r="D20" s="4" t="s">
        <v>29</v>
      </c>
      <c r="E20" s="4">
        <v>1650</v>
      </c>
      <c r="F20" s="4"/>
      <c r="G20" s="8">
        <f t="shared" ref="G20" si="5">F20*E20</f>
        <v>0</v>
      </c>
    </row>
    <row r="21" spans="1:7" ht="30.75" customHeight="1" x14ac:dyDescent="0.25">
      <c r="A21" s="18" t="s">
        <v>17</v>
      </c>
      <c r="B21" s="14"/>
      <c r="C21" s="14"/>
      <c r="D21" s="14"/>
      <c r="E21" s="14"/>
      <c r="F21" s="14">
        <f>SUM(F13:F20)</f>
        <v>0</v>
      </c>
      <c r="G21" s="15">
        <f>SUM(G13:G20)</f>
        <v>0</v>
      </c>
    </row>
    <row r="22" spans="1:7" ht="30.75" customHeight="1" x14ac:dyDescent="0.25">
      <c r="A22" s="36" t="s">
        <v>30</v>
      </c>
      <c r="B22" s="36"/>
      <c r="C22" s="36"/>
      <c r="D22" s="36"/>
      <c r="E22" s="36"/>
      <c r="F22" s="36"/>
      <c r="G22" s="36"/>
    </row>
    <row r="23" spans="1:7" ht="150" customHeight="1" x14ac:dyDescent="0.25">
      <c r="A23" s="2"/>
      <c r="B23" s="4" t="s">
        <v>34</v>
      </c>
      <c r="C23" s="4" t="s">
        <v>21</v>
      </c>
      <c r="D23" s="4" t="s">
        <v>32</v>
      </c>
      <c r="E23" s="4">
        <v>2350</v>
      </c>
      <c r="F23" s="4"/>
      <c r="G23" s="8">
        <f t="shared" ref="G23:G28" si="6">F23*E23</f>
        <v>0</v>
      </c>
    </row>
    <row r="24" spans="1:7" ht="79.5" customHeight="1" x14ac:dyDescent="0.25">
      <c r="A24" s="34"/>
      <c r="B24" s="35" t="s">
        <v>31</v>
      </c>
      <c r="C24" s="35" t="s">
        <v>24</v>
      </c>
      <c r="D24" s="4" t="s">
        <v>58</v>
      </c>
      <c r="E24" s="4">
        <v>2350</v>
      </c>
      <c r="F24" s="4"/>
      <c r="G24" s="8">
        <f t="shared" si="6"/>
        <v>0</v>
      </c>
    </row>
    <row r="25" spans="1:7" ht="84" customHeight="1" x14ac:dyDescent="0.25">
      <c r="A25" s="34"/>
      <c r="B25" s="35"/>
      <c r="C25" s="35"/>
      <c r="D25" s="4" t="s">
        <v>33</v>
      </c>
      <c r="E25" s="4">
        <v>3000</v>
      </c>
      <c r="F25" s="4"/>
      <c r="G25" s="8">
        <f t="shared" si="6"/>
        <v>0</v>
      </c>
    </row>
    <row r="26" spans="1:7" ht="76.5" customHeight="1" x14ac:dyDescent="0.25">
      <c r="A26" s="34"/>
      <c r="B26" s="35" t="s">
        <v>31</v>
      </c>
      <c r="C26" s="35" t="s">
        <v>25</v>
      </c>
      <c r="D26" s="4" t="s">
        <v>32</v>
      </c>
      <c r="E26" s="4">
        <v>2350</v>
      </c>
      <c r="F26" s="4"/>
      <c r="G26" s="8">
        <f t="shared" si="6"/>
        <v>0</v>
      </c>
    </row>
    <row r="27" spans="1:7" ht="76.5" customHeight="1" x14ac:dyDescent="0.25">
      <c r="A27" s="34"/>
      <c r="B27" s="35"/>
      <c r="C27" s="35"/>
      <c r="D27" s="4" t="s">
        <v>33</v>
      </c>
      <c r="E27" s="4">
        <v>3000</v>
      </c>
      <c r="F27" s="4"/>
      <c r="G27" s="8">
        <f t="shared" si="6"/>
        <v>0</v>
      </c>
    </row>
    <row r="28" spans="1:7" ht="130.5" customHeight="1" x14ac:dyDescent="0.25">
      <c r="A28" s="27"/>
      <c r="B28" s="26" t="s">
        <v>31</v>
      </c>
      <c r="C28" s="26" t="s">
        <v>21</v>
      </c>
      <c r="D28" s="26" t="s">
        <v>32</v>
      </c>
      <c r="E28" s="26">
        <v>2350</v>
      </c>
      <c r="F28" s="26"/>
      <c r="G28" s="8">
        <f t="shared" si="6"/>
        <v>0</v>
      </c>
    </row>
    <row r="29" spans="1:7" ht="33" customHeight="1" x14ac:dyDescent="0.25">
      <c r="A29" s="18" t="s">
        <v>17</v>
      </c>
      <c r="B29" s="14"/>
      <c r="C29" s="14"/>
      <c r="D29" s="14"/>
      <c r="E29" s="14"/>
      <c r="F29" s="14">
        <f>SUM(F23:F27)</f>
        <v>0</v>
      </c>
      <c r="G29" s="15">
        <f>SUM(G23:G28)</f>
        <v>0</v>
      </c>
    </row>
    <row r="30" spans="1:7" ht="30.75" customHeight="1" x14ac:dyDescent="0.25">
      <c r="A30" s="36" t="s">
        <v>35</v>
      </c>
      <c r="B30" s="36"/>
      <c r="C30" s="36"/>
      <c r="D30" s="36"/>
      <c r="E30" s="36"/>
      <c r="F30" s="36"/>
      <c r="G30" s="36"/>
    </row>
    <row r="31" spans="1:7" ht="150" customHeight="1" x14ac:dyDescent="0.25">
      <c r="A31" s="2"/>
      <c r="B31" s="4" t="s">
        <v>36</v>
      </c>
      <c r="C31" s="4" t="s">
        <v>25</v>
      </c>
      <c r="D31" s="4" t="s">
        <v>37</v>
      </c>
      <c r="E31" s="4">
        <v>1400</v>
      </c>
      <c r="F31" s="4"/>
      <c r="G31" s="8">
        <f t="shared" ref="G31:G44" si="7">F31*E31</f>
        <v>0</v>
      </c>
    </row>
    <row r="32" spans="1:7" ht="150" customHeight="1" x14ac:dyDescent="0.25">
      <c r="A32" s="2"/>
      <c r="B32" s="4" t="s">
        <v>38</v>
      </c>
      <c r="C32" s="4" t="s">
        <v>39</v>
      </c>
      <c r="D32" s="4" t="s">
        <v>40</v>
      </c>
      <c r="E32" s="4">
        <v>1100</v>
      </c>
      <c r="F32" s="4"/>
      <c r="G32" s="8">
        <f t="shared" si="7"/>
        <v>0</v>
      </c>
    </row>
    <row r="33" spans="1:7" ht="59.25" customHeight="1" x14ac:dyDescent="0.25">
      <c r="A33" s="34"/>
      <c r="B33" s="35" t="s">
        <v>53</v>
      </c>
      <c r="C33" s="35" t="s">
        <v>21</v>
      </c>
      <c r="D33" s="4" t="s">
        <v>54</v>
      </c>
      <c r="E33" s="4">
        <v>1850</v>
      </c>
      <c r="F33" s="4"/>
      <c r="G33" s="8">
        <f t="shared" si="7"/>
        <v>0</v>
      </c>
    </row>
    <row r="34" spans="1:7" ht="63" customHeight="1" x14ac:dyDescent="0.25">
      <c r="A34" s="34"/>
      <c r="B34" s="35"/>
      <c r="C34" s="35"/>
      <c r="D34" s="4" t="s">
        <v>48</v>
      </c>
      <c r="E34" s="4">
        <v>2400</v>
      </c>
      <c r="F34" s="4"/>
      <c r="G34" s="8">
        <f t="shared" si="7"/>
        <v>0</v>
      </c>
    </row>
    <row r="35" spans="1:7" ht="59.25" customHeight="1" x14ac:dyDescent="0.25">
      <c r="A35" s="34"/>
      <c r="B35" s="35"/>
      <c r="C35" s="35"/>
      <c r="D35" s="4" t="s">
        <v>55</v>
      </c>
      <c r="E35" s="4">
        <v>2550</v>
      </c>
      <c r="F35" s="4"/>
      <c r="G35" s="8">
        <f t="shared" si="7"/>
        <v>0</v>
      </c>
    </row>
    <row r="36" spans="1:7" ht="150" customHeight="1" x14ac:dyDescent="0.25">
      <c r="A36" s="2"/>
      <c r="B36" s="4" t="s">
        <v>41</v>
      </c>
      <c r="C36" s="4" t="s">
        <v>24</v>
      </c>
      <c r="D36" s="4" t="s">
        <v>42</v>
      </c>
      <c r="E36" s="4">
        <v>2700</v>
      </c>
      <c r="F36" s="4"/>
      <c r="G36" s="8">
        <f t="shared" si="7"/>
        <v>0</v>
      </c>
    </row>
    <row r="37" spans="1:7" ht="150" customHeight="1" x14ac:dyDescent="0.25">
      <c r="A37" s="2"/>
      <c r="B37" s="28" t="s">
        <v>41</v>
      </c>
      <c r="C37" s="28" t="s">
        <v>61</v>
      </c>
      <c r="D37" s="28" t="s">
        <v>51</v>
      </c>
      <c r="E37" s="28">
        <v>2700</v>
      </c>
      <c r="F37" s="28"/>
      <c r="G37" s="8">
        <f t="shared" si="7"/>
        <v>0</v>
      </c>
    </row>
    <row r="38" spans="1:7" ht="150" customHeight="1" x14ac:dyDescent="0.25">
      <c r="A38" s="2"/>
      <c r="B38" s="4" t="s">
        <v>41</v>
      </c>
      <c r="C38" s="4" t="s">
        <v>50</v>
      </c>
      <c r="D38" s="4" t="s">
        <v>51</v>
      </c>
      <c r="E38" s="4">
        <v>2700</v>
      </c>
      <c r="F38" s="4"/>
      <c r="G38" s="8">
        <f t="shared" si="7"/>
        <v>0</v>
      </c>
    </row>
    <row r="39" spans="1:7" ht="150" customHeight="1" x14ac:dyDescent="0.25">
      <c r="A39" s="2"/>
      <c r="B39" s="23" t="s">
        <v>57</v>
      </c>
      <c r="C39" s="23" t="s">
        <v>10</v>
      </c>
      <c r="D39" s="23" t="s">
        <v>42</v>
      </c>
      <c r="E39" s="23">
        <v>2700</v>
      </c>
      <c r="F39" s="23"/>
      <c r="G39" s="8">
        <f t="shared" si="7"/>
        <v>0</v>
      </c>
    </row>
    <row r="40" spans="1:7" ht="170.25" customHeight="1" x14ac:dyDescent="0.25">
      <c r="A40" s="2"/>
      <c r="B40" s="29" t="s">
        <v>57</v>
      </c>
      <c r="C40" s="29" t="s">
        <v>21</v>
      </c>
      <c r="D40" s="29" t="s">
        <v>42</v>
      </c>
      <c r="E40" s="29">
        <v>2700</v>
      </c>
      <c r="F40" s="29"/>
      <c r="G40" s="8">
        <f t="shared" si="7"/>
        <v>0</v>
      </c>
    </row>
    <row r="41" spans="1:7" ht="150" customHeight="1" x14ac:dyDescent="0.25">
      <c r="A41" s="2"/>
      <c r="B41" s="23" t="s">
        <v>57</v>
      </c>
      <c r="C41" s="23" t="s">
        <v>13</v>
      </c>
      <c r="D41" s="23" t="s">
        <v>42</v>
      </c>
      <c r="E41" s="23">
        <v>2700</v>
      </c>
      <c r="F41" s="23"/>
      <c r="G41" s="8">
        <f t="shared" si="7"/>
        <v>0</v>
      </c>
    </row>
    <row r="42" spans="1:7" ht="150" customHeight="1" x14ac:dyDescent="0.25">
      <c r="A42" s="2"/>
      <c r="B42" s="4" t="s">
        <v>43</v>
      </c>
      <c r="C42" s="4" t="s">
        <v>25</v>
      </c>
      <c r="D42" s="4" t="s">
        <v>47</v>
      </c>
      <c r="E42" s="4">
        <v>1650</v>
      </c>
      <c r="F42" s="4"/>
      <c r="G42" s="8">
        <f t="shared" si="7"/>
        <v>0</v>
      </c>
    </row>
    <row r="43" spans="1:7" ht="72.75" customHeight="1" x14ac:dyDescent="0.25">
      <c r="A43" s="34"/>
      <c r="B43" s="35" t="s">
        <v>44</v>
      </c>
      <c r="C43" s="35" t="s">
        <v>21</v>
      </c>
      <c r="D43" s="4"/>
      <c r="E43" s="4"/>
      <c r="F43" s="4"/>
      <c r="G43" s="8">
        <f t="shared" si="7"/>
        <v>0</v>
      </c>
    </row>
    <row r="44" spans="1:7" ht="69.75" customHeight="1" x14ac:dyDescent="0.25">
      <c r="A44" s="34"/>
      <c r="B44" s="35"/>
      <c r="C44" s="35"/>
      <c r="D44" s="4" t="s">
        <v>45</v>
      </c>
      <c r="E44" s="4">
        <v>2100</v>
      </c>
      <c r="F44" s="4"/>
      <c r="G44" s="8">
        <f t="shared" si="7"/>
        <v>0</v>
      </c>
    </row>
    <row r="45" spans="1:7" ht="78" customHeight="1" x14ac:dyDescent="0.25">
      <c r="A45" s="34"/>
      <c r="B45" s="35" t="s">
        <v>49</v>
      </c>
      <c r="C45" s="35" t="s">
        <v>11</v>
      </c>
      <c r="D45" s="4" t="s">
        <v>46</v>
      </c>
      <c r="E45" s="16">
        <v>1155</v>
      </c>
      <c r="F45" s="4"/>
      <c r="G45" s="8">
        <f t="shared" ref="G45:G46" si="8">F45*E45</f>
        <v>0</v>
      </c>
    </row>
    <row r="46" spans="1:7" ht="62.25" customHeight="1" x14ac:dyDescent="0.25">
      <c r="A46" s="34"/>
      <c r="B46" s="35"/>
      <c r="C46" s="35"/>
      <c r="D46" s="4" t="s">
        <v>48</v>
      </c>
      <c r="E46" s="16">
        <v>1260</v>
      </c>
      <c r="F46" s="4"/>
      <c r="G46" s="8">
        <f t="shared" si="8"/>
        <v>0</v>
      </c>
    </row>
    <row r="47" spans="1:7" ht="24.75" customHeight="1" x14ac:dyDescent="0.25">
      <c r="A47" s="18" t="s">
        <v>17</v>
      </c>
      <c r="B47" s="17"/>
      <c r="C47" s="17"/>
      <c r="D47" s="12"/>
      <c r="E47" s="12"/>
      <c r="F47" s="12">
        <f>SUM(F31:F46)</f>
        <v>0</v>
      </c>
      <c r="G47" s="13">
        <f>SUM(G31:G46)</f>
        <v>0</v>
      </c>
    </row>
    <row r="48" spans="1:7" x14ac:dyDescent="0.25">
      <c r="A48" s="11" t="s">
        <v>16</v>
      </c>
      <c r="B48" s="9"/>
      <c r="C48" s="9"/>
      <c r="D48" s="12"/>
      <c r="E48" s="12"/>
      <c r="F48" s="12">
        <f>F47+F29+F21+F8</f>
        <v>0</v>
      </c>
      <c r="G48" s="13">
        <f>G47+G29+G21+G8</f>
        <v>0</v>
      </c>
    </row>
  </sheetData>
  <mergeCells count="24">
    <mergeCell ref="B45:B46"/>
    <mergeCell ref="C45:C46"/>
    <mergeCell ref="A45:A46"/>
    <mergeCell ref="A26:A27"/>
    <mergeCell ref="B26:B27"/>
    <mergeCell ref="C26:C27"/>
    <mergeCell ref="A30:G30"/>
    <mergeCell ref="A43:A44"/>
    <mergeCell ref="B43:B44"/>
    <mergeCell ref="C43:C44"/>
    <mergeCell ref="A9:G9"/>
    <mergeCell ref="A33:A35"/>
    <mergeCell ref="B33:B35"/>
    <mergeCell ref="C33:C35"/>
    <mergeCell ref="A11:G11"/>
    <mergeCell ref="A22:G22"/>
    <mergeCell ref="A24:A25"/>
    <mergeCell ref="B24:B25"/>
    <mergeCell ref="C24:C25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2025-06-26T11:07:18Z</cp:lastPrinted>
  <dcterms:created xsi:type="dcterms:W3CDTF">2023-07-04T08:15:09Z</dcterms:created>
  <dcterms:modified xsi:type="dcterms:W3CDTF">2026-03-31T12:14:19Z</dcterms:modified>
</cp:coreProperties>
</file>