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айсы 2025\феврал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Лист1!$A$1:$G$58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 l="1"/>
  <c r="G26" i="1"/>
  <c r="G45" i="1" l="1"/>
  <c r="G46" i="1"/>
  <c r="G12" i="1" l="1"/>
  <c r="G13" i="1"/>
  <c r="G31" i="1"/>
  <c r="G56" i="1" l="1"/>
  <c r="G55" i="1"/>
  <c r="F57" i="1"/>
  <c r="G54" i="1"/>
  <c r="G53" i="1"/>
  <c r="G52" i="1"/>
  <c r="G51" i="1"/>
  <c r="G50" i="1"/>
  <c r="G49" i="1"/>
  <c r="G39" i="1"/>
  <c r="G43" i="1"/>
  <c r="G44" i="1"/>
  <c r="G47" i="1"/>
  <c r="G48" i="1"/>
  <c r="G38" i="1"/>
  <c r="G30" i="1"/>
  <c r="G32" i="1"/>
  <c r="G33" i="1"/>
  <c r="G34" i="1"/>
  <c r="G35" i="1"/>
  <c r="G29" i="1"/>
  <c r="F36" i="1"/>
  <c r="F27" i="1"/>
  <c r="G25" i="1"/>
  <c r="G24" i="1"/>
  <c r="G23" i="1"/>
  <c r="G22" i="1"/>
  <c r="G21" i="1"/>
  <c r="G20" i="1"/>
  <c r="G19" i="1"/>
  <c r="G18" i="1"/>
  <c r="G17" i="1"/>
  <c r="G16" i="1"/>
  <c r="G15" i="1"/>
  <c r="G14" i="1"/>
  <c r="F8" i="1"/>
  <c r="F58" i="1" l="1"/>
  <c r="G57" i="1"/>
  <c r="G36" i="1"/>
  <c r="G7" i="1"/>
  <c r="G8" i="1" s="1"/>
  <c r="G27" i="1"/>
  <c r="G58" i="1" l="1"/>
</calcChain>
</file>

<file path=xl/sharedStrings.xml><?xml version="1.0" encoding="utf-8"?>
<sst xmlns="http://schemas.openxmlformats.org/spreadsheetml/2006/main" count="128" uniqueCount="70">
  <si>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</si>
  <si>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</si>
  <si>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</si>
  <si>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</si>
  <si>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</si>
  <si>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</si>
  <si>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</si>
  <si>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</si>
  <si>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</si>
  <si>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</si>
  <si>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зеленый</t>
  </si>
  <si>
    <t>синий</t>
  </si>
  <si>
    <t>красный</t>
  </si>
  <si>
    <t>белый</t>
  </si>
  <si>
    <t>27*36*7</t>
  </si>
  <si>
    <t>Подарочная коробка</t>
  </si>
  <si>
    <t>ВСЕГО</t>
  </si>
  <si>
    <t>Итого</t>
  </si>
  <si>
    <t>Скатерти жаккардовые хлопок 100%</t>
  </si>
  <si>
    <t>07С-24ЯК Цветы</t>
  </si>
  <si>
    <t>Д178</t>
  </si>
  <si>
    <t>бежевый</t>
  </si>
  <si>
    <t>бордовый</t>
  </si>
  <si>
    <t>темный серый</t>
  </si>
  <si>
    <t>оливковый</t>
  </si>
  <si>
    <t>серый</t>
  </si>
  <si>
    <t>07С-24ЯК Американская деревня</t>
  </si>
  <si>
    <t>коричневый</t>
  </si>
  <si>
    <t>07С-24ЯК Лесной букет</t>
  </si>
  <si>
    <t>07С-24ЯК Восточный мотив</t>
  </si>
  <si>
    <t>Круглые скатерти</t>
  </si>
  <si>
    <t>16С-3ЯК Овальная</t>
  </si>
  <si>
    <t>Д183</t>
  </si>
  <si>
    <t>Овальные скатерти</t>
  </si>
  <si>
    <t>07С-24ЯК Овальная</t>
  </si>
  <si>
    <t>170*250</t>
  </si>
  <si>
    <t>170*320</t>
  </si>
  <si>
    <t>07С-24ЯК Весна</t>
  </si>
  <si>
    <t>Прямоугольные скатерти</t>
  </si>
  <si>
    <t>07С-6ЯК Акантус</t>
  </si>
  <si>
    <t>178*178</t>
  </si>
  <si>
    <t>Обр.1761ЯК Традиция</t>
  </si>
  <si>
    <t>бежевый бордовый</t>
  </si>
  <si>
    <t>170*170</t>
  </si>
  <si>
    <t>Обр.1761ЯК Авиньон</t>
  </si>
  <si>
    <t>170*360</t>
  </si>
  <si>
    <t>Обр.1761ЯК Сказка</t>
  </si>
  <si>
    <t>03С-34ЯК Американская деревня</t>
  </si>
  <si>
    <t>170*229</t>
  </si>
  <si>
    <t>03С-34ЯК Шамборд</t>
  </si>
  <si>
    <t>03С-34ЯК Лесная сказка</t>
  </si>
  <si>
    <t>170*274</t>
  </si>
  <si>
    <t>178*274</t>
  </si>
  <si>
    <t>178*229</t>
  </si>
  <si>
    <t>03С-34ЯК Хива</t>
  </si>
  <si>
    <t>178*320</t>
  </si>
  <si>
    <t>03С-34ЯК Тыква</t>
  </si>
  <si>
    <t>03С-34ЯК Ханука</t>
  </si>
  <si>
    <t>сиреневый</t>
  </si>
  <si>
    <t xml:space="preserve">белый </t>
  </si>
  <si>
    <t>170*366</t>
  </si>
  <si>
    <t xml:space="preserve">ледяной </t>
  </si>
  <si>
    <t xml:space="preserve"> ООО «Яковлевский лен»</t>
  </si>
  <si>
    <t>Д187</t>
  </si>
  <si>
    <t>03С-34ЯК  Декоративное  цветение</t>
  </si>
  <si>
    <t>178*250</t>
  </si>
  <si>
    <t>178*360</t>
  </si>
  <si>
    <t>Столешницы</t>
  </si>
  <si>
    <t>24С-1Як                               Катарина</t>
  </si>
  <si>
    <t>84*84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</si>
</sst>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54</xdr:row>
      <xdr:rowOff>133350</xdr:rowOff>
    </xdr:from>
    <xdr:to>
      <xdr:col>2</xdr:col>
      <xdr:colOff>438150</xdr:colOff>
      <xdr:row>54</xdr:row>
      <xdr:rowOff>695325</xdr:rowOff>
    </xdr:to>
    <xdr:pic>
      <xdr:nvPicPr>
        <xdr:cNvPr id="13" name="Рисунок 6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76525" y="64770000"/>
          <a:ext cx="7524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43</xdr:row>
      <xdr:rowOff>66676</xdr:rowOff>
    </xdr:from>
    <xdr:to>
      <xdr:col>0</xdr:col>
      <xdr:colOff>1866900</xdr:colOff>
      <xdr:row>43</xdr:row>
      <xdr:rowOff>1838326</xdr:rowOff>
    </xdr:to>
    <xdr:pic>
      <xdr:nvPicPr>
        <xdr:cNvPr id="1025" name="Picture 1" descr="IMG_88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49796701"/>
          <a:ext cx="18288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38</xdr:row>
      <xdr:rowOff>47625</xdr:rowOff>
    </xdr:from>
    <xdr:to>
      <xdr:col>0</xdr:col>
      <xdr:colOff>1876424</xdr:colOff>
      <xdr:row>38</xdr:row>
      <xdr:rowOff>1847850</xdr:rowOff>
    </xdr:to>
    <xdr:pic>
      <xdr:nvPicPr>
        <xdr:cNvPr id="3" name="Picture 1" descr="IMG_688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45967650"/>
          <a:ext cx="1790699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20</xdr:row>
      <xdr:rowOff>85725</xdr:rowOff>
    </xdr:from>
    <xdr:to>
      <xdr:col>0</xdr:col>
      <xdr:colOff>1876425</xdr:colOff>
      <xdr:row>20</xdr:row>
      <xdr:rowOff>1855107</xdr:rowOff>
    </xdr:to>
    <xdr:pic>
      <xdr:nvPicPr>
        <xdr:cNvPr id="1031" name="Picture 7" descr="DSC_037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23431500"/>
          <a:ext cx="1790700" cy="1769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19</xdr:row>
      <xdr:rowOff>50800</xdr:rowOff>
    </xdr:from>
    <xdr:to>
      <xdr:col>0</xdr:col>
      <xdr:colOff>1838325</xdr:colOff>
      <xdr:row>19</xdr:row>
      <xdr:rowOff>1876425</xdr:rowOff>
    </xdr:to>
    <xdr:pic>
      <xdr:nvPicPr>
        <xdr:cNvPr id="1032" name="Picture 8" descr="DSC_037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725" y="21491575"/>
          <a:ext cx="1752600" cy="182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</xdr:row>
      <xdr:rowOff>47624</xdr:rowOff>
    </xdr:from>
    <xdr:to>
      <xdr:col>0</xdr:col>
      <xdr:colOff>1895474</xdr:colOff>
      <xdr:row>17</xdr:row>
      <xdr:rowOff>1816099</xdr:rowOff>
    </xdr:to>
    <xdr:pic>
      <xdr:nvPicPr>
        <xdr:cNvPr id="1033" name="Picture 9" descr="DSC_044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15763874"/>
          <a:ext cx="1819274" cy="176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18</xdr:row>
      <xdr:rowOff>28575</xdr:rowOff>
    </xdr:from>
    <xdr:to>
      <xdr:col>0</xdr:col>
      <xdr:colOff>1895475</xdr:colOff>
      <xdr:row>18</xdr:row>
      <xdr:rowOff>1866620</xdr:rowOff>
    </xdr:to>
    <xdr:pic>
      <xdr:nvPicPr>
        <xdr:cNvPr id="1034" name="Picture 10" descr="DSC_044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" y="17659350"/>
          <a:ext cx="1819275" cy="1838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22</xdr:row>
      <xdr:rowOff>95249</xdr:rowOff>
    </xdr:from>
    <xdr:to>
      <xdr:col>0</xdr:col>
      <xdr:colOff>1847850</xdr:colOff>
      <xdr:row>22</xdr:row>
      <xdr:rowOff>1743074</xdr:rowOff>
    </xdr:to>
    <xdr:pic>
      <xdr:nvPicPr>
        <xdr:cNvPr id="1035" name="Picture 11" descr="DSC_045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" y="27251024"/>
          <a:ext cx="17430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21</xdr:row>
      <xdr:rowOff>104775</xdr:rowOff>
    </xdr:from>
    <xdr:to>
      <xdr:col>0</xdr:col>
      <xdr:colOff>1857375</xdr:colOff>
      <xdr:row>21</xdr:row>
      <xdr:rowOff>1771650</xdr:rowOff>
    </xdr:to>
    <xdr:pic>
      <xdr:nvPicPr>
        <xdr:cNvPr id="1036" name="Picture 12" descr="DSC_039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25355550"/>
          <a:ext cx="17621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123826</xdr:colOff>
      <xdr:row>33</xdr:row>
      <xdr:rowOff>95250</xdr:rowOff>
    </xdr:from>
    <xdr:to>
      <xdr:col>0</xdr:col>
      <xdr:colOff>1885950</xdr:colOff>
      <xdr:row>34</xdr:row>
      <xdr:rowOff>866775</xdr:rowOff>
    </xdr:to>
    <xdr:pic>
      <xdr:nvPicPr>
        <xdr:cNvPr id="1037" name="Picture 13" descr="DSC_032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6" y="41357550"/>
          <a:ext cx="1762124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31</xdr:row>
      <xdr:rowOff>66675</xdr:rowOff>
    </xdr:from>
    <xdr:to>
      <xdr:col>0</xdr:col>
      <xdr:colOff>1876425</xdr:colOff>
      <xdr:row>32</xdr:row>
      <xdr:rowOff>819150</xdr:rowOff>
    </xdr:to>
    <xdr:pic>
      <xdr:nvPicPr>
        <xdr:cNvPr id="1038" name="Picture 14" descr="DSC_038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3825" y="39509700"/>
          <a:ext cx="17526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</xdr:row>
      <xdr:rowOff>57150</xdr:rowOff>
    </xdr:from>
    <xdr:to>
      <xdr:col>0</xdr:col>
      <xdr:colOff>1885950</xdr:colOff>
      <xdr:row>31</xdr:row>
      <xdr:rowOff>9676</xdr:rowOff>
    </xdr:to>
    <xdr:pic>
      <xdr:nvPicPr>
        <xdr:cNvPr id="1039" name="Picture 15" descr="DSC_039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35680650"/>
          <a:ext cx="1743075" cy="2028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76199</xdr:colOff>
      <xdr:row>37</xdr:row>
      <xdr:rowOff>57150</xdr:rowOff>
    </xdr:from>
    <xdr:to>
      <xdr:col>0</xdr:col>
      <xdr:colOff>1857374</xdr:colOff>
      <xdr:row>37</xdr:row>
      <xdr:rowOff>1857375</xdr:rowOff>
    </xdr:to>
    <xdr:pic>
      <xdr:nvPicPr>
        <xdr:cNvPr id="1040" name="Picture 16" descr="DSC_028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199" y="44072175"/>
          <a:ext cx="17811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24</xdr:row>
      <xdr:rowOff>28575</xdr:rowOff>
    </xdr:from>
    <xdr:to>
      <xdr:col>0</xdr:col>
      <xdr:colOff>1857374</xdr:colOff>
      <xdr:row>24</xdr:row>
      <xdr:rowOff>1771650</xdr:rowOff>
    </xdr:to>
    <xdr:pic>
      <xdr:nvPicPr>
        <xdr:cNvPr id="24" name="Picture 13" descr="DSC_032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0" y="32975550"/>
          <a:ext cx="1762124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23</xdr:row>
      <xdr:rowOff>95250</xdr:rowOff>
    </xdr:from>
    <xdr:to>
      <xdr:col>0</xdr:col>
      <xdr:colOff>1847850</xdr:colOff>
      <xdr:row>23</xdr:row>
      <xdr:rowOff>1838325</xdr:rowOff>
    </xdr:to>
    <xdr:pic>
      <xdr:nvPicPr>
        <xdr:cNvPr id="26" name="Picture 15" descr="DSC_039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29156025"/>
          <a:ext cx="1800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46</xdr:row>
      <xdr:rowOff>104775</xdr:rowOff>
    </xdr:from>
    <xdr:to>
      <xdr:col>0</xdr:col>
      <xdr:colOff>1885950</xdr:colOff>
      <xdr:row>46</xdr:row>
      <xdr:rowOff>1771650</xdr:rowOff>
    </xdr:to>
    <xdr:pic>
      <xdr:nvPicPr>
        <xdr:cNvPr id="1041" name="Picture 17" descr="DSC_024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4300" y="53644800"/>
          <a:ext cx="17716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52</xdr:row>
      <xdr:rowOff>114300</xdr:rowOff>
    </xdr:from>
    <xdr:to>
      <xdr:col>0</xdr:col>
      <xdr:colOff>1762124</xdr:colOff>
      <xdr:row>53</xdr:row>
      <xdr:rowOff>844110</xdr:rowOff>
    </xdr:to>
    <xdr:pic>
      <xdr:nvPicPr>
        <xdr:cNvPr id="1042" name="Picture 18" descr="DSC_020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62988825"/>
          <a:ext cx="1676399" cy="1501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16</xdr:row>
      <xdr:rowOff>114300</xdr:rowOff>
    </xdr:from>
    <xdr:to>
      <xdr:col>0</xdr:col>
      <xdr:colOff>1838325</xdr:colOff>
      <xdr:row>16</xdr:row>
      <xdr:rowOff>1866900</xdr:rowOff>
    </xdr:to>
    <xdr:pic>
      <xdr:nvPicPr>
        <xdr:cNvPr id="1045" name="Picture 21" descr="DSC_081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7150" y="13916025"/>
          <a:ext cx="17811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14</xdr:row>
      <xdr:rowOff>66675</xdr:rowOff>
    </xdr:from>
    <xdr:to>
      <xdr:col>0</xdr:col>
      <xdr:colOff>1847850</xdr:colOff>
      <xdr:row>14</xdr:row>
      <xdr:rowOff>1838325</xdr:rowOff>
    </xdr:to>
    <xdr:pic>
      <xdr:nvPicPr>
        <xdr:cNvPr id="1046" name="Picture 22" descr="DSC_08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10039350"/>
          <a:ext cx="17716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28</xdr:row>
      <xdr:rowOff>76200</xdr:rowOff>
    </xdr:from>
    <xdr:to>
      <xdr:col>0</xdr:col>
      <xdr:colOff>1885950</xdr:colOff>
      <xdr:row>29</xdr:row>
      <xdr:rowOff>3493</xdr:rowOff>
    </xdr:to>
    <xdr:pic>
      <xdr:nvPicPr>
        <xdr:cNvPr id="1048" name="Picture 24" descr="IMG_532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33794700"/>
          <a:ext cx="1762125" cy="3737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54</xdr:row>
      <xdr:rowOff>95250</xdr:rowOff>
    </xdr:from>
    <xdr:to>
      <xdr:col>0</xdr:col>
      <xdr:colOff>1847850</xdr:colOff>
      <xdr:row>55</xdr:row>
      <xdr:rowOff>723900</xdr:rowOff>
    </xdr:to>
    <xdr:pic>
      <xdr:nvPicPr>
        <xdr:cNvPr id="1049" name="Picture 25" descr="1-001 (3)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" y="64731900"/>
          <a:ext cx="17907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42</xdr:row>
      <xdr:rowOff>76200</xdr:rowOff>
    </xdr:from>
    <xdr:to>
      <xdr:col>0</xdr:col>
      <xdr:colOff>1819275</xdr:colOff>
      <xdr:row>42</xdr:row>
      <xdr:rowOff>1800225</xdr:rowOff>
    </xdr:to>
    <xdr:pic>
      <xdr:nvPicPr>
        <xdr:cNvPr id="1050" name="Picture 26" descr="IMG_492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" y="47901225"/>
          <a:ext cx="17430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104775</xdr:rowOff>
    </xdr:from>
    <xdr:to>
      <xdr:col>0</xdr:col>
      <xdr:colOff>1876425</xdr:colOff>
      <xdr:row>49</xdr:row>
      <xdr:rowOff>790575</xdr:rowOff>
    </xdr:to>
    <xdr:pic>
      <xdr:nvPicPr>
        <xdr:cNvPr id="1051" name="Picture 27" descr="лесная сказка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57454800"/>
          <a:ext cx="18097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47626</xdr:colOff>
      <xdr:row>13</xdr:row>
      <xdr:rowOff>57150</xdr:rowOff>
    </xdr:from>
    <xdr:to>
      <xdr:col>0</xdr:col>
      <xdr:colOff>1914526</xdr:colOff>
      <xdr:row>13</xdr:row>
      <xdr:rowOff>1858599</xdr:rowOff>
    </xdr:to>
    <xdr:pic>
      <xdr:nvPicPr>
        <xdr:cNvPr id="37" name="Рисунок 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626" y="8115300"/>
          <a:ext cx="1866900" cy="180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85725</xdr:rowOff>
    </xdr:from>
    <xdr:to>
      <xdr:col>0</xdr:col>
      <xdr:colOff>1887949</xdr:colOff>
      <xdr:row>15</xdr:row>
      <xdr:rowOff>1866901</xdr:rowOff>
    </xdr:to>
    <xdr:pic>
      <xdr:nvPicPr>
        <xdr:cNvPr id="38" name="Рисунок 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11972925"/>
          <a:ext cx="1859374" cy="1781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47</xdr:row>
      <xdr:rowOff>28575</xdr:rowOff>
    </xdr:from>
    <xdr:to>
      <xdr:col>0</xdr:col>
      <xdr:colOff>1857375</xdr:colOff>
      <xdr:row>47</xdr:row>
      <xdr:rowOff>1893159</xdr:rowOff>
    </xdr:to>
    <xdr:pic>
      <xdr:nvPicPr>
        <xdr:cNvPr id="39" name="Рисунок 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8100" y="55473600"/>
          <a:ext cx="1819275" cy="1864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50</xdr:row>
      <xdr:rowOff>104775</xdr:rowOff>
    </xdr:from>
    <xdr:to>
      <xdr:col>0</xdr:col>
      <xdr:colOff>1819275</xdr:colOff>
      <xdr:row>51</xdr:row>
      <xdr:rowOff>838199</xdr:rowOff>
    </xdr:to>
    <xdr:pic>
      <xdr:nvPicPr>
        <xdr:cNvPr id="40" name="Рисунок 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r="2208" b="6514"/>
        <a:stretch>
          <a:fillRect/>
        </a:stretch>
      </xdr:blipFill>
      <xdr:spPr bwMode="auto">
        <a:xfrm>
          <a:off x="57150" y="61169550"/>
          <a:ext cx="1762125" cy="1619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47625</xdr:rowOff>
    </xdr:from>
    <xdr:to>
      <xdr:col>0</xdr:col>
      <xdr:colOff>1943100</xdr:colOff>
      <xdr:row>11</xdr:row>
      <xdr:rowOff>1885950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096000"/>
          <a:ext cx="1905000" cy="183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12</xdr:row>
      <xdr:rowOff>92075</xdr:rowOff>
    </xdr:from>
    <xdr:to>
      <xdr:col>0</xdr:col>
      <xdr:colOff>1922931</xdr:colOff>
      <xdr:row>12</xdr:row>
      <xdr:rowOff>1847850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150225"/>
          <a:ext cx="1856256" cy="1755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44</xdr:row>
      <xdr:rowOff>85725</xdr:rowOff>
    </xdr:from>
    <xdr:to>
      <xdr:col>0</xdr:col>
      <xdr:colOff>1928967</xdr:colOff>
      <xdr:row>44</xdr:row>
      <xdr:rowOff>1809750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37" t="11765" r="19117" b="12743"/>
        <a:stretch/>
      </xdr:blipFill>
      <xdr:spPr>
        <a:xfrm>
          <a:off x="76201" y="55711725"/>
          <a:ext cx="1852766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88900</xdr:rowOff>
    </xdr:from>
    <xdr:to>
      <xdr:col>0</xdr:col>
      <xdr:colOff>1666875</xdr:colOff>
      <xdr:row>45</xdr:row>
      <xdr:rowOff>1828800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619900"/>
          <a:ext cx="1571625" cy="1739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1752600</xdr:colOff>
      <xdr:row>25</xdr:row>
      <xdr:rowOff>1685925</xdr:rowOff>
    </xdr:to>
    <xdr:pic>
      <xdr:nvPicPr>
        <xdr:cNvPr id="36" name="Picture 14" descr="DSC_038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30965775"/>
          <a:ext cx="17526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39</xdr:row>
      <xdr:rowOff>95250</xdr:rowOff>
    </xdr:from>
    <xdr:to>
      <xdr:col>0</xdr:col>
      <xdr:colOff>1885950</xdr:colOff>
      <xdr:row>41</xdr:row>
      <xdr:rowOff>581025</xdr:rowOff>
    </xdr:to>
    <xdr:pic>
      <xdr:nvPicPr>
        <xdr:cNvPr id="42" name="Рисунок 41" descr="C:\Users\701\AppData\Local\Microsoft\Windows\INetCache\Content.Word\Новый рисунок.png"/>
        <xdr:cNvPicPr/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0" y="48015525"/>
          <a:ext cx="17907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28575</xdr:rowOff>
    </xdr:from>
    <xdr:to>
      <xdr:col>0</xdr:col>
      <xdr:colOff>1905000</xdr:colOff>
      <xdr:row>9</xdr:row>
      <xdr:rowOff>1743075</xdr:rowOff>
    </xdr:to>
    <xdr:pic>
      <xdr:nvPicPr>
        <xdr:cNvPr id="43" name="Рисунок 42" descr="C:\Users\701\AppData\Local\Microsoft\Windows\INetCache\Content.Word\Новый рисунок (1).png"/>
        <xdr:cNvPicPr/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" y="4514850"/>
          <a:ext cx="18669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8" zoomScaleNormal="100" zoomScaleSheetLayoutView="100" workbookViewId="0">
      <selection activeCell="F12" sqref="F12"/>
    </sheetView>
  </sheetViews>
  <sheetFormatPr defaultRowHeight="15.75" x14ac:dyDescent="0.25"/>
  <cols>
    <col min="1" max="1" width="29.42578125" customWidth="1"/>
    <col min="2" max="2" width="15.42578125" style="5" customWidth="1"/>
    <col min="3" max="3" width="13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20" t="s">
        <v>62</v>
      </c>
      <c r="B1" s="20"/>
      <c r="C1" s="20"/>
      <c r="D1" s="20"/>
      <c r="E1" s="20"/>
      <c r="F1" s="20"/>
      <c r="G1" s="20"/>
    </row>
    <row r="2" spans="1:7" x14ac:dyDescent="0.25">
      <c r="A2" s="21" t="s">
        <v>0</v>
      </c>
      <c r="B2" s="21"/>
      <c r="C2" s="21"/>
      <c r="D2" s="21"/>
      <c r="E2" s="21"/>
      <c r="F2" s="21"/>
      <c r="G2" s="21"/>
    </row>
    <row r="3" spans="1:7" x14ac:dyDescent="0.25">
      <c r="A3" s="20" t="s">
        <v>1</v>
      </c>
      <c r="B3" s="20"/>
      <c r="C3" s="20"/>
      <c r="D3" s="20"/>
      <c r="E3" s="20"/>
      <c r="F3" s="20"/>
      <c r="G3" s="20"/>
    </row>
    <row r="4" spans="1:7" x14ac:dyDescent="0.25">
      <c r="A4" s="20" t="s">
        <v>2</v>
      </c>
      <c r="B4" s="20"/>
      <c r="C4" s="20"/>
      <c r="D4" s="20"/>
      <c r="E4" s="20"/>
      <c r="F4" s="20"/>
      <c r="G4" s="20"/>
    </row>
    <row r="5" spans="1:7" x14ac:dyDescent="0.25">
      <c r="A5" s="22" t="s">
        <v>18</v>
      </c>
      <c r="B5" s="22"/>
      <c r="C5" s="22"/>
      <c r="D5" s="22"/>
      <c r="E5" s="22"/>
      <c r="F5" s="22"/>
      <c r="G5" s="22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23"/>
      <c r="B7" s="10" t="s">
        <v>15</v>
      </c>
      <c r="C7" s="10"/>
      <c r="D7" s="10" t="s">
        <v>14</v>
      </c>
      <c r="E7" s="10">
        <v>155</v>
      </c>
      <c r="F7" s="10"/>
      <c r="G7" s="8">
        <f t="shared" ref="G7:G13" si="0">F7*E7</f>
        <v>0</v>
      </c>
    </row>
    <row r="8" spans="1:7" ht="33" customHeight="1" x14ac:dyDescent="0.25">
      <c r="A8" s="24" t="s">
        <v>17</v>
      </c>
      <c r="B8" s="25"/>
      <c r="C8" s="25"/>
      <c r="D8" s="25"/>
      <c r="E8" s="25"/>
      <c r="F8" s="25">
        <f>SUM(F7)</f>
        <v>0</v>
      </c>
      <c r="G8" s="26">
        <f>SUM(G7)</f>
        <v>0</v>
      </c>
    </row>
    <row r="9" spans="1:7" ht="48" customHeight="1" x14ac:dyDescent="0.25">
      <c r="A9" s="27" t="s">
        <v>67</v>
      </c>
      <c r="B9" s="27"/>
      <c r="C9" s="27"/>
      <c r="D9" s="27"/>
      <c r="E9" s="27"/>
      <c r="F9" s="27"/>
      <c r="G9" s="27"/>
    </row>
    <row r="10" spans="1:7" ht="141.75" customHeight="1" x14ac:dyDescent="0.25">
      <c r="A10" s="24"/>
      <c r="B10" s="4" t="s">
        <v>68</v>
      </c>
      <c r="C10" s="4" t="s">
        <v>21</v>
      </c>
      <c r="D10" s="4" t="s">
        <v>69</v>
      </c>
      <c r="E10" s="4">
        <v>400</v>
      </c>
      <c r="F10" s="25"/>
      <c r="G10" s="26"/>
    </row>
    <row r="11" spans="1:7" ht="27.75" customHeight="1" x14ac:dyDescent="0.25">
      <c r="A11" s="27" t="s">
        <v>30</v>
      </c>
      <c r="B11" s="27"/>
      <c r="C11" s="27"/>
      <c r="D11" s="27"/>
      <c r="E11" s="27"/>
      <c r="F11" s="27"/>
      <c r="G11" s="27"/>
    </row>
    <row r="12" spans="1:7" ht="150.75" customHeight="1" x14ac:dyDescent="0.25">
      <c r="A12" s="24"/>
      <c r="B12" s="4" t="s">
        <v>19</v>
      </c>
      <c r="C12" s="4" t="s">
        <v>58</v>
      </c>
      <c r="D12" s="4" t="s">
        <v>20</v>
      </c>
      <c r="E12" s="4">
        <v>1435</v>
      </c>
      <c r="F12" s="4"/>
      <c r="G12" s="8">
        <f t="shared" si="0"/>
        <v>0</v>
      </c>
    </row>
    <row r="13" spans="1:7" ht="150.75" customHeight="1" x14ac:dyDescent="0.25">
      <c r="A13" s="24"/>
      <c r="B13" s="4" t="s">
        <v>19</v>
      </c>
      <c r="C13" s="4" t="s">
        <v>11</v>
      </c>
      <c r="D13" s="4" t="s">
        <v>20</v>
      </c>
      <c r="E13" s="4">
        <v>1435</v>
      </c>
      <c r="F13" s="4"/>
      <c r="G13" s="8">
        <f t="shared" si="0"/>
        <v>0</v>
      </c>
    </row>
    <row r="14" spans="1:7" ht="150.75" customHeight="1" x14ac:dyDescent="0.25">
      <c r="A14" s="24"/>
      <c r="B14" s="4" t="s">
        <v>19</v>
      </c>
      <c r="C14" s="4" t="s">
        <v>22</v>
      </c>
      <c r="D14" s="4" t="s">
        <v>20</v>
      </c>
      <c r="E14" s="4">
        <v>1435</v>
      </c>
      <c r="F14" s="4"/>
      <c r="G14" s="8">
        <f t="shared" ref="G14:G18" si="1">F14*E14</f>
        <v>0</v>
      </c>
    </row>
    <row r="15" spans="1:7" ht="150.75" customHeight="1" x14ac:dyDescent="0.25">
      <c r="A15" s="24"/>
      <c r="B15" s="4" t="s">
        <v>19</v>
      </c>
      <c r="C15" s="4" t="s">
        <v>23</v>
      </c>
      <c r="D15" s="4" t="s">
        <v>20</v>
      </c>
      <c r="E15" s="4">
        <v>1435</v>
      </c>
      <c r="F15" s="4"/>
      <c r="G15" s="8">
        <f t="shared" si="1"/>
        <v>0</v>
      </c>
    </row>
    <row r="16" spans="1:7" ht="150.75" customHeight="1" x14ac:dyDescent="0.25">
      <c r="A16" s="24"/>
      <c r="B16" s="4" t="s">
        <v>19</v>
      </c>
      <c r="C16" s="4" t="s">
        <v>24</v>
      </c>
      <c r="D16" s="4" t="s">
        <v>20</v>
      </c>
      <c r="E16" s="4">
        <v>1435</v>
      </c>
      <c r="F16" s="4"/>
      <c r="G16" s="8">
        <f t="shared" si="1"/>
        <v>0</v>
      </c>
    </row>
    <row r="17" spans="1:7" ht="150.75" customHeight="1" x14ac:dyDescent="0.25">
      <c r="A17" s="24"/>
      <c r="B17" s="4" t="s">
        <v>19</v>
      </c>
      <c r="C17" s="4" t="s">
        <v>25</v>
      </c>
      <c r="D17" s="4" t="s">
        <v>20</v>
      </c>
      <c r="E17" s="4">
        <v>1435</v>
      </c>
      <c r="F17" s="4"/>
      <c r="G17" s="8">
        <f t="shared" si="1"/>
        <v>0</v>
      </c>
    </row>
    <row r="18" spans="1:7" ht="150.75" customHeight="1" x14ac:dyDescent="0.25">
      <c r="A18" s="24"/>
      <c r="B18" s="4" t="s">
        <v>26</v>
      </c>
      <c r="C18" s="4" t="s">
        <v>12</v>
      </c>
      <c r="D18" s="4" t="s">
        <v>20</v>
      </c>
      <c r="E18" s="4">
        <v>1435</v>
      </c>
      <c r="F18" s="4"/>
      <c r="G18" s="8">
        <f t="shared" si="1"/>
        <v>0</v>
      </c>
    </row>
    <row r="19" spans="1:7" ht="150" customHeight="1" x14ac:dyDescent="0.25">
      <c r="A19" s="2"/>
      <c r="B19" s="4" t="s">
        <v>26</v>
      </c>
      <c r="C19" s="4" t="s">
        <v>27</v>
      </c>
      <c r="D19" s="4" t="s">
        <v>20</v>
      </c>
      <c r="E19" s="4">
        <v>1435</v>
      </c>
      <c r="F19" s="4"/>
      <c r="G19" s="8">
        <f t="shared" ref="G19" si="2">F19*E19</f>
        <v>0</v>
      </c>
    </row>
    <row r="20" spans="1:7" ht="150" customHeight="1" x14ac:dyDescent="0.25">
      <c r="A20" s="2"/>
      <c r="B20" s="4" t="s">
        <v>28</v>
      </c>
      <c r="C20" s="4" t="s">
        <v>21</v>
      </c>
      <c r="D20" s="4" t="s">
        <v>20</v>
      </c>
      <c r="E20" s="4">
        <v>1435</v>
      </c>
      <c r="F20" s="4"/>
      <c r="G20" s="8">
        <f t="shared" ref="G20:G23" si="3">F20*E20</f>
        <v>0</v>
      </c>
    </row>
    <row r="21" spans="1:7" ht="150" customHeight="1" x14ac:dyDescent="0.25">
      <c r="A21" s="2"/>
      <c r="B21" s="4" t="s">
        <v>28</v>
      </c>
      <c r="C21" s="4" t="s">
        <v>25</v>
      </c>
      <c r="D21" s="4" t="s">
        <v>20</v>
      </c>
      <c r="E21" s="4">
        <v>1435</v>
      </c>
      <c r="F21" s="4"/>
      <c r="G21" s="8">
        <f t="shared" si="3"/>
        <v>0</v>
      </c>
    </row>
    <row r="22" spans="1:7" ht="150" customHeight="1" x14ac:dyDescent="0.25">
      <c r="A22" s="2"/>
      <c r="B22" s="4" t="s">
        <v>29</v>
      </c>
      <c r="C22" s="4" t="s">
        <v>12</v>
      </c>
      <c r="D22" s="4" t="s">
        <v>20</v>
      </c>
      <c r="E22" s="4">
        <v>1435</v>
      </c>
      <c r="F22" s="4"/>
      <c r="G22" s="8">
        <f t="shared" si="3"/>
        <v>0</v>
      </c>
    </row>
    <row r="23" spans="1:7" ht="150" customHeight="1" x14ac:dyDescent="0.25">
      <c r="A23" s="2"/>
      <c r="B23" s="4" t="s">
        <v>31</v>
      </c>
      <c r="C23" s="4" t="s">
        <v>13</v>
      </c>
      <c r="D23" s="4" t="s">
        <v>32</v>
      </c>
      <c r="E23" s="4">
        <v>1435</v>
      </c>
      <c r="F23" s="4"/>
      <c r="G23" s="8">
        <f t="shared" si="3"/>
        <v>0</v>
      </c>
    </row>
    <row r="24" spans="1:7" ht="150" customHeight="1" x14ac:dyDescent="0.25">
      <c r="A24" s="2"/>
      <c r="B24" s="4" t="s">
        <v>31</v>
      </c>
      <c r="C24" s="4" t="s">
        <v>25</v>
      </c>
      <c r="D24" s="4" t="s">
        <v>32</v>
      </c>
      <c r="E24" s="4">
        <v>1435</v>
      </c>
      <c r="F24" s="4"/>
      <c r="G24" s="8">
        <f t="shared" ref="G24" si="4">F24*E24</f>
        <v>0</v>
      </c>
    </row>
    <row r="25" spans="1:7" ht="150" customHeight="1" x14ac:dyDescent="0.25">
      <c r="A25" s="2"/>
      <c r="B25" s="4" t="s">
        <v>31</v>
      </c>
      <c r="C25" s="4" t="s">
        <v>27</v>
      </c>
      <c r="D25" s="4" t="s">
        <v>32</v>
      </c>
      <c r="E25" s="4">
        <v>1435</v>
      </c>
      <c r="F25" s="4"/>
      <c r="G25" s="8">
        <f t="shared" ref="G25:G26" si="5">F25*E25</f>
        <v>0</v>
      </c>
    </row>
    <row r="26" spans="1:7" ht="150" customHeight="1" x14ac:dyDescent="0.25">
      <c r="A26" s="2"/>
      <c r="B26" s="4" t="s">
        <v>31</v>
      </c>
      <c r="C26" s="4" t="s">
        <v>21</v>
      </c>
      <c r="D26" s="4" t="s">
        <v>63</v>
      </c>
      <c r="E26" s="4">
        <v>1435</v>
      </c>
      <c r="F26" s="4"/>
      <c r="G26" s="8">
        <f t="shared" si="5"/>
        <v>0</v>
      </c>
    </row>
    <row r="27" spans="1:7" ht="30.75" customHeight="1" x14ac:dyDescent="0.25">
      <c r="A27" s="18" t="s">
        <v>17</v>
      </c>
      <c r="B27" s="14"/>
      <c r="C27" s="14"/>
      <c r="D27" s="14"/>
      <c r="E27" s="14"/>
      <c r="F27" s="14">
        <f>SUM(F12:F25)</f>
        <v>0</v>
      </c>
      <c r="G27" s="15">
        <f>SUM(G12:G25)</f>
        <v>0</v>
      </c>
    </row>
    <row r="28" spans="1:7" ht="30.75" customHeight="1" x14ac:dyDescent="0.25">
      <c r="A28" s="19" t="s">
        <v>33</v>
      </c>
      <c r="B28" s="19"/>
      <c r="C28" s="19"/>
      <c r="D28" s="19"/>
      <c r="E28" s="19"/>
      <c r="F28" s="19"/>
      <c r="G28" s="19"/>
    </row>
    <row r="29" spans="1:7" ht="150" customHeight="1" x14ac:dyDescent="0.25">
      <c r="A29" s="2"/>
      <c r="B29" s="4" t="s">
        <v>37</v>
      </c>
      <c r="C29" s="4" t="s">
        <v>21</v>
      </c>
      <c r="D29" s="4" t="s">
        <v>35</v>
      </c>
      <c r="E29" s="4">
        <v>2155</v>
      </c>
      <c r="F29" s="4"/>
      <c r="G29" s="8">
        <f t="shared" ref="G29:G35" si="6">F29*E29</f>
        <v>0</v>
      </c>
    </row>
    <row r="30" spans="1:7" ht="79.5" customHeight="1" x14ac:dyDescent="0.25">
      <c r="A30" s="28"/>
      <c r="B30" s="29" t="s">
        <v>34</v>
      </c>
      <c r="C30" s="29" t="s">
        <v>25</v>
      </c>
      <c r="D30" s="4"/>
      <c r="E30" s="4"/>
      <c r="F30" s="4"/>
      <c r="G30" s="8">
        <f t="shared" si="6"/>
        <v>0</v>
      </c>
    </row>
    <row r="31" spans="1:7" ht="84" customHeight="1" x14ac:dyDescent="0.25">
      <c r="A31" s="28"/>
      <c r="B31" s="29"/>
      <c r="C31" s="29"/>
      <c r="D31" s="4" t="s">
        <v>36</v>
      </c>
      <c r="E31" s="4">
        <v>2600</v>
      </c>
      <c r="F31" s="4"/>
      <c r="G31" s="8">
        <f t="shared" si="6"/>
        <v>0</v>
      </c>
    </row>
    <row r="32" spans="1:7" ht="73.5" customHeight="1" x14ac:dyDescent="0.25">
      <c r="A32" s="28"/>
      <c r="B32" s="29" t="s">
        <v>34</v>
      </c>
      <c r="C32" s="29" t="s">
        <v>21</v>
      </c>
      <c r="D32" s="4"/>
      <c r="E32" s="4"/>
      <c r="F32" s="4"/>
      <c r="G32" s="8">
        <f t="shared" si="6"/>
        <v>0</v>
      </c>
    </row>
    <row r="33" spans="1:7" ht="69.75" customHeight="1" x14ac:dyDescent="0.25">
      <c r="A33" s="28"/>
      <c r="B33" s="29"/>
      <c r="C33" s="29"/>
      <c r="D33" s="4" t="s">
        <v>36</v>
      </c>
      <c r="E33" s="4">
        <v>2600</v>
      </c>
      <c r="F33" s="4"/>
      <c r="G33" s="8">
        <f t="shared" si="6"/>
        <v>0</v>
      </c>
    </row>
    <row r="34" spans="1:7" ht="76.5" customHeight="1" x14ac:dyDescent="0.25">
      <c r="A34" s="28"/>
      <c r="B34" s="29" t="s">
        <v>34</v>
      </c>
      <c r="C34" s="29" t="s">
        <v>27</v>
      </c>
      <c r="D34" s="4" t="s">
        <v>35</v>
      </c>
      <c r="E34" s="4">
        <v>2155</v>
      </c>
      <c r="F34" s="4"/>
      <c r="G34" s="8">
        <f t="shared" si="6"/>
        <v>0</v>
      </c>
    </row>
    <row r="35" spans="1:7" ht="76.5" customHeight="1" x14ac:dyDescent="0.25">
      <c r="A35" s="28"/>
      <c r="B35" s="29"/>
      <c r="C35" s="29"/>
      <c r="D35" s="4" t="s">
        <v>36</v>
      </c>
      <c r="E35" s="4">
        <v>2600</v>
      </c>
      <c r="F35" s="4"/>
      <c r="G35" s="8">
        <f t="shared" si="6"/>
        <v>0</v>
      </c>
    </row>
    <row r="36" spans="1:7" ht="33" customHeight="1" x14ac:dyDescent="0.25">
      <c r="A36" s="18" t="s">
        <v>17</v>
      </c>
      <c r="B36" s="14"/>
      <c r="C36" s="14"/>
      <c r="D36" s="14"/>
      <c r="E36" s="14"/>
      <c r="F36" s="14">
        <f>SUM(F29:F35)</f>
        <v>0</v>
      </c>
      <c r="G36" s="15">
        <f>SUM(G29:G35)</f>
        <v>0</v>
      </c>
    </row>
    <row r="37" spans="1:7" ht="30.75" customHeight="1" x14ac:dyDescent="0.25">
      <c r="A37" s="19" t="s">
        <v>38</v>
      </c>
      <c r="B37" s="19"/>
      <c r="C37" s="19"/>
      <c r="D37" s="19"/>
      <c r="E37" s="19"/>
      <c r="F37" s="19"/>
      <c r="G37" s="19"/>
    </row>
    <row r="38" spans="1:7" ht="150" customHeight="1" x14ac:dyDescent="0.25">
      <c r="A38" s="2"/>
      <c r="B38" s="4" t="s">
        <v>39</v>
      </c>
      <c r="C38" s="4" t="s">
        <v>27</v>
      </c>
      <c r="D38" s="4" t="s">
        <v>40</v>
      </c>
      <c r="E38" s="4">
        <v>1420</v>
      </c>
      <c r="F38" s="4"/>
      <c r="G38" s="8">
        <f t="shared" ref="G38:G50" si="7">F38*E38</f>
        <v>0</v>
      </c>
    </row>
    <row r="39" spans="1:7" ht="150" customHeight="1" x14ac:dyDescent="0.25">
      <c r="A39" s="2"/>
      <c r="B39" s="4" t="s">
        <v>41</v>
      </c>
      <c r="C39" s="4" t="s">
        <v>42</v>
      </c>
      <c r="D39" s="4" t="s">
        <v>43</v>
      </c>
      <c r="E39" s="4">
        <v>1100</v>
      </c>
      <c r="F39" s="4"/>
      <c r="G39" s="8">
        <f t="shared" si="7"/>
        <v>0</v>
      </c>
    </row>
    <row r="40" spans="1:7" ht="42" customHeight="1" x14ac:dyDescent="0.25">
      <c r="A40" s="28"/>
      <c r="B40" s="29" t="s">
        <v>64</v>
      </c>
      <c r="C40" s="29" t="s">
        <v>21</v>
      </c>
      <c r="D40" s="4" t="s">
        <v>65</v>
      </c>
      <c r="E40" s="4">
        <v>1700</v>
      </c>
      <c r="F40" s="4"/>
      <c r="G40" s="8">
        <f t="shared" si="7"/>
        <v>0</v>
      </c>
    </row>
    <row r="41" spans="1:7" ht="45.75" customHeight="1" x14ac:dyDescent="0.25">
      <c r="A41" s="28"/>
      <c r="B41" s="29"/>
      <c r="C41" s="29"/>
      <c r="D41" s="4" t="s">
        <v>55</v>
      </c>
      <c r="E41" s="4">
        <v>2200</v>
      </c>
      <c r="F41" s="4"/>
      <c r="G41" s="8">
        <f t="shared" si="7"/>
        <v>0</v>
      </c>
    </row>
    <row r="42" spans="1:7" ht="51" customHeight="1" x14ac:dyDescent="0.25">
      <c r="A42" s="28"/>
      <c r="B42" s="29"/>
      <c r="C42" s="29"/>
      <c r="D42" s="4" t="s">
        <v>66</v>
      </c>
      <c r="E42" s="4">
        <v>2450</v>
      </c>
      <c r="F42" s="4"/>
      <c r="G42" s="8">
        <f t="shared" si="7"/>
        <v>0</v>
      </c>
    </row>
    <row r="43" spans="1:7" ht="150" customHeight="1" x14ac:dyDescent="0.25">
      <c r="A43" s="2"/>
      <c r="B43" s="4" t="s">
        <v>44</v>
      </c>
      <c r="C43" s="4" t="s">
        <v>25</v>
      </c>
      <c r="D43" s="4" t="s">
        <v>45</v>
      </c>
      <c r="E43" s="4">
        <v>2440</v>
      </c>
      <c r="F43" s="4"/>
      <c r="G43" s="8">
        <f t="shared" si="7"/>
        <v>0</v>
      </c>
    </row>
    <row r="44" spans="1:7" ht="150" customHeight="1" x14ac:dyDescent="0.25">
      <c r="A44" s="2"/>
      <c r="B44" s="4" t="s">
        <v>46</v>
      </c>
      <c r="C44" s="4" t="s">
        <v>10</v>
      </c>
      <c r="D44" s="4" t="s">
        <v>45</v>
      </c>
      <c r="E44" s="4">
        <v>2440</v>
      </c>
      <c r="F44" s="4"/>
      <c r="G44" s="8">
        <f t="shared" si="7"/>
        <v>0</v>
      </c>
    </row>
    <row r="45" spans="1:7" ht="150" customHeight="1" x14ac:dyDescent="0.25">
      <c r="A45" s="2"/>
      <c r="B45" s="4" t="s">
        <v>44</v>
      </c>
      <c r="C45" s="4" t="s">
        <v>59</v>
      </c>
      <c r="D45" s="4" t="s">
        <v>60</v>
      </c>
      <c r="E45" s="4">
        <v>2440</v>
      </c>
      <c r="F45" s="4"/>
      <c r="G45" s="8">
        <f t="shared" si="7"/>
        <v>0</v>
      </c>
    </row>
    <row r="46" spans="1:7" ht="150" customHeight="1" x14ac:dyDescent="0.25">
      <c r="A46" s="2"/>
      <c r="B46" s="4" t="s">
        <v>44</v>
      </c>
      <c r="C46" s="4" t="s">
        <v>61</v>
      </c>
      <c r="D46" s="4" t="s">
        <v>60</v>
      </c>
      <c r="E46" s="4">
        <v>2440</v>
      </c>
      <c r="F46" s="4"/>
      <c r="G46" s="8">
        <f t="shared" si="7"/>
        <v>0</v>
      </c>
    </row>
    <row r="47" spans="1:7" ht="150" customHeight="1" x14ac:dyDescent="0.25">
      <c r="A47" s="2"/>
      <c r="B47" s="4" t="s">
        <v>47</v>
      </c>
      <c r="C47" s="4" t="s">
        <v>27</v>
      </c>
      <c r="D47" s="4" t="s">
        <v>48</v>
      </c>
      <c r="E47" s="4">
        <v>1650</v>
      </c>
      <c r="F47" s="4"/>
      <c r="G47" s="8">
        <f t="shared" si="7"/>
        <v>0</v>
      </c>
    </row>
    <row r="48" spans="1:7" ht="150" customHeight="1" x14ac:dyDescent="0.25">
      <c r="A48" s="2"/>
      <c r="B48" s="4" t="s">
        <v>49</v>
      </c>
      <c r="C48" s="4" t="s">
        <v>27</v>
      </c>
      <c r="D48" s="4" t="s">
        <v>53</v>
      </c>
      <c r="E48" s="4">
        <v>1650</v>
      </c>
      <c r="F48" s="4"/>
      <c r="G48" s="8">
        <f t="shared" si="7"/>
        <v>0</v>
      </c>
    </row>
    <row r="49" spans="1:7" ht="72.75" customHeight="1" x14ac:dyDescent="0.25">
      <c r="A49" s="28"/>
      <c r="B49" s="29" t="s">
        <v>50</v>
      </c>
      <c r="C49" s="29" t="s">
        <v>21</v>
      </c>
      <c r="D49" s="4"/>
      <c r="E49" s="4"/>
      <c r="F49" s="4"/>
      <c r="G49" s="8">
        <f t="shared" si="7"/>
        <v>0</v>
      </c>
    </row>
    <row r="50" spans="1:7" ht="69.75" customHeight="1" x14ac:dyDescent="0.25">
      <c r="A50" s="28"/>
      <c r="B50" s="29"/>
      <c r="C50" s="29"/>
      <c r="D50" s="4" t="s">
        <v>51</v>
      </c>
      <c r="E50" s="4">
        <v>2100</v>
      </c>
      <c r="F50" s="4"/>
      <c r="G50" s="8">
        <f t="shared" si="7"/>
        <v>0</v>
      </c>
    </row>
    <row r="51" spans="1:7" ht="69.75" customHeight="1" x14ac:dyDescent="0.25">
      <c r="A51" s="28"/>
      <c r="B51" s="29" t="s">
        <v>54</v>
      </c>
      <c r="C51" s="29" t="s">
        <v>10</v>
      </c>
      <c r="D51" s="4" t="s">
        <v>52</v>
      </c>
      <c r="E51" s="4">
        <v>2100</v>
      </c>
      <c r="F51" s="4"/>
      <c r="G51" s="8">
        <f t="shared" ref="G51:G52" si="8">F51*E51</f>
        <v>0</v>
      </c>
    </row>
    <row r="52" spans="1:7" ht="72.75" customHeight="1" x14ac:dyDescent="0.25">
      <c r="A52" s="28"/>
      <c r="B52" s="29"/>
      <c r="C52" s="29"/>
      <c r="D52" s="4" t="s">
        <v>55</v>
      </c>
      <c r="E52" s="4">
        <v>2450</v>
      </c>
      <c r="F52" s="4"/>
      <c r="G52" s="8">
        <f t="shared" si="8"/>
        <v>0</v>
      </c>
    </row>
    <row r="53" spans="1:7" ht="60.75" customHeight="1" x14ac:dyDescent="0.25">
      <c r="A53" s="28"/>
      <c r="B53" s="29" t="s">
        <v>56</v>
      </c>
      <c r="C53" s="29" t="s">
        <v>21</v>
      </c>
      <c r="D53" s="4" t="s">
        <v>52</v>
      </c>
      <c r="E53" s="4">
        <v>2100</v>
      </c>
      <c r="F53" s="4"/>
      <c r="G53" s="8">
        <f t="shared" ref="G53:G54" si="9">F53*E53</f>
        <v>0</v>
      </c>
    </row>
    <row r="54" spans="1:7" ht="78" customHeight="1" x14ac:dyDescent="0.25">
      <c r="A54" s="28"/>
      <c r="B54" s="29"/>
      <c r="C54" s="29"/>
      <c r="D54" s="4" t="s">
        <v>55</v>
      </c>
      <c r="E54" s="4">
        <v>2450</v>
      </c>
      <c r="F54" s="4"/>
      <c r="G54" s="8">
        <f t="shared" si="9"/>
        <v>0</v>
      </c>
    </row>
    <row r="55" spans="1:7" ht="78" customHeight="1" x14ac:dyDescent="0.25">
      <c r="A55" s="28"/>
      <c r="B55" s="29" t="s">
        <v>57</v>
      </c>
      <c r="C55" s="29" t="s">
        <v>11</v>
      </c>
      <c r="D55" s="4" t="s">
        <v>52</v>
      </c>
      <c r="E55" s="16">
        <v>1155</v>
      </c>
      <c r="F55" s="4"/>
      <c r="G55" s="8">
        <f t="shared" ref="G55:G56" si="10">F55*E55</f>
        <v>0</v>
      </c>
    </row>
    <row r="56" spans="1:7" ht="62.25" customHeight="1" x14ac:dyDescent="0.25">
      <c r="A56" s="28"/>
      <c r="B56" s="29"/>
      <c r="C56" s="29"/>
      <c r="D56" s="4" t="s">
        <v>55</v>
      </c>
      <c r="E56" s="16">
        <v>1260</v>
      </c>
      <c r="F56" s="4"/>
      <c r="G56" s="8">
        <f t="shared" si="10"/>
        <v>0</v>
      </c>
    </row>
    <row r="57" spans="1:7" ht="24.75" customHeight="1" x14ac:dyDescent="0.25">
      <c r="A57" s="18" t="s">
        <v>17</v>
      </c>
      <c r="B57" s="17"/>
      <c r="C57" s="17"/>
      <c r="D57" s="12"/>
      <c r="E57" s="12"/>
      <c r="F57" s="12">
        <f>SUM(F38:F56)</f>
        <v>0</v>
      </c>
      <c r="G57" s="13">
        <f>SUM(G38:G56)</f>
        <v>0</v>
      </c>
    </row>
    <row r="58" spans="1:7" x14ac:dyDescent="0.25">
      <c r="A58" s="11" t="s">
        <v>16</v>
      </c>
      <c r="B58" s="9"/>
      <c r="C58" s="9"/>
      <c r="D58" s="12"/>
      <c r="E58" s="12"/>
      <c r="F58" s="12">
        <f>F57+F36+F27+F8</f>
        <v>0</v>
      </c>
      <c r="G58" s="13">
        <f>G57+G36+G27+G8</f>
        <v>0</v>
      </c>
    </row>
  </sheetData>
  <mergeCells count="33">
    <mergeCell ref="A9:G9"/>
    <mergeCell ref="A40:A42"/>
    <mergeCell ref="B40:B42"/>
    <mergeCell ref="C40:C42"/>
    <mergeCell ref="A1:G1"/>
    <mergeCell ref="A2:G2"/>
    <mergeCell ref="A3:G3"/>
    <mergeCell ref="A4:G4"/>
    <mergeCell ref="A5:G5"/>
    <mergeCell ref="A11:G11"/>
    <mergeCell ref="A28:G28"/>
    <mergeCell ref="C32:C33"/>
    <mergeCell ref="B32:B33"/>
    <mergeCell ref="A32:A33"/>
    <mergeCell ref="A30:A31"/>
    <mergeCell ref="B30:B31"/>
    <mergeCell ref="C30:C31"/>
    <mergeCell ref="B55:B56"/>
    <mergeCell ref="C55:C56"/>
    <mergeCell ref="A55:A56"/>
    <mergeCell ref="A34:A35"/>
    <mergeCell ref="B34:B35"/>
    <mergeCell ref="C34:C35"/>
    <mergeCell ref="A37:G37"/>
    <mergeCell ref="A53:A54"/>
    <mergeCell ref="B53:B54"/>
    <mergeCell ref="C53:C54"/>
    <mergeCell ref="A49:A50"/>
    <mergeCell ref="B49:B50"/>
    <mergeCell ref="C49:C50"/>
    <mergeCell ref="B51:B52"/>
    <mergeCell ref="C51:C52"/>
    <mergeCell ref="A51:A5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2025-02-13T07:11:37Z</dcterms:modified>
</cp:coreProperties>
</file>