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3\но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Лист1!$A$1:$G$54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G12" i="1"/>
  <c r="G31" i="1"/>
  <c r="G52" i="1" l="1"/>
  <c r="G51" i="1"/>
  <c r="F53" i="1"/>
  <c r="G50" i="1"/>
  <c r="G49" i="1"/>
  <c r="G48" i="1"/>
  <c r="G47" i="1"/>
  <c r="G46" i="1"/>
  <c r="G45" i="1"/>
  <c r="G39" i="1"/>
  <c r="G40" i="1"/>
  <c r="G41" i="1"/>
  <c r="G42" i="1"/>
  <c r="G43" i="1"/>
  <c r="G44" i="1"/>
  <c r="G38" i="1"/>
  <c r="G30" i="1"/>
  <c r="G32" i="1"/>
  <c r="G33" i="1"/>
  <c r="G34" i="1"/>
  <c r="G35" i="1"/>
  <c r="G29" i="1"/>
  <c r="F36" i="1"/>
  <c r="F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F8" i="1"/>
  <c r="F54" i="1" l="1"/>
  <c r="G53" i="1"/>
  <c r="G36" i="1"/>
  <c r="G7" i="1"/>
  <c r="G8" i="1" s="1"/>
  <c r="G10" i="1"/>
  <c r="G27" i="1" s="1"/>
  <c r="G54" i="1" l="1"/>
</calcChain>
</file>

<file path=xl/sharedStrings.xml><?xml version="1.0" encoding="utf-8"?>
<sst xmlns="http://schemas.openxmlformats.org/spreadsheetml/2006/main" count="125" uniqueCount="60">
  <si>
    <t xml:space="preserve"> ООО «Яковлевский жаккард»</t>
  </si>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</sst>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50</xdr:row>
      <xdr:rowOff>133350</xdr:rowOff>
    </xdr:from>
    <xdr:to>
      <xdr:col>2</xdr:col>
      <xdr:colOff>438150</xdr:colOff>
      <xdr:row>50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40</xdr:row>
      <xdr:rowOff>66676</xdr:rowOff>
    </xdr:from>
    <xdr:to>
      <xdr:col>0</xdr:col>
      <xdr:colOff>1866900</xdr:colOff>
      <xdr:row>40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41</xdr:row>
      <xdr:rowOff>76200</xdr:rowOff>
    </xdr:from>
    <xdr:to>
      <xdr:col>0</xdr:col>
      <xdr:colOff>1857375</xdr:colOff>
      <xdr:row>41</xdr:row>
      <xdr:rowOff>1857375</xdr:rowOff>
    </xdr:to>
    <xdr:pic>
      <xdr:nvPicPr>
        <xdr:cNvPr id="1026" name="Picture 2" descr="IMG_89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51711225"/>
          <a:ext cx="17621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38</xdr:row>
      <xdr:rowOff>47625</xdr:rowOff>
    </xdr:from>
    <xdr:to>
      <xdr:col>0</xdr:col>
      <xdr:colOff>1876424</xdr:colOff>
      <xdr:row>38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</xdr:row>
      <xdr:rowOff>47625</xdr:rowOff>
    </xdr:from>
    <xdr:to>
      <xdr:col>0</xdr:col>
      <xdr:colOff>1847850</xdr:colOff>
      <xdr:row>18</xdr:row>
      <xdr:rowOff>1838325</xdr:rowOff>
    </xdr:to>
    <xdr:pic>
      <xdr:nvPicPr>
        <xdr:cNvPr id="1030" name="Picture 6" descr="DSC_03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9583400"/>
          <a:ext cx="17526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</xdr:row>
      <xdr:rowOff>85725</xdr:rowOff>
    </xdr:from>
    <xdr:to>
      <xdr:col>0</xdr:col>
      <xdr:colOff>1876425</xdr:colOff>
      <xdr:row>20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50800</xdr:rowOff>
    </xdr:from>
    <xdr:to>
      <xdr:col>0</xdr:col>
      <xdr:colOff>1838325</xdr:colOff>
      <xdr:row>19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47624</xdr:rowOff>
    </xdr:from>
    <xdr:to>
      <xdr:col>0</xdr:col>
      <xdr:colOff>1895474</xdr:colOff>
      <xdr:row>16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</xdr:row>
      <xdr:rowOff>28575</xdr:rowOff>
    </xdr:from>
    <xdr:to>
      <xdr:col>0</xdr:col>
      <xdr:colOff>1895475</xdr:colOff>
      <xdr:row>17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95249</xdr:rowOff>
    </xdr:from>
    <xdr:to>
      <xdr:col>0</xdr:col>
      <xdr:colOff>1847850</xdr:colOff>
      <xdr:row>22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</xdr:row>
      <xdr:rowOff>104775</xdr:rowOff>
    </xdr:from>
    <xdr:to>
      <xdr:col>0</xdr:col>
      <xdr:colOff>1857375</xdr:colOff>
      <xdr:row>21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33</xdr:row>
      <xdr:rowOff>95250</xdr:rowOff>
    </xdr:from>
    <xdr:to>
      <xdr:col>0</xdr:col>
      <xdr:colOff>1885950</xdr:colOff>
      <xdr:row>34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</xdr:row>
      <xdr:rowOff>66675</xdr:rowOff>
    </xdr:from>
    <xdr:to>
      <xdr:col>0</xdr:col>
      <xdr:colOff>1876425</xdr:colOff>
      <xdr:row>32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29</xdr:row>
      <xdr:rowOff>57150</xdr:rowOff>
    </xdr:from>
    <xdr:to>
      <xdr:col>0</xdr:col>
      <xdr:colOff>1885950</xdr:colOff>
      <xdr:row>31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37</xdr:row>
      <xdr:rowOff>57150</xdr:rowOff>
    </xdr:from>
    <xdr:to>
      <xdr:col>0</xdr:col>
      <xdr:colOff>1857374</xdr:colOff>
      <xdr:row>37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</xdr:row>
      <xdr:rowOff>28575</xdr:rowOff>
    </xdr:from>
    <xdr:to>
      <xdr:col>0</xdr:col>
      <xdr:colOff>1857374</xdr:colOff>
      <xdr:row>25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24</xdr:row>
      <xdr:rowOff>114300</xdr:rowOff>
    </xdr:from>
    <xdr:to>
      <xdr:col>0</xdr:col>
      <xdr:colOff>1838325</xdr:colOff>
      <xdr:row>24</xdr:row>
      <xdr:rowOff>1876425</xdr:rowOff>
    </xdr:to>
    <xdr:pic>
      <xdr:nvPicPr>
        <xdr:cNvPr id="25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31080075"/>
          <a:ext cx="17526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</xdr:row>
      <xdr:rowOff>95250</xdr:rowOff>
    </xdr:from>
    <xdr:to>
      <xdr:col>0</xdr:col>
      <xdr:colOff>1847850</xdr:colOff>
      <xdr:row>23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42</xdr:row>
      <xdr:rowOff>104775</xdr:rowOff>
    </xdr:from>
    <xdr:to>
      <xdr:col>0</xdr:col>
      <xdr:colOff>1885950</xdr:colOff>
      <xdr:row>42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48</xdr:row>
      <xdr:rowOff>114300</xdr:rowOff>
    </xdr:from>
    <xdr:to>
      <xdr:col>0</xdr:col>
      <xdr:colOff>1762124</xdr:colOff>
      <xdr:row>49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</xdr:row>
      <xdr:rowOff>76200</xdr:rowOff>
    </xdr:from>
    <xdr:to>
      <xdr:col>0</xdr:col>
      <xdr:colOff>1924050</xdr:colOff>
      <xdr:row>9</xdr:row>
      <xdr:rowOff>1874657</xdr:rowOff>
    </xdr:to>
    <xdr:pic>
      <xdr:nvPicPr>
        <xdr:cNvPr id="1044" name="Picture 20" descr="DSC_081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4305300"/>
          <a:ext cx="1885950" cy="179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</xdr:row>
      <xdr:rowOff>114300</xdr:rowOff>
    </xdr:from>
    <xdr:to>
      <xdr:col>0</xdr:col>
      <xdr:colOff>1838325</xdr:colOff>
      <xdr:row>15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</xdr:row>
      <xdr:rowOff>66675</xdr:rowOff>
    </xdr:from>
    <xdr:to>
      <xdr:col>0</xdr:col>
      <xdr:colOff>1847850</xdr:colOff>
      <xdr:row>13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</xdr:row>
      <xdr:rowOff>76200</xdr:rowOff>
    </xdr:from>
    <xdr:to>
      <xdr:col>0</xdr:col>
      <xdr:colOff>1885950</xdr:colOff>
      <xdr:row>29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50</xdr:row>
      <xdr:rowOff>95250</xdr:rowOff>
    </xdr:from>
    <xdr:to>
      <xdr:col>0</xdr:col>
      <xdr:colOff>1847850</xdr:colOff>
      <xdr:row>51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39</xdr:row>
      <xdr:rowOff>76200</xdr:rowOff>
    </xdr:from>
    <xdr:to>
      <xdr:col>0</xdr:col>
      <xdr:colOff>1819275</xdr:colOff>
      <xdr:row>39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44</xdr:row>
      <xdr:rowOff>104775</xdr:rowOff>
    </xdr:from>
    <xdr:to>
      <xdr:col>0</xdr:col>
      <xdr:colOff>1876425</xdr:colOff>
      <xdr:row>45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12</xdr:row>
      <xdr:rowOff>57150</xdr:rowOff>
    </xdr:from>
    <xdr:to>
      <xdr:col>0</xdr:col>
      <xdr:colOff>1914526</xdr:colOff>
      <xdr:row>12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85725</xdr:rowOff>
    </xdr:from>
    <xdr:to>
      <xdr:col>0</xdr:col>
      <xdr:colOff>1887949</xdr:colOff>
      <xdr:row>14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43</xdr:row>
      <xdr:rowOff>28575</xdr:rowOff>
    </xdr:from>
    <xdr:to>
      <xdr:col>0</xdr:col>
      <xdr:colOff>1857375</xdr:colOff>
      <xdr:row>43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46</xdr:row>
      <xdr:rowOff>104775</xdr:rowOff>
    </xdr:from>
    <xdr:to>
      <xdr:col>0</xdr:col>
      <xdr:colOff>1819275</xdr:colOff>
      <xdr:row>47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</xdr:row>
      <xdr:rowOff>57150</xdr:rowOff>
    </xdr:from>
    <xdr:to>
      <xdr:col>0</xdr:col>
      <xdr:colOff>1933575</xdr:colOff>
      <xdr:row>10</xdr:row>
      <xdr:rowOff>1895475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200775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92075</xdr:rowOff>
    </xdr:from>
    <xdr:to>
      <xdr:col>0</xdr:col>
      <xdr:colOff>1922931</xdr:colOff>
      <xdr:row>11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view="pageBreakPreview" topLeftCell="A47" zoomScaleNormal="100" zoomScaleSheetLayoutView="100" workbookViewId="0">
      <selection activeCell="K55" sqref="K55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2" t="s">
        <v>0</v>
      </c>
      <c r="B1" s="32"/>
      <c r="C1" s="32"/>
      <c r="D1" s="32"/>
      <c r="E1" s="32"/>
      <c r="F1" s="32"/>
      <c r="G1" s="32"/>
    </row>
    <row r="2" spans="1:7" x14ac:dyDescent="0.25">
      <c r="A2" s="33" t="s">
        <v>1</v>
      </c>
      <c r="B2" s="33"/>
      <c r="C2" s="33"/>
      <c r="D2" s="33"/>
      <c r="E2" s="33"/>
      <c r="F2" s="33"/>
      <c r="G2" s="33"/>
    </row>
    <row r="3" spans="1:7" x14ac:dyDescent="0.25">
      <c r="A3" s="32" t="s">
        <v>2</v>
      </c>
      <c r="B3" s="32"/>
      <c r="C3" s="32"/>
      <c r="D3" s="32"/>
      <c r="E3" s="32"/>
      <c r="F3" s="32"/>
      <c r="G3" s="32"/>
    </row>
    <row r="4" spans="1:7" x14ac:dyDescent="0.25">
      <c r="A4" s="32" t="s">
        <v>3</v>
      </c>
      <c r="B4" s="32"/>
      <c r="C4" s="32"/>
      <c r="D4" s="32"/>
      <c r="E4" s="32"/>
      <c r="F4" s="32"/>
      <c r="G4" s="32"/>
    </row>
    <row r="5" spans="1:7" x14ac:dyDescent="0.25">
      <c r="A5" s="34" t="s">
        <v>19</v>
      </c>
      <c r="B5" s="34"/>
      <c r="C5" s="34"/>
      <c r="D5" s="34"/>
      <c r="E5" s="34"/>
      <c r="F5" s="34"/>
      <c r="G5" s="34"/>
    </row>
    <row r="6" spans="1:7" ht="31.5" x14ac:dyDescent="0.25">
      <c r="A6" s="1" t="s">
        <v>4</v>
      </c>
      <c r="B6" s="3" t="s">
        <v>7</v>
      </c>
      <c r="C6" s="3" t="s">
        <v>6</v>
      </c>
      <c r="D6" s="3" t="s">
        <v>10</v>
      </c>
      <c r="E6" s="3" t="s">
        <v>8</v>
      </c>
      <c r="F6" s="3" t="s">
        <v>5</v>
      </c>
      <c r="G6" s="3" t="s">
        <v>9</v>
      </c>
    </row>
    <row r="7" spans="1:7" ht="162" customHeight="1" x14ac:dyDescent="0.25">
      <c r="A7" s="12"/>
      <c r="B7" s="13" t="s">
        <v>16</v>
      </c>
      <c r="C7" s="13"/>
      <c r="D7" s="14" t="s">
        <v>15</v>
      </c>
      <c r="E7" s="14">
        <v>155</v>
      </c>
      <c r="F7" s="14"/>
      <c r="G7" s="8">
        <f t="shared" ref="G7:G12" si="0">F7*E7</f>
        <v>0</v>
      </c>
    </row>
    <row r="8" spans="1:7" ht="33" customHeight="1" x14ac:dyDescent="0.25">
      <c r="A8" s="11" t="s">
        <v>18</v>
      </c>
      <c r="B8" s="17"/>
      <c r="C8" s="17"/>
      <c r="D8" s="17"/>
      <c r="E8" s="17"/>
      <c r="F8" s="17">
        <f>SUM(F7)</f>
        <v>0</v>
      </c>
      <c r="G8" s="21">
        <f>SUM(G7)</f>
        <v>0</v>
      </c>
    </row>
    <row r="9" spans="1:7" ht="27.75" customHeight="1" x14ac:dyDescent="0.25">
      <c r="A9" s="35" t="s">
        <v>31</v>
      </c>
      <c r="B9" s="36"/>
      <c r="C9" s="36"/>
      <c r="D9" s="36"/>
      <c r="E9" s="36"/>
      <c r="F9" s="36"/>
      <c r="G9" s="37"/>
    </row>
    <row r="10" spans="1:7" ht="150.75" customHeight="1" x14ac:dyDescent="0.25">
      <c r="A10" s="9"/>
      <c r="B10" s="16" t="s">
        <v>20</v>
      </c>
      <c r="C10" s="16" t="s">
        <v>22</v>
      </c>
      <c r="D10" s="16" t="s">
        <v>21</v>
      </c>
      <c r="E10" s="16">
        <v>1365</v>
      </c>
      <c r="F10" s="16"/>
      <c r="G10" s="22">
        <f t="shared" si="0"/>
        <v>0</v>
      </c>
    </row>
    <row r="11" spans="1:7" ht="150.75" customHeight="1" x14ac:dyDescent="0.25">
      <c r="A11" s="15"/>
      <c r="B11" s="26" t="s">
        <v>20</v>
      </c>
      <c r="C11" s="26" t="s">
        <v>59</v>
      </c>
      <c r="D11" s="26" t="s">
        <v>21</v>
      </c>
      <c r="E11" s="26">
        <v>1365</v>
      </c>
      <c r="F11" s="26"/>
      <c r="G11" s="22">
        <f t="shared" si="0"/>
        <v>0</v>
      </c>
    </row>
    <row r="12" spans="1:7" ht="150.75" customHeight="1" x14ac:dyDescent="0.25">
      <c r="A12" s="15"/>
      <c r="B12" s="26" t="s">
        <v>20</v>
      </c>
      <c r="C12" s="26" t="s">
        <v>12</v>
      </c>
      <c r="D12" s="26" t="s">
        <v>21</v>
      </c>
      <c r="E12" s="26">
        <v>1365</v>
      </c>
      <c r="F12" s="26"/>
      <c r="G12" s="22">
        <f t="shared" si="0"/>
        <v>0</v>
      </c>
    </row>
    <row r="13" spans="1:7" ht="150.75" customHeight="1" x14ac:dyDescent="0.25">
      <c r="A13" s="15"/>
      <c r="B13" s="16" t="s">
        <v>20</v>
      </c>
      <c r="C13" s="16" t="s">
        <v>23</v>
      </c>
      <c r="D13" s="16" t="s">
        <v>21</v>
      </c>
      <c r="E13" s="16">
        <v>1365</v>
      </c>
      <c r="F13" s="16"/>
      <c r="G13" s="22">
        <f t="shared" ref="G13:G17" si="1">F13*E13</f>
        <v>0</v>
      </c>
    </row>
    <row r="14" spans="1:7" ht="150.75" customHeight="1" x14ac:dyDescent="0.25">
      <c r="A14" s="15"/>
      <c r="B14" s="16" t="s">
        <v>20</v>
      </c>
      <c r="C14" s="16" t="s">
        <v>24</v>
      </c>
      <c r="D14" s="16" t="s">
        <v>21</v>
      </c>
      <c r="E14" s="16">
        <v>1365</v>
      </c>
      <c r="F14" s="16"/>
      <c r="G14" s="22">
        <f t="shared" si="1"/>
        <v>0</v>
      </c>
    </row>
    <row r="15" spans="1:7" ht="150.75" customHeight="1" x14ac:dyDescent="0.25">
      <c r="A15" s="15"/>
      <c r="B15" s="16" t="s">
        <v>20</v>
      </c>
      <c r="C15" s="16" t="s">
        <v>25</v>
      </c>
      <c r="D15" s="16" t="s">
        <v>21</v>
      </c>
      <c r="E15" s="16">
        <v>1365</v>
      </c>
      <c r="F15" s="16"/>
      <c r="G15" s="22">
        <f t="shared" si="1"/>
        <v>0</v>
      </c>
    </row>
    <row r="16" spans="1:7" ht="150.75" customHeight="1" x14ac:dyDescent="0.25">
      <c r="A16" s="15"/>
      <c r="B16" s="16" t="s">
        <v>20</v>
      </c>
      <c r="C16" s="16" t="s">
        <v>26</v>
      </c>
      <c r="D16" s="16" t="s">
        <v>21</v>
      </c>
      <c r="E16" s="16">
        <v>1365</v>
      </c>
      <c r="F16" s="16"/>
      <c r="G16" s="22">
        <f t="shared" si="1"/>
        <v>0</v>
      </c>
    </row>
    <row r="17" spans="1:7" ht="150.75" customHeight="1" x14ac:dyDescent="0.25">
      <c r="A17" s="15"/>
      <c r="B17" s="16" t="s">
        <v>27</v>
      </c>
      <c r="C17" s="16" t="s">
        <v>13</v>
      </c>
      <c r="D17" s="16" t="s">
        <v>21</v>
      </c>
      <c r="E17" s="16">
        <v>1365</v>
      </c>
      <c r="F17" s="16"/>
      <c r="G17" s="22">
        <f t="shared" si="1"/>
        <v>0</v>
      </c>
    </row>
    <row r="18" spans="1:7" ht="150" customHeight="1" x14ac:dyDescent="0.25">
      <c r="A18" s="2"/>
      <c r="B18" s="16" t="s">
        <v>27</v>
      </c>
      <c r="C18" s="16" t="s">
        <v>28</v>
      </c>
      <c r="D18" s="16" t="s">
        <v>21</v>
      </c>
      <c r="E18" s="16">
        <v>1365</v>
      </c>
      <c r="F18" s="16"/>
      <c r="G18" s="22">
        <f t="shared" ref="G18" si="2">F18*E18</f>
        <v>0</v>
      </c>
    </row>
    <row r="19" spans="1:7" ht="150" customHeight="1" x14ac:dyDescent="0.25">
      <c r="A19" s="2"/>
      <c r="B19" s="16" t="s">
        <v>29</v>
      </c>
      <c r="C19" s="16" t="s">
        <v>28</v>
      </c>
      <c r="D19" s="16" t="s">
        <v>21</v>
      </c>
      <c r="E19" s="16">
        <v>1365</v>
      </c>
      <c r="F19" s="16"/>
      <c r="G19" s="22">
        <f t="shared" ref="G19" si="3">F19*E19</f>
        <v>0</v>
      </c>
    </row>
    <row r="20" spans="1:7" ht="150" customHeight="1" x14ac:dyDescent="0.25">
      <c r="A20" s="2"/>
      <c r="B20" s="16" t="s">
        <v>29</v>
      </c>
      <c r="C20" s="16" t="s">
        <v>22</v>
      </c>
      <c r="D20" s="16" t="s">
        <v>21</v>
      </c>
      <c r="E20" s="16">
        <v>1365</v>
      </c>
      <c r="F20" s="16"/>
      <c r="G20" s="22">
        <f t="shared" ref="G20:G23" si="4">F20*E20</f>
        <v>0</v>
      </c>
    </row>
    <row r="21" spans="1:7" ht="150" customHeight="1" x14ac:dyDescent="0.25">
      <c r="A21" s="2"/>
      <c r="B21" s="16" t="s">
        <v>29</v>
      </c>
      <c r="C21" s="16" t="s">
        <v>26</v>
      </c>
      <c r="D21" s="16" t="s">
        <v>21</v>
      </c>
      <c r="E21" s="16">
        <v>1365</v>
      </c>
      <c r="F21" s="16"/>
      <c r="G21" s="22">
        <f t="shared" si="4"/>
        <v>0</v>
      </c>
    </row>
    <row r="22" spans="1:7" ht="150" customHeight="1" x14ac:dyDescent="0.25">
      <c r="A22" s="2"/>
      <c r="B22" s="16" t="s">
        <v>30</v>
      </c>
      <c r="C22" s="16" t="s">
        <v>13</v>
      </c>
      <c r="D22" s="16" t="s">
        <v>21</v>
      </c>
      <c r="E22" s="16">
        <v>1365</v>
      </c>
      <c r="F22" s="16"/>
      <c r="G22" s="22">
        <f t="shared" si="4"/>
        <v>0</v>
      </c>
    </row>
    <row r="23" spans="1:7" ht="150" customHeight="1" x14ac:dyDescent="0.25">
      <c r="A23" s="2"/>
      <c r="B23" s="16" t="s">
        <v>32</v>
      </c>
      <c r="C23" s="16" t="s">
        <v>14</v>
      </c>
      <c r="D23" s="16" t="s">
        <v>33</v>
      </c>
      <c r="E23" s="16">
        <v>1365</v>
      </c>
      <c r="F23" s="16"/>
      <c r="G23" s="22">
        <f t="shared" si="4"/>
        <v>0</v>
      </c>
    </row>
    <row r="24" spans="1:7" ht="150" customHeight="1" x14ac:dyDescent="0.25">
      <c r="A24" s="2"/>
      <c r="B24" s="16" t="s">
        <v>32</v>
      </c>
      <c r="C24" s="16" t="s">
        <v>26</v>
      </c>
      <c r="D24" s="16" t="s">
        <v>33</v>
      </c>
      <c r="E24" s="16">
        <v>1365</v>
      </c>
      <c r="F24" s="16"/>
      <c r="G24" s="22">
        <f t="shared" ref="G24:G25" si="5">F24*E24</f>
        <v>0</v>
      </c>
    </row>
    <row r="25" spans="1:7" ht="156" customHeight="1" x14ac:dyDescent="0.25">
      <c r="A25" s="2"/>
      <c r="B25" s="16" t="s">
        <v>32</v>
      </c>
      <c r="C25" s="16" t="s">
        <v>22</v>
      </c>
      <c r="D25" s="16" t="s">
        <v>33</v>
      </c>
      <c r="E25" s="16">
        <v>1365</v>
      </c>
      <c r="F25" s="16"/>
      <c r="G25" s="22">
        <f t="shared" si="5"/>
        <v>0</v>
      </c>
    </row>
    <row r="26" spans="1:7" ht="150" customHeight="1" x14ac:dyDescent="0.25">
      <c r="A26" s="2"/>
      <c r="B26" s="16" t="s">
        <v>32</v>
      </c>
      <c r="C26" s="16" t="s">
        <v>28</v>
      </c>
      <c r="D26" s="16" t="s">
        <v>33</v>
      </c>
      <c r="E26" s="16">
        <v>1365</v>
      </c>
      <c r="F26" s="16"/>
      <c r="G26" s="22">
        <f t="shared" ref="G26" si="6">F26*E26</f>
        <v>0</v>
      </c>
    </row>
    <row r="27" spans="1:7" ht="30.75" customHeight="1" x14ac:dyDescent="0.25">
      <c r="A27" s="18" t="s">
        <v>18</v>
      </c>
      <c r="B27" s="23"/>
      <c r="C27" s="23"/>
      <c r="D27" s="23"/>
      <c r="E27" s="23"/>
      <c r="F27" s="23">
        <f>SUM(F10:F26)</f>
        <v>0</v>
      </c>
      <c r="G27" s="24">
        <f>SUM(G10:G26)</f>
        <v>0</v>
      </c>
    </row>
    <row r="28" spans="1:7" ht="30.75" customHeight="1" x14ac:dyDescent="0.25">
      <c r="A28" s="31" t="s">
        <v>34</v>
      </c>
      <c r="B28" s="31"/>
      <c r="C28" s="31"/>
      <c r="D28" s="31"/>
      <c r="E28" s="31"/>
      <c r="F28" s="31"/>
      <c r="G28" s="31"/>
    </row>
    <row r="29" spans="1:7" ht="150" customHeight="1" x14ac:dyDescent="0.25">
      <c r="A29" s="2"/>
      <c r="B29" s="4" t="s">
        <v>38</v>
      </c>
      <c r="C29" s="4" t="s">
        <v>22</v>
      </c>
      <c r="D29" s="4" t="s">
        <v>36</v>
      </c>
      <c r="E29" s="4">
        <v>2050</v>
      </c>
      <c r="F29" s="4"/>
      <c r="G29" s="22">
        <f t="shared" ref="G29:G35" si="7">F29*E29</f>
        <v>0</v>
      </c>
    </row>
    <row r="30" spans="1:7" ht="79.5" customHeight="1" x14ac:dyDescent="0.25">
      <c r="A30" s="29"/>
      <c r="B30" s="27" t="s">
        <v>35</v>
      </c>
      <c r="C30" s="27" t="s">
        <v>26</v>
      </c>
      <c r="D30" s="4" t="s">
        <v>36</v>
      </c>
      <c r="E30" s="4">
        <v>2050</v>
      </c>
      <c r="F30" s="4"/>
      <c r="G30" s="22">
        <f t="shared" si="7"/>
        <v>0</v>
      </c>
    </row>
    <row r="31" spans="1:7" ht="84" customHeight="1" x14ac:dyDescent="0.25">
      <c r="A31" s="30"/>
      <c r="B31" s="28"/>
      <c r="C31" s="28"/>
      <c r="D31" s="4" t="s">
        <v>37</v>
      </c>
      <c r="E31" s="4">
        <v>2465</v>
      </c>
      <c r="F31" s="4"/>
      <c r="G31" s="22">
        <f t="shared" si="7"/>
        <v>0</v>
      </c>
    </row>
    <row r="32" spans="1:7" ht="73.5" customHeight="1" x14ac:dyDescent="0.25">
      <c r="A32" s="29"/>
      <c r="B32" s="27" t="s">
        <v>35</v>
      </c>
      <c r="C32" s="27" t="s">
        <v>22</v>
      </c>
      <c r="D32" s="4" t="s">
        <v>36</v>
      </c>
      <c r="E32" s="4">
        <v>2050</v>
      </c>
      <c r="F32" s="4"/>
      <c r="G32" s="22">
        <f t="shared" si="7"/>
        <v>0</v>
      </c>
    </row>
    <row r="33" spans="1:7" ht="69.75" customHeight="1" x14ac:dyDescent="0.25">
      <c r="A33" s="30"/>
      <c r="B33" s="28"/>
      <c r="C33" s="28"/>
      <c r="D33" s="4" t="s">
        <v>37</v>
      </c>
      <c r="E33" s="4">
        <v>2465</v>
      </c>
      <c r="F33" s="4"/>
      <c r="G33" s="22">
        <f t="shared" si="7"/>
        <v>0</v>
      </c>
    </row>
    <row r="34" spans="1:7" ht="76.5" customHeight="1" x14ac:dyDescent="0.25">
      <c r="A34" s="29"/>
      <c r="B34" s="27" t="s">
        <v>35</v>
      </c>
      <c r="C34" s="27" t="s">
        <v>28</v>
      </c>
      <c r="D34" s="4" t="s">
        <v>36</v>
      </c>
      <c r="E34" s="4">
        <v>2050</v>
      </c>
      <c r="F34" s="4"/>
      <c r="G34" s="22">
        <f t="shared" si="7"/>
        <v>0</v>
      </c>
    </row>
    <row r="35" spans="1:7" ht="76.5" customHeight="1" x14ac:dyDescent="0.25">
      <c r="A35" s="30"/>
      <c r="B35" s="28"/>
      <c r="C35" s="28"/>
      <c r="D35" s="4" t="s">
        <v>37</v>
      </c>
      <c r="E35" s="4">
        <v>2465</v>
      </c>
      <c r="F35" s="4"/>
      <c r="G35" s="22">
        <f t="shared" si="7"/>
        <v>0</v>
      </c>
    </row>
    <row r="36" spans="1:7" ht="33" customHeight="1" x14ac:dyDescent="0.25">
      <c r="A36" s="18" t="s">
        <v>18</v>
      </c>
      <c r="B36" s="23"/>
      <c r="C36" s="23"/>
      <c r="D36" s="23"/>
      <c r="E36" s="23"/>
      <c r="F36" s="23">
        <f>SUM(F29:F35)</f>
        <v>0</v>
      </c>
      <c r="G36" s="24">
        <f>SUM(G29:G35)</f>
        <v>0</v>
      </c>
    </row>
    <row r="37" spans="1:7" ht="30.75" customHeight="1" x14ac:dyDescent="0.25">
      <c r="A37" s="31" t="s">
        <v>39</v>
      </c>
      <c r="B37" s="31"/>
      <c r="C37" s="31"/>
      <c r="D37" s="31"/>
      <c r="E37" s="31"/>
      <c r="F37" s="31"/>
      <c r="G37" s="31"/>
    </row>
    <row r="38" spans="1:7" ht="150" customHeight="1" x14ac:dyDescent="0.25">
      <c r="A38" s="2"/>
      <c r="B38" s="4" t="s">
        <v>40</v>
      </c>
      <c r="C38" s="4" t="s">
        <v>28</v>
      </c>
      <c r="D38" s="4" t="s">
        <v>41</v>
      </c>
      <c r="E38" s="4">
        <v>1352</v>
      </c>
      <c r="F38" s="4"/>
      <c r="G38" s="22">
        <f t="shared" ref="G38:G46" si="8">F38*E38</f>
        <v>0</v>
      </c>
    </row>
    <row r="39" spans="1:7" ht="150" customHeight="1" x14ac:dyDescent="0.25">
      <c r="A39" s="2"/>
      <c r="B39" s="4" t="s">
        <v>42</v>
      </c>
      <c r="C39" s="4" t="s">
        <v>43</v>
      </c>
      <c r="D39" s="4" t="s">
        <v>44</v>
      </c>
      <c r="E39" s="4">
        <v>1052</v>
      </c>
      <c r="F39" s="4"/>
      <c r="G39" s="22">
        <f t="shared" si="8"/>
        <v>0</v>
      </c>
    </row>
    <row r="40" spans="1:7" ht="150" customHeight="1" x14ac:dyDescent="0.25">
      <c r="A40" s="2"/>
      <c r="B40" s="4" t="s">
        <v>45</v>
      </c>
      <c r="C40" s="4" t="s">
        <v>26</v>
      </c>
      <c r="D40" s="4" t="s">
        <v>46</v>
      </c>
      <c r="E40" s="4">
        <v>2320</v>
      </c>
      <c r="F40" s="4"/>
      <c r="G40" s="22">
        <f t="shared" si="8"/>
        <v>0</v>
      </c>
    </row>
    <row r="41" spans="1:7" ht="150" customHeight="1" x14ac:dyDescent="0.25">
      <c r="A41" s="2"/>
      <c r="B41" s="4" t="s">
        <v>47</v>
      </c>
      <c r="C41" s="4" t="s">
        <v>11</v>
      </c>
      <c r="D41" s="4" t="s">
        <v>46</v>
      </c>
      <c r="E41" s="4">
        <v>2320</v>
      </c>
      <c r="F41" s="4"/>
      <c r="G41" s="22">
        <f t="shared" si="8"/>
        <v>0</v>
      </c>
    </row>
    <row r="42" spans="1:7" ht="150" customHeight="1" x14ac:dyDescent="0.25">
      <c r="A42" s="2"/>
      <c r="B42" s="4" t="s">
        <v>47</v>
      </c>
      <c r="C42" s="4" t="s">
        <v>22</v>
      </c>
      <c r="D42" s="4" t="s">
        <v>46</v>
      </c>
      <c r="E42" s="4">
        <v>2320</v>
      </c>
      <c r="F42" s="4"/>
      <c r="G42" s="22">
        <f t="shared" si="8"/>
        <v>0</v>
      </c>
    </row>
    <row r="43" spans="1:7" ht="150" customHeight="1" x14ac:dyDescent="0.25">
      <c r="A43" s="2"/>
      <c r="B43" s="4" t="s">
        <v>48</v>
      </c>
      <c r="C43" s="4" t="s">
        <v>28</v>
      </c>
      <c r="D43" s="4" t="s">
        <v>49</v>
      </c>
      <c r="E43" s="4">
        <v>1570</v>
      </c>
      <c r="F43" s="4"/>
      <c r="G43" s="22">
        <f t="shared" si="8"/>
        <v>0</v>
      </c>
    </row>
    <row r="44" spans="1:7" ht="150" customHeight="1" x14ac:dyDescent="0.25">
      <c r="A44" s="2"/>
      <c r="B44" s="4" t="s">
        <v>50</v>
      </c>
      <c r="C44" s="4" t="s">
        <v>28</v>
      </c>
      <c r="D44" s="4" t="s">
        <v>54</v>
      </c>
      <c r="E44" s="4">
        <v>1570</v>
      </c>
      <c r="F44" s="4"/>
      <c r="G44" s="22">
        <f t="shared" si="8"/>
        <v>0</v>
      </c>
    </row>
    <row r="45" spans="1:7" ht="72.75" customHeight="1" x14ac:dyDescent="0.25">
      <c r="A45" s="29"/>
      <c r="B45" s="27" t="s">
        <v>51</v>
      </c>
      <c r="C45" s="27" t="s">
        <v>22</v>
      </c>
      <c r="D45" s="4" t="s">
        <v>49</v>
      </c>
      <c r="E45" s="4">
        <v>1670</v>
      </c>
      <c r="F45" s="4"/>
      <c r="G45" s="22">
        <f t="shared" si="8"/>
        <v>0</v>
      </c>
    </row>
    <row r="46" spans="1:7" ht="69.75" customHeight="1" x14ac:dyDescent="0.25">
      <c r="A46" s="30"/>
      <c r="B46" s="28"/>
      <c r="C46" s="28"/>
      <c r="D46" s="4" t="s">
        <v>52</v>
      </c>
      <c r="E46" s="4">
        <v>1990</v>
      </c>
      <c r="F46" s="4"/>
      <c r="G46" s="22">
        <f t="shared" si="8"/>
        <v>0</v>
      </c>
    </row>
    <row r="47" spans="1:7" ht="69.75" customHeight="1" x14ac:dyDescent="0.25">
      <c r="A47" s="29"/>
      <c r="B47" s="27" t="s">
        <v>55</v>
      </c>
      <c r="C47" s="27" t="s">
        <v>11</v>
      </c>
      <c r="D47" s="4" t="s">
        <v>53</v>
      </c>
      <c r="E47" s="4">
        <v>1990</v>
      </c>
      <c r="F47" s="4"/>
      <c r="G47" s="22">
        <f t="shared" ref="G47:G48" si="9">F47*E47</f>
        <v>0</v>
      </c>
    </row>
    <row r="48" spans="1:7" ht="72.75" customHeight="1" x14ac:dyDescent="0.25">
      <c r="A48" s="30"/>
      <c r="B48" s="28"/>
      <c r="C48" s="28"/>
      <c r="D48" s="4" t="s">
        <v>56</v>
      </c>
      <c r="E48" s="4">
        <v>2320</v>
      </c>
      <c r="F48" s="4"/>
      <c r="G48" s="22">
        <f t="shared" si="9"/>
        <v>0</v>
      </c>
    </row>
    <row r="49" spans="1:7" ht="60.75" customHeight="1" x14ac:dyDescent="0.25">
      <c r="A49" s="29"/>
      <c r="B49" s="27" t="s">
        <v>57</v>
      </c>
      <c r="C49" s="27" t="s">
        <v>22</v>
      </c>
      <c r="D49" s="4" t="s">
        <v>53</v>
      </c>
      <c r="E49" s="4">
        <v>1990</v>
      </c>
      <c r="F49" s="4"/>
      <c r="G49" s="22">
        <f t="shared" ref="G49:G50" si="10">F49*E49</f>
        <v>0</v>
      </c>
    </row>
    <row r="50" spans="1:7" ht="78" customHeight="1" x14ac:dyDescent="0.25">
      <c r="A50" s="30"/>
      <c r="B50" s="28"/>
      <c r="C50" s="28"/>
      <c r="D50" s="4" t="s">
        <v>56</v>
      </c>
      <c r="E50" s="4">
        <v>2320</v>
      </c>
      <c r="F50" s="4"/>
      <c r="G50" s="22">
        <f t="shared" si="10"/>
        <v>0</v>
      </c>
    </row>
    <row r="51" spans="1:7" ht="78" customHeight="1" x14ac:dyDescent="0.25">
      <c r="A51" s="29"/>
      <c r="B51" s="27" t="s">
        <v>58</v>
      </c>
      <c r="C51" s="27" t="s">
        <v>12</v>
      </c>
      <c r="D51" s="4" t="s">
        <v>53</v>
      </c>
      <c r="E51" s="25">
        <v>1100</v>
      </c>
      <c r="F51" s="4"/>
      <c r="G51" s="22">
        <f t="shared" ref="G51:G52" si="11">F51*E51</f>
        <v>0</v>
      </c>
    </row>
    <row r="52" spans="1:7" ht="62.25" customHeight="1" x14ac:dyDescent="0.25">
      <c r="A52" s="30"/>
      <c r="B52" s="28"/>
      <c r="C52" s="28"/>
      <c r="D52" s="4" t="s">
        <v>56</v>
      </c>
      <c r="E52" s="25">
        <v>1200</v>
      </c>
      <c r="F52" s="4"/>
      <c r="G52" s="22">
        <f t="shared" si="11"/>
        <v>0</v>
      </c>
    </row>
    <row r="53" spans="1:7" ht="24.75" customHeight="1" x14ac:dyDescent="0.25">
      <c r="A53" s="18" t="s">
        <v>18</v>
      </c>
      <c r="B53" s="10"/>
      <c r="C53" s="10"/>
      <c r="D53" s="19"/>
      <c r="E53" s="19"/>
      <c r="F53" s="19">
        <f>SUM(F38:F52)</f>
        <v>0</v>
      </c>
      <c r="G53" s="20">
        <f>SUM(G38:G52)</f>
        <v>0</v>
      </c>
    </row>
    <row r="54" spans="1:7" x14ac:dyDescent="0.25">
      <c r="A54" s="18" t="s">
        <v>17</v>
      </c>
      <c r="B54" s="10"/>
      <c r="C54" s="10"/>
      <c r="D54" s="19"/>
      <c r="E54" s="19"/>
      <c r="F54" s="19">
        <f>F53+F36+F27+F8</f>
        <v>0</v>
      </c>
      <c r="G54" s="20">
        <f>G53+G36+G27+G8</f>
        <v>0</v>
      </c>
    </row>
  </sheetData>
  <mergeCells count="29">
    <mergeCell ref="A49:A50"/>
    <mergeCell ref="B49:B50"/>
    <mergeCell ref="C49:C50"/>
    <mergeCell ref="B51:B52"/>
    <mergeCell ref="C51:C52"/>
    <mergeCell ref="A51:A52"/>
    <mergeCell ref="A45:A46"/>
    <mergeCell ref="B45:B46"/>
    <mergeCell ref="C45:C46"/>
    <mergeCell ref="B47:B48"/>
    <mergeCell ref="C47:C48"/>
    <mergeCell ref="A47:A48"/>
    <mergeCell ref="A9:G9"/>
    <mergeCell ref="A28:G28"/>
    <mergeCell ref="C32:C33"/>
    <mergeCell ref="B32:B33"/>
    <mergeCell ref="A32:A33"/>
    <mergeCell ref="A30:A31"/>
    <mergeCell ref="B30:B31"/>
    <mergeCell ref="A1:G1"/>
    <mergeCell ref="A2:G2"/>
    <mergeCell ref="A3:G3"/>
    <mergeCell ref="A4:G4"/>
    <mergeCell ref="A5:G5"/>
    <mergeCell ref="C30:C31"/>
    <mergeCell ref="A34:A35"/>
    <mergeCell ref="B34:B35"/>
    <mergeCell ref="C34:C35"/>
    <mergeCell ref="A37:G37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2023-11-27T12:57:44Z</dcterms:modified>
</cp:coreProperties>
</file>