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6" i="1" l="1"/>
  <c r="J16" i="1"/>
  <c r="I16" i="1"/>
  <c r="H16" i="1"/>
  <c r="F16" i="1"/>
  <c r="E16" i="1"/>
  <c r="J14" i="1"/>
  <c r="K14" i="1" s="1"/>
  <c r="G14" i="1"/>
  <c r="J13" i="1"/>
  <c r="G13" i="1"/>
  <c r="J12" i="1"/>
  <c r="G12" i="1"/>
  <c r="K12" i="1" s="1"/>
  <c r="K13" i="1" l="1"/>
  <c r="G16" i="1"/>
  <c r="C16" i="1" l="1"/>
  <c r="C9" i="1"/>
</calcChain>
</file>

<file path=xl/sharedStrings.xml><?xml version="1.0" encoding="utf-8"?>
<sst xmlns="http://schemas.openxmlformats.org/spreadsheetml/2006/main" count="34" uniqueCount="31">
  <si>
    <t xml:space="preserve">Період </t>
  </si>
  <si>
    <t>Кошти, які отримані від Організації до Лікувального закладу</t>
  </si>
  <si>
    <t>в натуральній формі (товари і послуги),тис.грн</t>
  </si>
  <si>
    <t>перелік товарів і послуг в натуральній формі</t>
  </si>
  <si>
    <t>Всього отримано  благодійних внесків, тис.грн</t>
  </si>
  <si>
    <t>напрямки використання</t>
  </si>
  <si>
    <t>сума, тис.грн</t>
  </si>
  <si>
    <t>Використання Лікувальним закладом коштів, отриманих в грошовій формі</t>
  </si>
  <si>
    <t>Залишок невикористаних коштів на кінець звітного періоду, тис.грн</t>
  </si>
  <si>
    <t>І квартал</t>
  </si>
  <si>
    <t>ІІ квартал</t>
  </si>
  <si>
    <t>ІІІ квартал</t>
  </si>
  <si>
    <t>ІV квартал</t>
  </si>
  <si>
    <t>Х</t>
  </si>
  <si>
    <t>в т.ч. по КЕКВ</t>
  </si>
  <si>
    <t>разом</t>
  </si>
  <si>
    <t>Всього за рік</t>
  </si>
  <si>
    <t xml:space="preserve">*предмети, матеріали, обладнання та інвентар на  суму38,9тис.грн; </t>
  </si>
  <si>
    <t xml:space="preserve">   * медикаменти та перевязувальні матеріали на суму 609,5 тис.грн;</t>
  </si>
  <si>
    <t>оплата послуг (крім комунальних) на суму 0,1 тис.грн ( абонплата за телефон,)</t>
  </si>
  <si>
    <t>в грошовій формі ,тис.грн</t>
  </si>
  <si>
    <t>Звіт про використання благодійних внесків, отриманих від ЧОВ МФДХ з наслідками травм та захворювань КЗ "Черкаський міський пологовий будинок "Центр матері та дитини" за  IІ квартал 2017р.</t>
  </si>
  <si>
    <t>* предмети, матеріали, обладнання та інвентар на  суму 38,9тис.грн;            *медикаменти та перевязувальні  матеріали на суму 609,5 тис.грн;         *оплата послуг (крім комунальних) на суму 0,1 тис.грн</t>
  </si>
  <si>
    <t>* предмети, матеріали, обладнання та інвентар на  суму 45,9тис.грн;            *медикаменти та перевязувальні  матеріали на суму 473,3 тис.грн;         *оплата послуг (крім комунальних) на суму 0,5 тис.грн</t>
  </si>
  <si>
    <t>Іквартал</t>
  </si>
  <si>
    <t>Ібаза</t>
  </si>
  <si>
    <t>ІІ база</t>
  </si>
  <si>
    <t>Разом за Ікв.</t>
  </si>
  <si>
    <t>І база</t>
  </si>
  <si>
    <t>Разом за ІІкв.</t>
  </si>
  <si>
    <t>Всього за півріччя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</si>
</sst>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/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2" fontId="2" fillId="0" borderId="11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H16" sqref="H16"/>
    </sheetView>
  </sheetViews>
  <sheetFormatPr defaultRowHeight="15" x14ac:dyDescent="0.25"/>
  <cols>
    <col min="1" max="1" width="16" customWidth="1"/>
    <col min="2" max="2" width="8" customWidth="1"/>
    <col min="3" max="3" width="19" customWidth="1"/>
    <col min="4" max="4" width="32.42578125" customWidth="1"/>
    <col min="5" max="5" width="8.28515625" customWidth="1"/>
    <col min="6" max="6" width="7.140625" customWidth="1"/>
    <col min="7" max="7" width="6.42578125" customWidth="1"/>
    <col min="8" max="8" width="6.140625" customWidth="1"/>
    <col min="9" max="9" width="8.42578125" customWidth="1"/>
    <col min="10" max="10" width="9.7109375" customWidth="1"/>
    <col min="11" max="11" width="8.28515625" customWidth="1"/>
  </cols>
  <sheetData>
    <row r="1" spans="1:11" ht="42.75" customHeight="1" x14ac:dyDescent="0.3">
      <c r="A1" s="42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11"/>
    </row>
    <row r="3" spans="1:11" ht="43.9" customHeight="1" x14ac:dyDescent="0.25">
      <c r="A3" s="43" t="s">
        <v>0</v>
      </c>
      <c r="B3" s="45" t="s">
        <v>1</v>
      </c>
      <c r="C3" s="46"/>
      <c r="D3" s="47"/>
      <c r="E3" s="52" t="s">
        <v>4</v>
      </c>
      <c r="F3" s="53"/>
      <c r="G3" s="54"/>
      <c r="H3" s="48" t="s">
        <v>7</v>
      </c>
      <c r="I3" s="49"/>
      <c r="J3" s="50" t="s">
        <v>8</v>
      </c>
    </row>
    <row r="4" spans="1:11" ht="80.45" customHeight="1" x14ac:dyDescent="0.25">
      <c r="A4" s="44"/>
      <c r="B4" s="3" t="s">
        <v>20</v>
      </c>
      <c r="C4" s="3" t="s">
        <v>2</v>
      </c>
      <c r="D4" s="3" t="s">
        <v>3</v>
      </c>
      <c r="E4" s="55"/>
      <c r="F4" s="56"/>
      <c r="G4" s="57"/>
      <c r="H4" s="3" t="s">
        <v>5</v>
      </c>
      <c r="I4" s="3" t="s">
        <v>6</v>
      </c>
      <c r="J4" s="51"/>
    </row>
    <row r="5" spans="1:11" ht="95.25" customHeight="1" x14ac:dyDescent="0.25">
      <c r="A5" s="4" t="s">
        <v>9</v>
      </c>
      <c r="B5" s="1"/>
      <c r="C5" s="4">
        <v>648.5</v>
      </c>
      <c r="D5" s="12" t="s">
        <v>22</v>
      </c>
      <c r="E5" s="30">
        <v>0</v>
      </c>
      <c r="F5" s="31"/>
      <c r="G5" s="32"/>
      <c r="H5" s="8"/>
      <c r="I5" s="8"/>
      <c r="J5" s="7">
        <v>0</v>
      </c>
    </row>
    <row r="6" spans="1:11" ht="88.15" customHeight="1" x14ac:dyDescent="0.25">
      <c r="A6" s="4" t="s">
        <v>10</v>
      </c>
      <c r="B6" s="4"/>
      <c r="C6" s="4">
        <v>519.70000000000005</v>
      </c>
      <c r="D6" s="12" t="s">
        <v>23</v>
      </c>
      <c r="E6" s="30">
        <v>0</v>
      </c>
      <c r="F6" s="31"/>
      <c r="G6" s="32"/>
      <c r="H6" s="8"/>
      <c r="I6" s="8"/>
      <c r="J6" s="7">
        <v>0</v>
      </c>
    </row>
    <row r="7" spans="1:11" x14ac:dyDescent="0.25">
      <c r="A7" s="2" t="s">
        <v>11</v>
      </c>
      <c r="B7" s="1"/>
      <c r="C7" s="4"/>
      <c r="D7" s="13"/>
      <c r="E7" s="33"/>
      <c r="F7" s="34"/>
      <c r="G7" s="35"/>
      <c r="H7" s="8"/>
      <c r="I7" s="8"/>
      <c r="J7" s="8"/>
    </row>
    <row r="8" spans="1:11" x14ac:dyDescent="0.25">
      <c r="A8" s="2" t="s">
        <v>12</v>
      </c>
      <c r="B8" s="1"/>
      <c r="C8" s="4"/>
      <c r="D8" s="15"/>
      <c r="E8" s="36"/>
      <c r="F8" s="37"/>
      <c r="G8" s="38"/>
      <c r="H8" s="8"/>
      <c r="I8" s="8"/>
      <c r="J8" s="8"/>
    </row>
    <row r="9" spans="1:11" x14ac:dyDescent="0.25">
      <c r="A9" s="6" t="s">
        <v>16</v>
      </c>
      <c r="B9" s="6"/>
      <c r="C9" s="5">
        <f>C5+C6+C7+C8</f>
        <v>1168.2</v>
      </c>
      <c r="D9" s="5" t="s">
        <v>13</v>
      </c>
      <c r="E9" s="39">
        <v>0</v>
      </c>
      <c r="F9" s="40"/>
      <c r="G9" s="41"/>
      <c r="H9" s="10" t="s">
        <v>13</v>
      </c>
      <c r="I9" s="10"/>
      <c r="J9" s="9">
        <v>0</v>
      </c>
    </row>
    <row r="10" spans="1:11" x14ac:dyDescent="0.25">
      <c r="A10" s="16"/>
      <c r="B10" s="16"/>
      <c r="C10" s="17"/>
      <c r="D10" s="17" t="s">
        <v>14</v>
      </c>
      <c r="E10" s="29" t="s">
        <v>24</v>
      </c>
      <c r="F10" s="29"/>
      <c r="G10" s="29"/>
      <c r="H10" s="29" t="s">
        <v>10</v>
      </c>
      <c r="I10" s="29"/>
      <c r="J10" s="29"/>
    </row>
    <row r="11" spans="1:11" ht="40.9" customHeight="1" x14ac:dyDescent="0.25">
      <c r="A11" s="16"/>
      <c r="B11" s="16"/>
      <c r="C11" s="17"/>
      <c r="D11" s="17"/>
      <c r="E11" s="24" t="s">
        <v>25</v>
      </c>
      <c r="F11" s="25" t="s">
        <v>26</v>
      </c>
      <c r="G11" s="22" t="s">
        <v>27</v>
      </c>
      <c r="H11" s="26" t="s">
        <v>28</v>
      </c>
      <c r="I11" s="26" t="s">
        <v>26</v>
      </c>
      <c r="J11" s="21" t="s">
        <v>29</v>
      </c>
      <c r="K11" s="22" t="s">
        <v>30</v>
      </c>
    </row>
    <row r="12" spans="1:11" ht="75" x14ac:dyDescent="0.25">
      <c r="B12">
        <v>2210</v>
      </c>
      <c r="C12" s="14" t="s">
        <v>17</v>
      </c>
      <c r="D12">
        <v>2210</v>
      </c>
      <c r="E12" s="18">
        <v>4.9000000000000004</v>
      </c>
      <c r="F12" s="18">
        <v>34</v>
      </c>
      <c r="G12" s="27">
        <f>E12+F12</f>
        <v>38.9</v>
      </c>
      <c r="H12" s="18">
        <v>6.7</v>
      </c>
      <c r="I12" s="18">
        <v>39.200000000000003</v>
      </c>
      <c r="J12" s="27">
        <f>H12+I12</f>
        <v>45.900000000000006</v>
      </c>
      <c r="K12" s="23">
        <f>G12+J12</f>
        <v>84.800000000000011</v>
      </c>
    </row>
    <row r="13" spans="1:11" ht="60" x14ac:dyDescent="0.25">
      <c r="B13">
        <v>2220</v>
      </c>
      <c r="C13" s="14" t="s">
        <v>18</v>
      </c>
      <c r="D13">
        <v>2220</v>
      </c>
      <c r="E13" s="18">
        <v>341.5</v>
      </c>
      <c r="F13" s="18">
        <v>268</v>
      </c>
      <c r="G13" s="27">
        <f>E13+F13</f>
        <v>609.5</v>
      </c>
      <c r="H13" s="18">
        <v>213.2</v>
      </c>
      <c r="I13" s="18">
        <v>260.10000000000002</v>
      </c>
      <c r="J13" s="27">
        <f>H13+I13</f>
        <v>473.3</v>
      </c>
      <c r="K13" s="23">
        <f>G13+J13</f>
        <v>1082.8</v>
      </c>
    </row>
    <row r="14" spans="1:11" ht="90" x14ac:dyDescent="0.25">
      <c r="B14">
        <v>2240</v>
      </c>
      <c r="C14" s="14" t="s">
        <v>19</v>
      </c>
      <c r="D14">
        <v>2240</v>
      </c>
      <c r="E14" s="18">
        <v>0.1</v>
      </c>
      <c r="F14" s="18">
        <v>0</v>
      </c>
      <c r="G14" s="27">
        <f>E14+F14</f>
        <v>0.1</v>
      </c>
      <c r="H14" s="18">
        <v>0.5</v>
      </c>
      <c r="I14" s="18">
        <v>0</v>
      </c>
      <c r="J14" s="27">
        <f>H14+I14</f>
        <v>0.5</v>
      </c>
      <c r="K14" s="23">
        <f>G14+J14</f>
        <v>0.6</v>
      </c>
    </row>
    <row r="15" spans="1:11" ht="15.6" customHeight="1" x14ac:dyDescent="0.25">
      <c r="C15" s="14"/>
      <c r="G15" s="27"/>
      <c r="H15" s="18"/>
      <c r="J15" s="20"/>
    </row>
    <row r="16" spans="1:11" x14ac:dyDescent="0.25">
      <c r="C16" s="19">
        <f>G16+H16</f>
        <v>868.9</v>
      </c>
      <c r="D16" t="s">
        <v>15</v>
      </c>
      <c r="E16">
        <f>E12+E13+E14</f>
        <v>346.5</v>
      </c>
      <c r="F16">
        <f>F12+F13+F14</f>
        <v>302</v>
      </c>
      <c r="G16" s="19">
        <f>G12+G13+G14+G15</f>
        <v>648.5</v>
      </c>
      <c r="H16" s="19">
        <f>H12+H13+H14</f>
        <v>220.39999999999998</v>
      </c>
      <c r="I16">
        <f>I12+I13+I14</f>
        <v>299.3</v>
      </c>
      <c r="J16" s="20">
        <f>J12+J13+J14</f>
        <v>519.70000000000005</v>
      </c>
      <c r="K16" s="28">
        <f>K12+K13+K14+K15</f>
        <v>1168.1999999999998</v>
      </c>
    </row>
  </sheetData>
  <mergeCells count="13">
    <mergeCell ref="A1:J1"/>
    <mergeCell ref="A3:A4"/>
    <mergeCell ref="B3:D3"/>
    <mergeCell ref="H3:I3"/>
    <mergeCell ref="J3:J4"/>
    <mergeCell ref="E3:G4"/>
    <mergeCell ref="E10:G10"/>
    <mergeCell ref="H10:J10"/>
    <mergeCell ref="E5:G5"/>
    <mergeCell ref="E6:G6"/>
    <mergeCell ref="E7:G7"/>
    <mergeCell ref="E8:G8"/>
    <mergeCell ref="E9:G9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2017-07-25T12:13:42Z</dcterms:modified>
</cp:coreProperties>
</file>