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190" activeTab="1"/>
  </bookViews>
  <sheets>
    <sheet name="242тл (2)" sheetId="1" r:id="rId1"/>
    <sheet name="244 (2)" sheetId="2" r:id="rId2"/>
  </sheets>
  <externalReferences>
    <externalReference r:id="rId5"/>
  </externalReferences>
  <definedNames>
    <definedName name="_xlnm.Print_Area" localSheetId="0">'242тл (2)'!$A$1:$EZ$78</definedName>
    <definedName name="_xlnm.Print_Area" localSheetId="1">'244 (2)'!$A$1:$EX$118</definedName>
    <definedName name="ФИО">#REF!</definedName>
  </definedNames>
  <calcPr fullCalcOnLoad="1"/>
</workbook>
</file>

<file path=xl/sharedStrings.xml><?xml version="1.0" encoding="utf-8"?>
<sst xmlns="http://schemas.openxmlformats.org/spreadsheetml/2006/main" count="366" uniqueCount="172">
  <si>
    <t>(подпись)</t>
  </si>
  <si>
    <t>(расшифровка подписи)</t>
  </si>
  <si>
    <t>"</t>
  </si>
  <si>
    <t xml:space="preserve"> г.</t>
  </si>
  <si>
    <t xml:space="preserve">РАСЧЕТЫ К БЮДЖЕТНОЙ СМЕТЕ НА </t>
  </si>
  <si>
    <t>Получатель бюджетных средств</t>
  </si>
  <si>
    <t>(код раздела, подраздела, целевой статьи, вида расходов)</t>
  </si>
  <si>
    <t>Наименование расходов</t>
  </si>
  <si>
    <t>(должность)</t>
  </si>
  <si>
    <t>Исполнитель</t>
  </si>
  <si>
    <t>(уполномоченное лицо)</t>
  </si>
  <si>
    <t>Главный бухгалтер</t>
  </si>
  <si>
    <t>Руководитель учреждения</t>
  </si>
  <si>
    <t>Приложение № 4</t>
  </si>
  <si>
    <t>по виду расходов</t>
  </si>
  <si>
    <t>Бюджетных ассигнований на начало финансового года</t>
  </si>
  <si>
    <t>Сумма, руб.</t>
  </si>
  <si>
    <t>Итого расходов</t>
  </si>
  <si>
    <t xml:space="preserve">Итого бюджетных ассигнований с учетом изменений: </t>
  </si>
  <si>
    <t>Внесение изменений ( основание, наименование расходов):</t>
  </si>
  <si>
    <t>УТВЕРЖДАЮ</t>
  </si>
  <si>
    <t>(наименование должностного лица, утверждающего бюджетную смету, наименование</t>
  </si>
  <si>
    <t>главного распорядителя (распорядителя) бюджетных средств, учреждения)</t>
  </si>
  <si>
    <t>БЮДЖЕТНАЯ СМЕТА НА 20</t>
  </si>
  <si>
    <t xml:space="preserve"> ГОД</t>
  </si>
  <si>
    <t>И НА ПЛАНОВЫЙ ПЕРИОД 20</t>
  </si>
  <si>
    <t>И 20</t>
  </si>
  <si>
    <t xml:space="preserve"> ГОДОВ</t>
  </si>
  <si>
    <t>КОДЫ</t>
  </si>
  <si>
    <t>от "</t>
  </si>
  <si>
    <t>01</t>
  </si>
  <si>
    <t>января</t>
  </si>
  <si>
    <t>Дата</t>
  </si>
  <si>
    <t>по ОКПО</t>
  </si>
  <si>
    <t>Распорядитель бюджетных средств</t>
  </si>
  <si>
    <t>Главный распорядитель бюджетных средств</t>
  </si>
  <si>
    <t>Глава по БК</t>
  </si>
  <si>
    <t>Наименование бюджета</t>
  </si>
  <si>
    <t>по ОКТМО</t>
  </si>
  <si>
    <t>Единица измерения: руб.</t>
  </si>
  <si>
    <t>по ОКЕИ</t>
  </si>
  <si>
    <t>383</t>
  </si>
  <si>
    <t>Наименование показателя</t>
  </si>
  <si>
    <t>Код по бюджетной классификации Российской Федерации</t>
  </si>
  <si>
    <t>Сумма</t>
  </si>
  <si>
    <t>раздела</t>
  </si>
  <si>
    <t>подраз-
дела</t>
  </si>
  <si>
    <t>целевой статьи</t>
  </si>
  <si>
    <t>вида 
расходов</t>
  </si>
  <si>
    <t>на 20</t>
  </si>
  <si>
    <t xml:space="preserve"> год</t>
  </si>
  <si>
    <t>ИТОГО РАСХОДОВ</t>
  </si>
  <si>
    <t>Лукина Е.А.</t>
  </si>
  <si>
    <t>Оплата водоснабжения</t>
  </si>
  <si>
    <t>Прочие коммунальные услуги</t>
  </si>
  <si>
    <t>Проведение противопожарных мероприятий</t>
  </si>
  <si>
    <t>244  "Прочая закупка товаров, работ и услуг для обеспечения государственных (муниципальных) нужд"</t>
  </si>
  <si>
    <t>Содержание в чистоте помещений, зданий, дворов, иного имущества</t>
  </si>
  <si>
    <t>Проведение антитеррористических мероприятий</t>
  </si>
  <si>
    <t>Оплата тепловой энергии (Гкал)</t>
  </si>
  <si>
    <t>Прием сточных вод и загрязняющих веществ в систему канализации</t>
  </si>
  <si>
    <t>Оплата потребления электроэнергии (кВт/ч )</t>
  </si>
  <si>
    <t>Оплата выполненных работ (оказанных услуг) по гражданско-правовым договорам с физическими лицами</t>
  </si>
  <si>
    <t>Оказание услуг по организации питания воспитанников</t>
  </si>
  <si>
    <t>Обучение на курсах персонала по муниципальному заказу, охране труда, повышения квалификации, консультационные услуги и прочих; услуги природоохранного назначения (расчет платы за негативное воздействие на окуружающую среду (4кв.); демеркуризация (утилизация ламп); анализ сточных вод, анализ ливневых вод, талых вод; услуги нотариуса; аттестация рабочих мест</t>
  </si>
  <si>
    <t>07010110003010244</t>
  </si>
  <si>
    <t>Услуги связи лимитируемые</t>
  </si>
  <si>
    <t>Пользование абонентской линией (12 мес.)</t>
  </si>
  <si>
    <t>Предоставление местных телефонных соединений (12 мес.)</t>
  </si>
  <si>
    <t>Услуги междугородной и внутризоновой телефонной связи (12 мес.)</t>
  </si>
  <si>
    <t>Прочие услуги электросвязи (12 мес.)</t>
  </si>
  <si>
    <t>Пользование сетью Интернет (12 мес.)</t>
  </si>
  <si>
    <t>Заведующая</t>
  </si>
  <si>
    <t>Муниципальное казенное учреждение "Отдел образования и молодежной политики администрации города Слободского"</t>
  </si>
  <si>
    <t>Подпрограмма "Развитие дошкольного образования детей города Слободского" Дошкольные учреждения</t>
  </si>
  <si>
    <t>07</t>
  </si>
  <si>
    <t>0110003010</t>
  </si>
  <si>
    <t>111</t>
  </si>
  <si>
    <t>112</t>
  </si>
  <si>
    <t>119</t>
  </si>
  <si>
    <t>206</t>
  </si>
  <si>
    <t>244</t>
  </si>
  <si>
    <t>501</t>
  </si>
  <si>
    <t>503</t>
  </si>
  <si>
    <t>504</t>
  </si>
  <si>
    <t>505</t>
  </si>
  <si>
    <t>201</t>
  </si>
  <si>
    <t>202</t>
  </si>
  <si>
    <t>203</t>
  </si>
  <si>
    <t>204</t>
  </si>
  <si>
    <t>851</t>
  </si>
  <si>
    <t>Подпрограмма "Развитие дошкольного образования детей города Слободского" Мероприятия за счёт родительской платы</t>
  </si>
  <si>
    <t>0110004400</t>
  </si>
  <si>
    <t>0110017140</t>
  </si>
  <si>
    <t>2009</t>
  </si>
  <si>
    <t>2010</t>
  </si>
  <si>
    <t>2011</t>
  </si>
  <si>
    <t>01Я0004500</t>
  </si>
  <si>
    <t>Подпрограмма "Улучшение демографической ситуации в городе Слободском" Обеспечение мер социальной поддержки отдельных категорий граждан</t>
  </si>
  <si>
    <t>10</t>
  </si>
  <si>
    <t>03</t>
  </si>
  <si>
    <t>0320010000</t>
  </si>
  <si>
    <t>Зязева Е.А.</t>
  </si>
  <si>
    <t>к Порядку составления, утверждения и ведения бюджетных смет муниципального казенного учреждения "Отдел образования и молодежной политики администрации города Слободского" и муниципальных казенных учреждений, находящихся в ведении муниципального казенного учреждения "Отдел образования и молодежной политики администрации города Слободского", утвержденному приказом муниципального казенного учреждения "Отдел образования и молодежной политики администрации города Слободского" от "11"января 2016 г. № 2</t>
  </si>
  <si>
    <t>Приложение № 1</t>
  </si>
  <si>
    <t>к Порядку составления, утверждения и ведения бюджетных смет муниципального казенного учреждения "Отдел образования и молодежной политики администрации города Слободского" и муниципальных казенных учреждений, находящихся в ведении  муниципального казенного учреждения "Отдел образования и молодежной политики администрации города Слободского", утвержденному приказом муниципального казенного учреждения "Отдел образования и молодежной политики администрации города Слободского" от "11" января 2016 г. № 2</t>
  </si>
  <si>
    <t>Ремонт здания, кровли, электрооборудования, водопровода, канализации, системы отопления, замена окон; аварийное и техническое обслуживание коммунальных инженерных сетей и коммуникаций, работы по опрессовке, ревизии, промывке системы отопления</t>
  </si>
  <si>
    <t>905</t>
  </si>
  <si>
    <t>33713000</t>
  </si>
  <si>
    <t>223/501</t>
  </si>
  <si>
    <t>223/503</t>
  </si>
  <si>
    <t>223/504</t>
  </si>
  <si>
    <t>223/505</t>
  </si>
  <si>
    <t>225/201</t>
  </si>
  <si>
    <t>225/202</t>
  </si>
  <si>
    <t>225/203</t>
  </si>
  <si>
    <t>225/204</t>
  </si>
  <si>
    <t>226/204</t>
  </si>
  <si>
    <t>226/203</t>
  </si>
  <si>
    <t>КОСГУ</t>
  </si>
  <si>
    <t xml:space="preserve">техническое обслуживание автоматической системы пожарной сигнализации; обслуживание оборудования с возможностью передачи тревожных сигналов от системы пожарной сигнализации ; </t>
  </si>
  <si>
    <t>221/206</t>
  </si>
  <si>
    <t>211</t>
  </si>
  <si>
    <t>212</t>
  </si>
  <si>
    <t>213</t>
  </si>
  <si>
    <t>221</t>
  </si>
  <si>
    <t>225</t>
  </si>
  <si>
    <t>226</t>
  </si>
  <si>
    <t>223</t>
  </si>
  <si>
    <t>290</t>
  </si>
  <si>
    <t>224</t>
  </si>
  <si>
    <t>340</t>
  </si>
  <si>
    <t xml:space="preserve">Строительные материалы: в т.ч. силикатные материалы (цемент, песок, гравий, известь, камень, кирпич, черепица),лесные материалы (лес круглый, пиломатериалы, фанера и т. п.), строительный материал (железо, жесть, сталь, цинк листовой и т. п.), металлоизделия ( гвозди, гайки, болты, скобяные изделия), санитарно-технические материалы (краны, муфты, тройники, смесители и др.), электротехнические материалы (кабель, лампы, патроны, ролики, шнур, провод, предохранители, изоляторы и т. п.), химико-москательные (краска, олифа, толь и т. п.)       </t>
  </si>
  <si>
    <t>МКДОУ д/с "Огонёк"</t>
  </si>
  <si>
    <t>Белореченская Е.Л.</t>
  </si>
  <si>
    <t>Муниципальное казенное дошкольное образовательное учреждение детский сад общеразвивающего вида "Огонёк" города Слободского Кировской области</t>
  </si>
  <si>
    <t>10957555</t>
  </si>
  <si>
    <t>Белореченкая Е.Л.</t>
  </si>
  <si>
    <t>оплата отопления (теплосчетчик ), горячего водоснабжения (счетчик)</t>
  </si>
  <si>
    <t>Охрана объекта</t>
  </si>
  <si>
    <t>медосмотр, производственный контроль, сантехминимум, гигиеническое обучение и аттестация сотрудников, проведение анализов (анализ песка, паразитологические исследования почвы и др.)</t>
  </si>
  <si>
    <t>Код особенностей расходования средств бюджета города</t>
  </si>
  <si>
    <t>КОСГУ/код особенностей расходования средств бюджета города</t>
  </si>
  <si>
    <t>код особенностей расходования средств бюджета города</t>
  </si>
  <si>
    <t>Итого раходов</t>
  </si>
  <si>
    <t>Водоснабжение, водоотведение, горячее водоснабжение (м3) (счетчики на воду)</t>
  </si>
  <si>
    <t>ведущий экономист</t>
  </si>
  <si>
    <t>замена шланга, перезарядка, проверка, техническое обслуживание огнетушителей; контрольные испытания качества огнезащитной обработки древесины; замеры сопротивления изоляции, испытания электрооборудования; проверка вентканалов, огнезащитная обработка</t>
  </si>
  <si>
    <t>вывоз и утилизация ТБО, стирка и транспортировка белья,  дератизация (уничтожение грызунов), дезинфекция; уничтожение насекомых (дезинсекция)</t>
  </si>
  <si>
    <t>09</t>
  </si>
  <si>
    <t>17</t>
  </si>
  <si>
    <t>09.01.2017</t>
  </si>
  <si>
    <t>18</t>
  </si>
  <si>
    <t>19</t>
  </si>
  <si>
    <t>01100S4030</t>
  </si>
  <si>
    <t>0110014030</t>
  </si>
  <si>
    <t>2013</t>
  </si>
  <si>
    <t>Подпрограмма "Развитие дошкольного образования детей города Слободского" Реализация прав на получение общедоступного и бесплатного дошкольного образования в муниципальных
дошкольных образовательных организациях</t>
  </si>
  <si>
    <t>Информатизация системы образования</t>
  </si>
  <si>
    <t>Подпрограмма "Развитие дошкольного образования детей города Слободского" Выравнивание обеспеченности муниципальных образований
по реализации ими их отдельных расходных обязательств</t>
  </si>
  <si>
    <t>Очистка кровли от снега</t>
  </si>
  <si>
    <t>Поверка,  опломбировка, ремонт счетчиков; ремонт пола, установка дверей. Заправка картриджей, замена фотобарабанов</t>
  </si>
  <si>
    <t>техническое обслуживание комплекса технических средств охраны</t>
  </si>
  <si>
    <t>постельное белье и принадлежности (матрацы, подушки, одеяла, простыни, пододеяльники, наволочки, покрывала и т.п.);одежда и обмундирование, включая спецодежду (фартуки, халаты, колпаки и т.п.);
прочий мягкий инвентарь; ткань; хозяйственные материалы (тряпкодержатели, мыло, щетки,прищепки, замки, шланги и др.), используемые для текущих нужд учреждений,  в т.ч. дез.ср-ва, моющие и чистящие средства,  стекло, канцелярские принадлежности (бумага, карандаши, ручки, стержни и др.);
посуда (кружки, чашки и т. д.), электротовары; линолеум; сантехнические товары (унитаз, раковина и др.).</t>
  </si>
  <si>
    <t>Предложение № 2 от 16.01.2017 (поверка счетчиков, заправка картриджей)</t>
  </si>
  <si>
    <t>Предложение № 2 от 16.01.2017 (медосмотр)</t>
  </si>
  <si>
    <t>Предложение № 2 от 16.01.2017 (химический анализ сточных вод)</t>
  </si>
  <si>
    <t>Предложение № 2 от 16.01.2017 (электротовары)</t>
  </si>
  <si>
    <t>Предложение № 3 от 01.02.2017г. (оказание услуг по организации питания воспитанников)</t>
  </si>
  <si>
    <t>Предложение № 3 от 01.02.2017г. (гигрометр)</t>
  </si>
  <si>
    <t>Предложение № 3 от 01.02.2017г. (посуда, спецодежда, доски разделочные, бачки)</t>
  </si>
  <si>
    <t>февраля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</si>
</sst>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#,##0.00&quot;р.&quot;"/>
  </numFmts>
  <fonts count="51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7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left"/>
    </xf>
    <xf numFmtId="49" fontId="10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14" xfId="0" applyFont="1" applyBorder="1" applyAlignment="1">
      <alignment wrapText="1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4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 vertical="distributed"/>
    </xf>
    <xf numFmtId="49" fontId="4" fillId="0" borderId="2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" fontId="10" fillId="0" borderId="35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4" fontId="10" fillId="0" borderId="37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Fill="1" applyBorder="1" applyAlignment="1">
      <alignment horizont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4" fontId="7" fillId="0" borderId="13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7" fillId="0" borderId="41" xfId="0" applyNumberFormat="1" applyFont="1" applyFill="1" applyBorder="1" applyAlignment="1">
      <alignment horizontal="right"/>
    </xf>
    <xf numFmtId="4" fontId="12" fillId="0" borderId="42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4" fontId="12" fillId="0" borderId="43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44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8" xfId="0" applyFont="1" applyBorder="1" applyAlignment="1">
      <alignment horizontal="right"/>
    </xf>
    <xf numFmtId="0" fontId="12" fillId="0" borderId="49" xfId="0" applyFon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5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40" xfId="0" applyFont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4" xfId="0" applyNumberFormat="1" applyFont="1" applyFill="1" applyBorder="1" applyAlignment="1">
      <alignment horizontal="left"/>
    </xf>
    <xf numFmtId="0" fontId="11" fillId="0" borderId="11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1" fillId="0" borderId="14" xfId="0" applyFont="1" applyFill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4" fontId="12" fillId="0" borderId="35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4" fontId="12" fillId="0" borderId="38" xfId="0" applyNumberFormat="1" applyFont="1" applyBorder="1" applyAlignment="1">
      <alignment horizontal="center"/>
    </xf>
    <xf numFmtId="0" fontId="12" fillId="0" borderId="52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0" borderId="50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left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\&#1052;&#1086;&#1080;%20&#1076;&#1086;&#1082;&#1091;&#1084;&#1077;&#1085;&#1090;&#1099;\NetSpeakerphone\Received%20Files\&#1043;&#1091;&#1097;&#1080;&#1085;%20&#1048;&#1074;&#1072;&#1085;\&#1056;&#1072;&#1089;&#1095;%20&#1083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78"/>
  <sheetViews>
    <sheetView view="pageBreakPreview" zoomScaleNormal="145" zoomScaleSheetLayoutView="100" zoomScalePageLayoutView="0" workbookViewId="0" topLeftCell="A64">
      <selection activeCell="A34" sqref="A34:AR51"/>
    </sheetView>
  </sheetViews>
  <sheetFormatPr defaultColWidth="0.875" defaultRowHeight="12.75"/>
  <cols>
    <col min="1" max="1" width="2.00390625" style="2" customWidth="1"/>
    <col min="2" max="2" width="3.00390625" style="2" customWidth="1"/>
    <col min="3" max="3" width="4.125" style="2" customWidth="1"/>
    <col min="4" max="4" width="4.25390625" style="2" customWidth="1"/>
    <col min="5" max="5" width="2.375" style="2" customWidth="1"/>
    <col min="6" max="7" width="0.875" style="2" customWidth="1"/>
    <col min="8" max="8" width="2.25390625" style="2" customWidth="1"/>
    <col min="9" max="10" width="0.875" style="2" customWidth="1"/>
    <col min="11" max="11" width="3.25390625" style="2" customWidth="1"/>
    <col min="12" max="90" width="0.875" style="2" customWidth="1"/>
    <col min="91" max="91" width="0.74609375" style="2" customWidth="1"/>
    <col min="92" max="92" width="0.875" style="2" hidden="1" customWidth="1"/>
    <col min="93" max="101" width="0.875" style="2" customWidth="1"/>
    <col min="102" max="102" width="1.75390625" style="2" customWidth="1"/>
    <col min="103" max="103" width="0.875" style="2" customWidth="1"/>
    <col min="104" max="104" width="4.375" style="2" customWidth="1"/>
    <col min="105" max="105" width="4.25390625" style="2" customWidth="1"/>
    <col min="106" max="106" width="4.625" style="2" customWidth="1"/>
    <col min="107" max="110" width="0.875" style="2" customWidth="1"/>
    <col min="111" max="111" width="1.37890625" style="2" customWidth="1"/>
    <col min="112" max="113" width="0.875" style="2" customWidth="1"/>
    <col min="114" max="114" width="1.875" style="2" customWidth="1"/>
    <col min="115" max="16384" width="0.875" style="2" customWidth="1"/>
  </cols>
  <sheetData>
    <row r="1" spans="83:156" ht="12">
      <c r="CE1" s="135" t="s">
        <v>104</v>
      </c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</row>
    <row r="2" spans="83:156" ht="6" customHeight="1">
      <c r="CE2" s="136" t="s">
        <v>105</v>
      </c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</row>
    <row r="3" spans="83:156" ht="12"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</row>
    <row r="4" spans="83:156" ht="3.75" customHeight="1"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</row>
    <row r="5" spans="83:156" ht="12"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</row>
    <row r="6" spans="83:156" ht="12"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</row>
    <row r="7" spans="83:156" ht="12"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</row>
    <row r="8" spans="83:156" ht="7.5" customHeight="1"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</row>
    <row r="10" spans="1:155" ht="11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CV10" s="81" t="s">
        <v>20</v>
      </c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</row>
    <row r="11" spans="1:155" ht="11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CV11" s="82" t="s">
        <v>72</v>
      </c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</row>
    <row r="12" spans="1:155" s="1" customFormat="1" ht="10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CV12" s="83" t="s">
        <v>21</v>
      </c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</row>
    <row r="13" spans="1:155" ht="15.75" customHeight="1">
      <c r="A13" s="23"/>
      <c r="B13" s="23"/>
      <c r="C13" s="23"/>
      <c r="D13" s="23"/>
      <c r="E13" s="23"/>
      <c r="CV13" s="84" t="s">
        <v>133</v>
      </c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</row>
    <row r="14" spans="1:155" s="1" customFormat="1" ht="10.5">
      <c r="A14" s="26"/>
      <c r="B14" s="26"/>
      <c r="C14" s="26"/>
      <c r="D14" s="26"/>
      <c r="E14" s="26"/>
      <c r="CV14" s="83" t="s">
        <v>22</v>
      </c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</row>
    <row r="15" spans="1:150" ht="24" customHeight="1">
      <c r="A15" s="23"/>
      <c r="B15" s="23"/>
      <c r="C15" s="23"/>
      <c r="D15" s="23"/>
      <c r="E15" s="23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M15" s="82" t="s">
        <v>134</v>
      </c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</row>
    <row r="16" spans="1:150" s="1" customFormat="1" ht="10.5">
      <c r="A16" s="26"/>
      <c r="B16" s="26"/>
      <c r="C16" s="26"/>
      <c r="D16" s="26"/>
      <c r="E16" s="26"/>
      <c r="CV16" s="83" t="s">
        <v>0</v>
      </c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M16" s="86" t="s">
        <v>1</v>
      </c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</row>
    <row r="17" spans="1:131" ht="11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CW17" s="3" t="s">
        <v>2</v>
      </c>
      <c r="CX17" s="78" t="s">
        <v>149</v>
      </c>
      <c r="CY17" s="78"/>
      <c r="CZ17" s="78"/>
      <c r="DA17" s="78"/>
      <c r="DB17" s="4" t="s">
        <v>2</v>
      </c>
      <c r="DE17" s="78" t="s">
        <v>31</v>
      </c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1">
        <v>20</v>
      </c>
      <c r="DU17" s="71"/>
      <c r="DV17" s="71"/>
      <c r="DW17" s="71"/>
      <c r="DX17" s="87" t="s">
        <v>150</v>
      </c>
      <c r="DY17" s="87"/>
      <c r="DZ17" s="87"/>
      <c r="EA17" s="2" t="s">
        <v>3</v>
      </c>
    </row>
    <row r="18" ht="13.5" customHeight="1"/>
    <row r="19" spans="79:84" ht="12.75" customHeight="1">
      <c r="CA19" s="27" t="s">
        <v>23</v>
      </c>
      <c r="CB19" s="85" t="s">
        <v>150</v>
      </c>
      <c r="CC19" s="85"/>
      <c r="CD19" s="85"/>
      <c r="CE19" s="85"/>
      <c r="CF19" s="12" t="s">
        <v>24</v>
      </c>
    </row>
    <row r="20" spans="1:138" ht="12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27" t="s">
        <v>25</v>
      </c>
      <c r="BV20" s="85" t="s">
        <v>152</v>
      </c>
      <c r="BW20" s="85"/>
      <c r="BX20" s="85"/>
      <c r="BY20" s="85"/>
      <c r="CB20" s="12"/>
      <c r="CC20" s="12"/>
      <c r="CD20" s="12"/>
      <c r="CE20" s="27" t="s">
        <v>26</v>
      </c>
      <c r="CF20" s="85" t="s">
        <v>153</v>
      </c>
      <c r="CG20" s="85"/>
      <c r="CH20" s="85"/>
      <c r="CI20" s="85"/>
      <c r="CJ20" s="12" t="s">
        <v>27</v>
      </c>
      <c r="CK20" s="12"/>
      <c r="CL20" s="12"/>
      <c r="CM20" s="12"/>
      <c r="CN20" s="12"/>
      <c r="CO20" s="12"/>
      <c r="CP20" s="12"/>
      <c r="CQ20" s="28"/>
      <c r="CR20" s="28"/>
      <c r="CS20" s="28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4"/>
      <c r="DS20" s="14"/>
      <c r="DT20" s="14"/>
      <c r="DU20" s="14"/>
      <c r="EH20" s="3"/>
    </row>
    <row r="21" spans="1:155" ht="13.5" customHeight="1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25"/>
      <c r="BV21" s="28"/>
      <c r="BW21" s="28"/>
      <c r="BX21" s="28"/>
      <c r="BY21" s="28"/>
      <c r="BZ21" s="8"/>
      <c r="CB21" s="12"/>
      <c r="CC21" s="12"/>
      <c r="CD21" s="12"/>
      <c r="CE21" s="27"/>
      <c r="CF21" s="28"/>
      <c r="CG21" s="28"/>
      <c r="CH21" s="28"/>
      <c r="CI21" s="28"/>
      <c r="CJ21" s="12"/>
      <c r="CK21" s="12"/>
      <c r="CL21" s="12"/>
      <c r="CM21" s="12"/>
      <c r="CN21" s="12"/>
      <c r="CO21" s="12"/>
      <c r="CP21" s="12"/>
      <c r="CQ21" s="28"/>
      <c r="CR21" s="28"/>
      <c r="CS21" s="28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4"/>
      <c r="DS21" s="14"/>
      <c r="DT21" s="14"/>
      <c r="DU21" s="14"/>
      <c r="EH21" s="3"/>
      <c r="EJ21" s="88" t="s">
        <v>28</v>
      </c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90"/>
    </row>
    <row r="22" spans="54:155" ht="12.75" customHeight="1">
      <c r="BB22" s="3" t="s">
        <v>29</v>
      </c>
      <c r="BC22" s="70" t="s">
        <v>149</v>
      </c>
      <c r="BD22" s="70"/>
      <c r="BE22" s="70"/>
      <c r="BF22" s="70"/>
      <c r="BG22" s="4" t="s">
        <v>2</v>
      </c>
      <c r="BJ22" s="70" t="s">
        <v>31</v>
      </c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1">
        <v>20</v>
      </c>
      <c r="BY22" s="71"/>
      <c r="BZ22" s="71"/>
      <c r="CA22" s="71"/>
      <c r="CB22" s="72" t="s">
        <v>150</v>
      </c>
      <c r="CC22" s="72"/>
      <c r="CD22" s="72"/>
      <c r="CE22" s="2" t="s">
        <v>3</v>
      </c>
      <c r="EH22" s="3" t="s">
        <v>32</v>
      </c>
      <c r="EJ22" s="67" t="s">
        <v>151</v>
      </c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9"/>
    </row>
    <row r="23" spans="138:155" ht="12.75" customHeight="1">
      <c r="EH23" s="3" t="s">
        <v>33</v>
      </c>
      <c r="EJ23" s="67" t="s">
        <v>136</v>
      </c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9"/>
    </row>
    <row r="24" spans="1:155" ht="27.75" customHeight="1">
      <c r="A24" s="2" t="s">
        <v>5</v>
      </c>
      <c r="AC24" s="73" t="s">
        <v>135</v>
      </c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EH24" s="3"/>
      <c r="EJ24" s="74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6"/>
    </row>
    <row r="25" spans="1:155" ht="12">
      <c r="A25" s="2" t="s">
        <v>34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EH25" s="3"/>
      <c r="EJ25" s="77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9"/>
    </row>
    <row r="26" spans="1:155" ht="24.75" customHeight="1">
      <c r="A26" s="2" t="s">
        <v>35</v>
      </c>
      <c r="AM26" s="115" t="s">
        <v>73</v>
      </c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30" t="s">
        <v>36</v>
      </c>
      <c r="EJ26" s="67" t="s">
        <v>107</v>
      </c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9"/>
    </row>
    <row r="27" spans="1:155" ht="12.75" customHeight="1">
      <c r="A27" s="2" t="s">
        <v>37</v>
      </c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EH27" s="3" t="s">
        <v>38</v>
      </c>
      <c r="EJ27" s="67" t="s">
        <v>108</v>
      </c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9"/>
    </row>
    <row r="28" spans="1:155" ht="12.75" customHeight="1" thickBot="1">
      <c r="A28" s="2" t="s">
        <v>39</v>
      </c>
      <c r="EH28" s="3" t="s">
        <v>40</v>
      </c>
      <c r="EJ28" s="91" t="s">
        <v>41</v>
      </c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3"/>
    </row>
    <row r="29" ht="7.5" customHeight="1"/>
    <row r="30" spans="1:155" ht="12" customHeight="1">
      <c r="A30" s="94" t="s">
        <v>42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5"/>
      <c r="AS30" s="100" t="s">
        <v>43</v>
      </c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0" t="s">
        <v>44</v>
      </c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2"/>
    </row>
    <row r="31" spans="1:155" ht="18.7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7"/>
      <c r="AS31" s="103" t="s">
        <v>45</v>
      </c>
      <c r="AT31" s="94"/>
      <c r="AU31" s="94"/>
      <c r="AV31" s="94"/>
      <c r="AW31" s="94"/>
      <c r="AX31" s="94"/>
      <c r="AY31" s="94"/>
      <c r="AZ31" s="94"/>
      <c r="BA31" s="94"/>
      <c r="BB31" s="95"/>
      <c r="BC31" s="103" t="s">
        <v>46</v>
      </c>
      <c r="BD31" s="94"/>
      <c r="BE31" s="94"/>
      <c r="BF31" s="94"/>
      <c r="BG31" s="94"/>
      <c r="BH31" s="94"/>
      <c r="BI31" s="94"/>
      <c r="BJ31" s="94"/>
      <c r="BK31" s="94"/>
      <c r="BL31" s="94"/>
      <c r="BM31" s="95"/>
      <c r="BN31" s="103" t="s">
        <v>47</v>
      </c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5"/>
      <c r="CC31" s="103" t="s">
        <v>48</v>
      </c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5"/>
      <c r="CO31" s="103" t="s">
        <v>119</v>
      </c>
      <c r="CP31" s="94"/>
      <c r="CQ31" s="94"/>
      <c r="CR31" s="94"/>
      <c r="CS31" s="94"/>
      <c r="CT31" s="94"/>
      <c r="CU31" s="94"/>
      <c r="CV31" s="95"/>
      <c r="CW31" s="103" t="s">
        <v>143</v>
      </c>
      <c r="CX31" s="94"/>
      <c r="CY31" s="94"/>
      <c r="CZ31" s="94"/>
      <c r="DA31" s="94"/>
      <c r="DB31" s="94"/>
      <c r="DC31" s="95"/>
      <c r="DD31" s="31"/>
      <c r="DE31" s="32"/>
      <c r="DF31" s="32"/>
      <c r="DG31" s="32"/>
      <c r="DH31" s="32"/>
      <c r="DI31" s="32"/>
      <c r="DJ31" s="33" t="s">
        <v>49</v>
      </c>
      <c r="DK31" s="105" t="s">
        <v>150</v>
      </c>
      <c r="DL31" s="105"/>
      <c r="DM31" s="105"/>
      <c r="DN31" s="34" t="s">
        <v>50</v>
      </c>
      <c r="DO31" s="34"/>
      <c r="DP31" s="32"/>
      <c r="DQ31" s="32"/>
      <c r="DR31" s="32"/>
      <c r="DS31" s="35"/>
      <c r="DT31" s="31"/>
      <c r="DU31" s="32"/>
      <c r="DV31" s="32"/>
      <c r="DW31" s="32"/>
      <c r="DX31" s="32"/>
      <c r="DY31" s="32"/>
      <c r="DZ31" s="33" t="s">
        <v>49</v>
      </c>
      <c r="EA31" s="105" t="s">
        <v>152</v>
      </c>
      <c r="EB31" s="105"/>
      <c r="EC31" s="105"/>
      <c r="ED31" s="34" t="s">
        <v>50</v>
      </c>
      <c r="EE31" s="34"/>
      <c r="EF31" s="32"/>
      <c r="EG31" s="32"/>
      <c r="EH31" s="32"/>
      <c r="EI31" s="35"/>
      <c r="EJ31" s="31"/>
      <c r="EK31" s="32"/>
      <c r="EL31" s="32"/>
      <c r="EM31" s="32"/>
      <c r="EN31" s="32"/>
      <c r="EO31" s="32"/>
      <c r="EP31" s="33" t="s">
        <v>49</v>
      </c>
      <c r="EQ31" s="105" t="s">
        <v>153</v>
      </c>
      <c r="ER31" s="105"/>
      <c r="ES31" s="105"/>
      <c r="ET31" s="34" t="s">
        <v>50</v>
      </c>
      <c r="EU31" s="34"/>
      <c r="EV31" s="32"/>
      <c r="EW31" s="32"/>
      <c r="EX31" s="32"/>
      <c r="EY31" s="35"/>
    </row>
    <row r="32" spans="1:155" ht="19.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9"/>
      <c r="AS32" s="104"/>
      <c r="AT32" s="98"/>
      <c r="AU32" s="98"/>
      <c r="AV32" s="98"/>
      <c r="AW32" s="98"/>
      <c r="AX32" s="98"/>
      <c r="AY32" s="98"/>
      <c r="AZ32" s="98"/>
      <c r="BA32" s="98"/>
      <c r="BB32" s="99"/>
      <c r="BC32" s="104"/>
      <c r="BD32" s="98"/>
      <c r="BE32" s="98"/>
      <c r="BF32" s="98"/>
      <c r="BG32" s="98"/>
      <c r="BH32" s="98"/>
      <c r="BI32" s="98"/>
      <c r="BJ32" s="98"/>
      <c r="BK32" s="98"/>
      <c r="BL32" s="98"/>
      <c r="BM32" s="99"/>
      <c r="BN32" s="104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9"/>
      <c r="CC32" s="104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9"/>
      <c r="CO32" s="104"/>
      <c r="CP32" s="98"/>
      <c r="CQ32" s="98"/>
      <c r="CR32" s="98"/>
      <c r="CS32" s="98"/>
      <c r="CT32" s="98"/>
      <c r="CU32" s="98"/>
      <c r="CV32" s="99"/>
      <c r="CW32" s="104"/>
      <c r="CX32" s="98"/>
      <c r="CY32" s="98"/>
      <c r="CZ32" s="98"/>
      <c r="DA32" s="98"/>
      <c r="DB32" s="98"/>
      <c r="DC32" s="99"/>
      <c r="DD32" s="36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8"/>
      <c r="DT32" s="36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8"/>
      <c r="EJ32" s="36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8"/>
    </row>
    <row r="33" spans="1:155" ht="11.25" customHeight="1" thickBot="1">
      <c r="A33" s="113">
        <v>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106">
        <v>2</v>
      </c>
      <c r="AT33" s="107"/>
      <c r="AU33" s="107"/>
      <c r="AV33" s="107"/>
      <c r="AW33" s="107"/>
      <c r="AX33" s="107"/>
      <c r="AY33" s="107"/>
      <c r="AZ33" s="107"/>
      <c r="BA33" s="107"/>
      <c r="BB33" s="108"/>
      <c r="BC33" s="106">
        <v>3</v>
      </c>
      <c r="BD33" s="107"/>
      <c r="BE33" s="107"/>
      <c r="BF33" s="107"/>
      <c r="BG33" s="107"/>
      <c r="BH33" s="107"/>
      <c r="BI33" s="107"/>
      <c r="BJ33" s="107"/>
      <c r="BK33" s="107"/>
      <c r="BL33" s="107"/>
      <c r="BM33" s="108"/>
      <c r="BN33" s="106">
        <v>4</v>
      </c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8"/>
      <c r="CC33" s="106">
        <v>5</v>
      </c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8"/>
      <c r="CO33" s="112">
        <v>6</v>
      </c>
      <c r="CP33" s="113"/>
      <c r="CQ33" s="113"/>
      <c r="CR33" s="113"/>
      <c r="CS33" s="113"/>
      <c r="CT33" s="113"/>
      <c r="CU33" s="113"/>
      <c r="CV33" s="114"/>
      <c r="CW33" s="112">
        <v>7</v>
      </c>
      <c r="CX33" s="113"/>
      <c r="CY33" s="113"/>
      <c r="CZ33" s="113"/>
      <c r="DA33" s="113"/>
      <c r="DB33" s="113"/>
      <c r="DC33" s="114"/>
      <c r="DD33" s="109">
        <v>8</v>
      </c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1"/>
      <c r="DT33" s="117">
        <v>9</v>
      </c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9"/>
      <c r="EJ33" s="109">
        <v>10</v>
      </c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1"/>
    </row>
    <row r="34" spans="1:155" ht="16.5" customHeight="1">
      <c r="A34" s="55" t="s">
        <v>74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125" t="s">
        <v>75</v>
      </c>
      <c r="AT34" s="125"/>
      <c r="AU34" s="125"/>
      <c r="AV34" s="125"/>
      <c r="AW34" s="125"/>
      <c r="AX34" s="125"/>
      <c r="AY34" s="125"/>
      <c r="AZ34" s="125"/>
      <c r="BA34" s="125"/>
      <c r="BB34" s="126"/>
      <c r="BC34" s="124" t="s">
        <v>30</v>
      </c>
      <c r="BD34" s="125"/>
      <c r="BE34" s="125"/>
      <c r="BF34" s="125"/>
      <c r="BG34" s="125"/>
      <c r="BH34" s="125"/>
      <c r="BI34" s="125"/>
      <c r="BJ34" s="125"/>
      <c r="BK34" s="125"/>
      <c r="BL34" s="125"/>
      <c r="BM34" s="126"/>
      <c r="BN34" s="124" t="s">
        <v>76</v>
      </c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6"/>
      <c r="CC34" s="124" t="s">
        <v>77</v>
      </c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6"/>
      <c r="CO34" s="66" t="s">
        <v>122</v>
      </c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127">
        <v>1811800</v>
      </c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9"/>
      <c r="DT34" s="120">
        <v>1577000</v>
      </c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2"/>
      <c r="EJ34" s="120">
        <v>1577000</v>
      </c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3"/>
    </row>
    <row r="35" spans="1:155" ht="18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63" t="s">
        <v>75</v>
      </c>
      <c r="AT35" s="63"/>
      <c r="AU35" s="63"/>
      <c r="AV35" s="63"/>
      <c r="AW35" s="63"/>
      <c r="AX35" s="63"/>
      <c r="AY35" s="63"/>
      <c r="AZ35" s="63"/>
      <c r="BA35" s="63"/>
      <c r="BB35" s="64"/>
      <c r="BC35" s="65" t="s">
        <v>30</v>
      </c>
      <c r="BD35" s="63"/>
      <c r="BE35" s="63"/>
      <c r="BF35" s="63"/>
      <c r="BG35" s="63"/>
      <c r="BH35" s="63"/>
      <c r="BI35" s="63"/>
      <c r="BJ35" s="63"/>
      <c r="BK35" s="63"/>
      <c r="BL35" s="63"/>
      <c r="BM35" s="64"/>
      <c r="BN35" s="65" t="s">
        <v>76</v>
      </c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4"/>
      <c r="CC35" s="65" t="s">
        <v>78</v>
      </c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4"/>
      <c r="CO35" s="66" t="s">
        <v>123</v>
      </c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59">
        <v>1400</v>
      </c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1"/>
      <c r="DT35" s="56">
        <v>1400</v>
      </c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62"/>
      <c r="EJ35" s="56">
        <v>1400</v>
      </c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8"/>
    </row>
    <row r="36" spans="1:155" ht="16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63" t="s">
        <v>75</v>
      </c>
      <c r="AT36" s="63"/>
      <c r="AU36" s="63"/>
      <c r="AV36" s="63"/>
      <c r="AW36" s="63"/>
      <c r="AX36" s="63"/>
      <c r="AY36" s="63"/>
      <c r="AZ36" s="63"/>
      <c r="BA36" s="63"/>
      <c r="BB36" s="64"/>
      <c r="BC36" s="65" t="s">
        <v>30</v>
      </c>
      <c r="BD36" s="63"/>
      <c r="BE36" s="63"/>
      <c r="BF36" s="63"/>
      <c r="BG36" s="63"/>
      <c r="BH36" s="63"/>
      <c r="BI36" s="63"/>
      <c r="BJ36" s="63"/>
      <c r="BK36" s="63"/>
      <c r="BL36" s="63"/>
      <c r="BM36" s="64"/>
      <c r="BN36" s="65" t="s">
        <v>76</v>
      </c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4"/>
      <c r="CC36" s="65" t="s">
        <v>79</v>
      </c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4"/>
      <c r="CO36" s="66" t="s">
        <v>124</v>
      </c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59">
        <v>547100</v>
      </c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1"/>
      <c r="DT36" s="56">
        <v>476300</v>
      </c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62"/>
      <c r="EJ36" s="56">
        <v>476300</v>
      </c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8"/>
    </row>
    <row r="37" spans="1:155" ht="13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63" t="s">
        <v>75</v>
      </c>
      <c r="AT37" s="63"/>
      <c r="AU37" s="63"/>
      <c r="AV37" s="63"/>
      <c r="AW37" s="63"/>
      <c r="AX37" s="63"/>
      <c r="AY37" s="63"/>
      <c r="AZ37" s="63"/>
      <c r="BA37" s="63"/>
      <c r="BB37" s="64"/>
      <c r="BC37" s="65" t="s">
        <v>30</v>
      </c>
      <c r="BD37" s="63"/>
      <c r="BE37" s="63"/>
      <c r="BF37" s="63"/>
      <c r="BG37" s="63"/>
      <c r="BH37" s="63"/>
      <c r="BI37" s="63"/>
      <c r="BJ37" s="63"/>
      <c r="BK37" s="63"/>
      <c r="BL37" s="63"/>
      <c r="BM37" s="64"/>
      <c r="BN37" s="65" t="s">
        <v>76</v>
      </c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4"/>
      <c r="CC37" s="65" t="s">
        <v>81</v>
      </c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4"/>
      <c r="CO37" s="66" t="s">
        <v>125</v>
      </c>
      <c r="CP37" s="66"/>
      <c r="CQ37" s="66"/>
      <c r="CR37" s="66"/>
      <c r="CS37" s="66"/>
      <c r="CT37" s="66"/>
      <c r="CU37" s="66"/>
      <c r="CV37" s="66"/>
      <c r="CW37" s="66" t="s">
        <v>80</v>
      </c>
      <c r="CX37" s="66"/>
      <c r="CY37" s="66"/>
      <c r="CZ37" s="66"/>
      <c r="DA37" s="66"/>
      <c r="DB37" s="66"/>
      <c r="DC37" s="66"/>
      <c r="DD37" s="59">
        <v>28500</v>
      </c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1"/>
      <c r="DT37" s="56">
        <v>28500</v>
      </c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62"/>
      <c r="EJ37" s="56">
        <v>28500</v>
      </c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8"/>
    </row>
    <row r="38" spans="1:155" ht="1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63" t="s">
        <v>75</v>
      </c>
      <c r="AT38" s="63"/>
      <c r="AU38" s="63"/>
      <c r="AV38" s="63"/>
      <c r="AW38" s="63"/>
      <c r="AX38" s="63"/>
      <c r="AY38" s="63"/>
      <c r="AZ38" s="63"/>
      <c r="BA38" s="63"/>
      <c r="BB38" s="64"/>
      <c r="BC38" s="65" t="s">
        <v>30</v>
      </c>
      <c r="BD38" s="63"/>
      <c r="BE38" s="63"/>
      <c r="BF38" s="63"/>
      <c r="BG38" s="63"/>
      <c r="BH38" s="63"/>
      <c r="BI38" s="63"/>
      <c r="BJ38" s="63"/>
      <c r="BK38" s="63"/>
      <c r="BL38" s="63"/>
      <c r="BM38" s="64"/>
      <c r="BN38" s="65" t="s">
        <v>76</v>
      </c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4"/>
      <c r="CC38" s="65" t="s">
        <v>81</v>
      </c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4"/>
      <c r="CO38" s="66" t="s">
        <v>128</v>
      </c>
      <c r="CP38" s="66"/>
      <c r="CQ38" s="66"/>
      <c r="CR38" s="66"/>
      <c r="CS38" s="66"/>
      <c r="CT38" s="66"/>
      <c r="CU38" s="66"/>
      <c r="CV38" s="66"/>
      <c r="CW38" s="66" t="s">
        <v>82</v>
      </c>
      <c r="CX38" s="66"/>
      <c r="CY38" s="66"/>
      <c r="CZ38" s="66"/>
      <c r="DA38" s="66"/>
      <c r="DB38" s="66"/>
      <c r="DC38" s="66"/>
      <c r="DD38" s="59">
        <v>766100</v>
      </c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1"/>
      <c r="DT38" s="56">
        <v>766100</v>
      </c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62"/>
      <c r="EJ38" s="56">
        <v>766100</v>
      </c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8"/>
    </row>
    <row r="39" spans="1:155" ht="14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63" t="s">
        <v>75</v>
      </c>
      <c r="AT39" s="63"/>
      <c r="AU39" s="63"/>
      <c r="AV39" s="63"/>
      <c r="AW39" s="63"/>
      <c r="AX39" s="63"/>
      <c r="AY39" s="63"/>
      <c r="AZ39" s="63"/>
      <c r="BA39" s="63"/>
      <c r="BB39" s="64"/>
      <c r="BC39" s="65" t="s">
        <v>30</v>
      </c>
      <c r="BD39" s="63"/>
      <c r="BE39" s="63"/>
      <c r="BF39" s="63"/>
      <c r="BG39" s="63"/>
      <c r="BH39" s="63"/>
      <c r="BI39" s="63"/>
      <c r="BJ39" s="63"/>
      <c r="BK39" s="63"/>
      <c r="BL39" s="63"/>
      <c r="BM39" s="64"/>
      <c r="BN39" s="65" t="s">
        <v>76</v>
      </c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4"/>
      <c r="CC39" s="65" t="s">
        <v>81</v>
      </c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4"/>
      <c r="CO39" s="66" t="s">
        <v>128</v>
      </c>
      <c r="CP39" s="66"/>
      <c r="CQ39" s="66"/>
      <c r="CR39" s="66"/>
      <c r="CS39" s="66"/>
      <c r="CT39" s="66"/>
      <c r="CU39" s="66"/>
      <c r="CV39" s="66"/>
      <c r="CW39" s="66" t="s">
        <v>83</v>
      </c>
      <c r="CX39" s="66"/>
      <c r="CY39" s="66"/>
      <c r="CZ39" s="66"/>
      <c r="DA39" s="66"/>
      <c r="DB39" s="66"/>
      <c r="DC39" s="66"/>
      <c r="DD39" s="59">
        <v>318200</v>
      </c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1"/>
      <c r="DT39" s="59">
        <v>318200</v>
      </c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1"/>
      <c r="EJ39" s="59">
        <v>318200</v>
      </c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1"/>
    </row>
    <row r="40" spans="1:155" ht="13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63" t="s">
        <v>75</v>
      </c>
      <c r="AT40" s="63"/>
      <c r="AU40" s="63"/>
      <c r="AV40" s="63"/>
      <c r="AW40" s="63"/>
      <c r="AX40" s="63"/>
      <c r="AY40" s="63"/>
      <c r="AZ40" s="63"/>
      <c r="BA40" s="63"/>
      <c r="BB40" s="64"/>
      <c r="BC40" s="65" t="s">
        <v>30</v>
      </c>
      <c r="BD40" s="63"/>
      <c r="BE40" s="63"/>
      <c r="BF40" s="63"/>
      <c r="BG40" s="63"/>
      <c r="BH40" s="63"/>
      <c r="BI40" s="63"/>
      <c r="BJ40" s="63"/>
      <c r="BK40" s="63"/>
      <c r="BL40" s="63"/>
      <c r="BM40" s="64"/>
      <c r="BN40" s="65" t="s">
        <v>76</v>
      </c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4"/>
      <c r="CC40" s="65" t="s">
        <v>81</v>
      </c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4"/>
      <c r="CO40" s="66" t="s">
        <v>128</v>
      </c>
      <c r="CP40" s="66"/>
      <c r="CQ40" s="66"/>
      <c r="CR40" s="66"/>
      <c r="CS40" s="66"/>
      <c r="CT40" s="66"/>
      <c r="CU40" s="66"/>
      <c r="CV40" s="66"/>
      <c r="CW40" s="66" t="s">
        <v>84</v>
      </c>
      <c r="CX40" s="66"/>
      <c r="CY40" s="66"/>
      <c r="CZ40" s="66"/>
      <c r="DA40" s="66"/>
      <c r="DB40" s="66"/>
      <c r="DC40" s="66"/>
      <c r="DD40" s="59">
        <v>102500</v>
      </c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1"/>
      <c r="DT40" s="59">
        <v>102500</v>
      </c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1"/>
      <c r="EJ40" s="59">
        <v>102500</v>
      </c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1"/>
    </row>
    <row r="41" spans="1:155" ht="16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63" t="s">
        <v>75</v>
      </c>
      <c r="AT41" s="63"/>
      <c r="AU41" s="63"/>
      <c r="AV41" s="63"/>
      <c r="AW41" s="63"/>
      <c r="AX41" s="63"/>
      <c r="AY41" s="63"/>
      <c r="AZ41" s="63"/>
      <c r="BA41" s="63"/>
      <c r="BB41" s="64"/>
      <c r="BC41" s="65" t="s">
        <v>30</v>
      </c>
      <c r="BD41" s="63"/>
      <c r="BE41" s="63"/>
      <c r="BF41" s="63"/>
      <c r="BG41" s="63"/>
      <c r="BH41" s="63"/>
      <c r="BI41" s="63"/>
      <c r="BJ41" s="63"/>
      <c r="BK41" s="63"/>
      <c r="BL41" s="63"/>
      <c r="BM41" s="64"/>
      <c r="BN41" s="65" t="s">
        <v>76</v>
      </c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4"/>
      <c r="CC41" s="65" t="s">
        <v>81</v>
      </c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4"/>
      <c r="CO41" s="66" t="s">
        <v>128</v>
      </c>
      <c r="CP41" s="66"/>
      <c r="CQ41" s="66"/>
      <c r="CR41" s="66"/>
      <c r="CS41" s="66"/>
      <c r="CT41" s="66"/>
      <c r="CU41" s="66"/>
      <c r="CV41" s="66"/>
      <c r="CW41" s="66" t="s">
        <v>85</v>
      </c>
      <c r="CX41" s="66"/>
      <c r="CY41" s="66"/>
      <c r="CZ41" s="66"/>
      <c r="DA41" s="66"/>
      <c r="DB41" s="66"/>
      <c r="DC41" s="66"/>
      <c r="DD41" s="59">
        <v>2000</v>
      </c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1"/>
      <c r="DT41" s="59">
        <v>2000</v>
      </c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1"/>
      <c r="EJ41" s="59">
        <v>2000</v>
      </c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1"/>
    </row>
    <row r="42" spans="1:155" ht="16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63" t="s">
        <v>75</v>
      </c>
      <c r="AT42" s="63"/>
      <c r="AU42" s="63"/>
      <c r="AV42" s="63"/>
      <c r="AW42" s="63"/>
      <c r="AX42" s="63"/>
      <c r="AY42" s="63"/>
      <c r="AZ42" s="63"/>
      <c r="BA42" s="63"/>
      <c r="BB42" s="64"/>
      <c r="BC42" s="65" t="s">
        <v>30</v>
      </c>
      <c r="BD42" s="63"/>
      <c r="BE42" s="63"/>
      <c r="BF42" s="63"/>
      <c r="BG42" s="63"/>
      <c r="BH42" s="63"/>
      <c r="BI42" s="63"/>
      <c r="BJ42" s="63"/>
      <c r="BK42" s="63"/>
      <c r="BL42" s="63"/>
      <c r="BM42" s="64"/>
      <c r="BN42" s="65" t="s">
        <v>76</v>
      </c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4"/>
      <c r="CC42" s="65" t="s">
        <v>81</v>
      </c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4"/>
      <c r="CO42" s="66" t="s">
        <v>126</v>
      </c>
      <c r="CP42" s="66"/>
      <c r="CQ42" s="66"/>
      <c r="CR42" s="66"/>
      <c r="CS42" s="66"/>
      <c r="CT42" s="66"/>
      <c r="CU42" s="66"/>
      <c r="CV42" s="66"/>
      <c r="CW42" s="66" t="s">
        <v>86</v>
      </c>
      <c r="CX42" s="66"/>
      <c r="CY42" s="66"/>
      <c r="CZ42" s="66"/>
      <c r="DA42" s="66"/>
      <c r="DB42" s="66"/>
      <c r="DC42" s="66"/>
      <c r="DD42" s="59">
        <v>4400</v>
      </c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1"/>
      <c r="DT42" s="59">
        <v>4400</v>
      </c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1"/>
      <c r="EJ42" s="59">
        <v>4400</v>
      </c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1"/>
    </row>
    <row r="43" spans="1:155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63" t="s">
        <v>75</v>
      </c>
      <c r="AT43" s="63"/>
      <c r="AU43" s="63"/>
      <c r="AV43" s="63"/>
      <c r="AW43" s="63"/>
      <c r="AX43" s="63"/>
      <c r="AY43" s="63"/>
      <c r="AZ43" s="63"/>
      <c r="BA43" s="63"/>
      <c r="BB43" s="64"/>
      <c r="BC43" s="65" t="s">
        <v>30</v>
      </c>
      <c r="BD43" s="63"/>
      <c r="BE43" s="63"/>
      <c r="BF43" s="63"/>
      <c r="BG43" s="63"/>
      <c r="BH43" s="63"/>
      <c r="BI43" s="63"/>
      <c r="BJ43" s="63"/>
      <c r="BK43" s="63"/>
      <c r="BL43" s="63"/>
      <c r="BM43" s="64"/>
      <c r="BN43" s="65" t="s">
        <v>76</v>
      </c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4"/>
      <c r="CC43" s="65" t="s">
        <v>81</v>
      </c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4"/>
      <c r="CO43" s="66" t="s">
        <v>126</v>
      </c>
      <c r="CP43" s="66"/>
      <c r="CQ43" s="66"/>
      <c r="CR43" s="66"/>
      <c r="CS43" s="66"/>
      <c r="CT43" s="66"/>
      <c r="CU43" s="66"/>
      <c r="CV43" s="66"/>
      <c r="CW43" s="66" t="s">
        <v>87</v>
      </c>
      <c r="CX43" s="66"/>
      <c r="CY43" s="66"/>
      <c r="CZ43" s="66"/>
      <c r="DA43" s="66"/>
      <c r="DB43" s="66"/>
      <c r="DC43" s="66"/>
      <c r="DD43" s="59">
        <v>28700</v>
      </c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1"/>
      <c r="DT43" s="59">
        <v>28700</v>
      </c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1"/>
      <c r="EJ43" s="59">
        <v>28700</v>
      </c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1"/>
    </row>
    <row r="44" spans="1:155" ht="14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63" t="s">
        <v>75</v>
      </c>
      <c r="AT44" s="63"/>
      <c r="AU44" s="63"/>
      <c r="AV44" s="63"/>
      <c r="AW44" s="63"/>
      <c r="AX44" s="63"/>
      <c r="AY44" s="63"/>
      <c r="AZ44" s="63"/>
      <c r="BA44" s="63"/>
      <c r="BB44" s="64"/>
      <c r="BC44" s="65" t="s">
        <v>30</v>
      </c>
      <c r="BD44" s="63"/>
      <c r="BE44" s="63"/>
      <c r="BF44" s="63"/>
      <c r="BG44" s="63"/>
      <c r="BH44" s="63"/>
      <c r="BI44" s="63"/>
      <c r="BJ44" s="63"/>
      <c r="BK44" s="63"/>
      <c r="BL44" s="63"/>
      <c r="BM44" s="64"/>
      <c r="BN44" s="65" t="s">
        <v>76</v>
      </c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4"/>
      <c r="CC44" s="65" t="s">
        <v>81</v>
      </c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4"/>
      <c r="CO44" s="66" t="s">
        <v>126</v>
      </c>
      <c r="CP44" s="66"/>
      <c r="CQ44" s="66"/>
      <c r="CR44" s="66"/>
      <c r="CS44" s="66"/>
      <c r="CT44" s="66"/>
      <c r="CU44" s="66"/>
      <c r="CV44" s="66"/>
      <c r="CW44" s="66" t="s">
        <v>88</v>
      </c>
      <c r="CX44" s="66"/>
      <c r="CY44" s="66"/>
      <c r="CZ44" s="66"/>
      <c r="DA44" s="66"/>
      <c r="DB44" s="66"/>
      <c r="DC44" s="66"/>
      <c r="DD44" s="59">
        <v>57800</v>
      </c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1"/>
      <c r="DT44" s="59">
        <v>57800</v>
      </c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1"/>
      <c r="EJ44" s="59">
        <v>57800</v>
      </c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1"/>
    </row>
    <row r="45" spans="1:155" ht="14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63" t="s">
        <v>75</v>
      </c>
      <c r="AT45" s="63"/>
      <c r="AU45" s="63"/>
      <c r="AV45" s="63"/>
      <c r="AW45" s="63"/>
      <c r="AX45" s="63"/>
      <c r="AY45" s="63"/>
      <c r="AZ45" s="63"/>
      <c r="BA45" s="63"/>
      <c r="BB45" s="64"/>
      <c r="BC45" s="65" t="s">
        <v>30</v>
      </c>
      <c r="BD45" s="63"/>
      <c r="BE45" s="63"/>
      <c r="BF45" s="63"/>
      <c r="BG45" s="63"/>
      <c r="BH45" s="63"/>
      <c r="BI45" s="63"/>
      <c r="BJ45" s="63"/>
      <c r="BK45" s="63"/>
      <c r="BL45" s="63"/>
      <c r="BM45" s="64"/>
      <c r="BN45" s="65" t="s">
        <v>76</v>
      </c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4"/>
      <c r="CC45" s="65" t="s">
        <v>81</v>
      </c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4"/>
      <c r="CO45" s="66" t="s">
        <v>126</v>
      </c>
      <c r="CP45" s="66"/>
      <c r="CQ45" s="66"/>
      <c r="CR45" s="66"/>
      <c r="CS45" s="66"/>
      <c r="CT45" s="66"/>
      <c r="CU45" s="66"/>
      <c r="CV45" s="66"/>
      <c r="CW45" s="66" t="s">
        <v>89</v>
      </c>
      <c r="CX45" s="66"/>
      <c r="CY45" s="66"/>
      <c r="CZ45" s="66"/>
      <c r="DA45" s="66"/>
      <c r="DB45" s="66"/>
      <c r="DC45" s="66"/>
      <c r="DD45" s="59">
        <v>3100</v>
      </c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1"/>
      <c r="DT45" s="59">
        <v>3100</v>
      </c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1"/>
      <c r="EJ45" s="59">
        <v>3100</v>
      </c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1"/>
    </row>
    <row r="46" spans="1:155" ht="13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63" t="s">
        <v>75</v>
      </c>
      <c r="AT46" s="63"/>
      <c r="AU46" s="63"/>
      <c r="AV46" s="63"/>
      <c r="AW46" s="63"/>
      <c r="AX46" s="63"/>
      <c r="AY46" s="63"/>
      <c r="AZ46" s="63"/>
      <c r="BA46" s="63"/>
      <c r="BB46" s="64"/>
      <c r="BC46" s="65" t="s">
        <v>30</v>
      </c>
      <c r="BD46" s="63"/>
      <c r="BE46" s="63"/>
      <c r="BF46" s="63"/>
      <c r="BG46" s="63"/>
      <c r="BH46" s="63"/>
      <c r="BI46" s="63"/>
      <c r="BJ46" s="63"/>
      <c r="BK46" s="63"/>
      <c r="BL46" s="63"/>
      <c r="BM46" s="64"/>
      <c r="BN46" s="65" t="s">
        <v>76</v>
      </c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4"/>
      <c r="CC46" s="65" t="s">
        <v>81</v>
      </c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4"/>
      <c r="CO46" s="66" t="s">
        <v>126</v>
      </c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59">
        <v>13000</v>
      </c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1"/>
      <c r="DT46" s="59">
        <v>13000</v>
      </c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1"/>
      <c r="EJ46" s="59">
        <v>13000</v>
      </c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1"/>
    </row>
    <row r="47" spans="1:155" ht="13.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63" t="s">
        <v>75</v>
      </c>
      <c r="AT47" s="63"/>
      <c r="AU47" s="63"/>
      <c r="AV47" s="63"/>
      <c r="AW47" s="63"/>
      <c r="AX47" s="63"/>
      <c r="AY47" s="63"/>
      <c r="AZ47" s="63"/>
      <c r="BA47" s="63"/>
      <c r="BB47" s="64"/>
      <c r="BC47" s="65" t="s">
        <v>30</v>
      </c>
      <c r="BD47" s="63"/>
      <c r="BE47" s="63"/>
      <c r="BF47" s="63"/>
      <c r="BG47" s="63"/>
      <c r="BH47" s="63"/>
      <c r="BI47" s="63"/>
      <c r="BJ47" s="63"/>
      <c r="BK47" s="63"/>
      <c r="BL47" s="63"/>
      <c r="BM47" s="64"/>
      <c r="BN47" s="65" t="s">
        <v>76</v>
      </c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4"/>
      <c r="CC47" s="65" t="s">
        <v>81</v>
      </c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42"/>
      <c r="CO47" s="66" t="s">
        <v>127</v>
      </c>
      <c r="CP47" s="66"/>
      <c r="CQ47" s="66"/>
      <c r="CR47" s="66"/>
      <c r="CS47" s="66"/>
      <c r="CT47" s="66"/>
      <c r="CU47" s="66"/>
      <c r="CV47" s="66"/>
      <c r="CW47" s="66" t="s">
        <v>88</v>
      </c>
      <c r="CX47" s="66"/>
      <c r="CY47" s="66"/>
      <c r="CZ47" s="66"/>
      <c r="DA47" s="66"/>
      <c r="DB47" s="66"/>
      <c r="DC47" s="66"/>
      <c r="DD47" s="59">
        <v>27800</v>
      </c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1"/>
      <c r="DT47" s="59">
        <v>27800</v>
      </c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1"/>
      <c r="EJ47" s="59">
        <v>27800</v>
      </c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</row>
    <row r="48" spans="1:155" ht="14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63" t="s">
        <v>75</v>
      </c>
      <c r="AT48" s="63"/>
      <c r="AU48" s="63"/>
      <c r="AV48" s="63"/>
      <c r="AW48" s="63"/>
      <c r="AX48" s="63"/>
      <c r="AY48" s="63"/>
      <c r="AZ48" s="63"/>
      <c r="BA48" s="63"/>
      <c r="BB48" s="64"/>
      <c r="BC48" s="65" t="s">
        <v>30</v>
      </c>
      <c r="BD48" s="63"/>
      <c r="BE48" s="63"/>
      <c r="BF48" s="63"/>
      <c r="BG48" s="63"/>
      <c r="BH48" s="63"/>
      <c r="BI48" s="63"/>
      <c r="BJ48" s="63"/>
      <c r="BK48" s="63"/>
      <c r="BL48" s="63"/>
      <c r="BM48" s="64"/>
      <c r="BN48" s="65" t="s">
        <v>76</v>
      </c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4"/>
      <c r="CC48" s="65" t="s">
        <v>81</v>
      </c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4"/>
      <c r="CO48" s="66" t="s">
        <v>127</v>
      </c>
      <c r="CP48" s="66"/>
      <c r="CQ48" s="66"/>
      <c r="CR48" s="66"/>
      <c r="CS48" s="66"/>
      <c r="CT48" s="66"/>
      <c r="CU48" s="66"/>
      <c r="CV48" s="66"/>
      <c r="CW48" s="66" t="s">
        <v>89</v>
      </c>
      <c r="CX48" s="66"/>
      <c r="CY48" s="66"/>
      <c r="CZ48" s="66"/>
      <c r="DA48" s="66"/>
      <c r="DB48" s="66"/>
      <c r="DC48" s="66"/>
      <c r="DD48" s="59">
        <v>13300</v>
      </c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1"/>
      <c r="DT48" s="59">
        <v>13300</v>
      </c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1"/>
      <c r="EJ48" s="59">
        <v>13300</v>
      </c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</row>
    <row r="49" spans="1:155" ht="14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3" t="s">
        <v>75</v>
      </c>
      <c r="AT49" s="63"/>
      <c r="AU49" s="63"/>
      <c r="AV49" s="63"/>
      <c r="AW49" s="63"/>
      <c r="AX49" s="63"/>
      <c r="AY49" s="63"/>
      <c r="AZ49" s="63"/>
      <c r="BA49" s="63"/>
      <c r="BB49" s="64"/>
      <c r="BC49" s="65" t="s">
        <v>30</v>
      </c>
      <c r="BD49" s="63"/>
      <c r="BE49" s="63"/>
      <c r="BF49" s="63"/>
      <c r="BG49" s="63"/>
      <c r="BH49" s="63"/>
      <c r="BI49" s="63"/>
      <c r="BJ49" s="63"/>
      <c r="BK49" s="63"/>
      <c r="BL49" s="63"/>
      <c r="BM49" s="64"/>
      <c r="BN49" s="65" t="s">
        <v>76</v>
      </c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4"/>
      <c r="CC49" s="65" t="s">
        <v>81</v>
      </c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42"/>
      <c r="CO49" s="66" t="s">
        <v>127</v>
      </c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59">
        <v>442301</v>
      </c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1"/>
      <c r="DT49" s="59">
        <v>442301</v>
      </c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1"/>
      <c r="EJ49" s="59">
        <v>442301</v>
      </c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</row>
    <row r="50" spans="1:155" ht="15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63" t="s">
        <v>75</v>
      </c>
      <c r="AT50" s="63"/>
      <c r="AU50" s="63"/>
      <c r="AV50" s="63"/>
      <c r="AW50" s="63"/>
      <c r="AX50" s="63"/>
      <c r="AY50" s="63"/>
      <c r="AZ50" s="63"/>
      <c r="BA50" s="63"/>
      <c r="BB50" s="64"/>
      <c r="BC50" s="65" t="s">
        <v>30</v>
      </c>
      <c r="BD50" s="63"/>
      <c r="BE50" s="63"/>
      <c r="BF50" s="63"/>
      <c r="BG50" s="63"/>
      <c r="BH50" s="63"/>
      <c r="BI50" s="63"/>
      <c r="BJ50" s="63"/>
      <c r="BK50" s="63"/>
      <c r="BL50" s="63"/>
      <c r="BM50" s="64"/>
      <c r="BN50" s="65" t="s">
        <v>76</v>
      </c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4"/>
      <c r="CC50" s="65" t="s">
        <v>130</v>
      </c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42"/>
      <c r="CO50" s="66" t="s">
        <v>131</v>
      </c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59">
        <v>9000</v>
      </c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1"/>
      <c r="DT50" s="59">
        <v>9000</v>
      </c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1"/>
      <c r="EJ50" s="59">
        <v>9000</v>
      </c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</row>
    <row r="51" spans="1:155" ht="14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63" t="s">
        <v>75</v>
      </c>
      <c r="AT51" s="63"/>
      <c r="AU51" s="63"/>
      <c r="AV51" s="63"/>
      <c r="AW51" s="63"/>
      <c r="AX51" s="63"/>
      <c r="AY51" s="63"/>
      <c r="AZ51" s="63"/>
      <c r="BA51" s="63"/>
      <c r="BB51" s="64"/>
      <c r="BC51" s="65" t="s">
        <v>30</v>
      </c>
      <c r="BD51" s="63"/>
      <c r="BE51" s="63"/>
      <c r="BF51" s="63"/>
      <c r="BG51" s="63"/>
      <c r="BH51" s="63"/>
      <c r="BI51" s="63"/>
      <c r="BJ51" s="63"/>
      <c r="BK51" s="63"/>
      <c r="BL51" s="63"/>
      <c r="BM51" s="64"/>
      <c r="BN51" s="65" t="s">
        <v>76</v>
      </c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4"/>
      <c r="CC51" s="65" t="s">
        <v>90</v>
      </c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42"/>
      <c r="CO51" s="66" t="s">
        <v>129</v>
      </c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59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1"/>
      <c r="DT51" s="56">
        <v>33300</v>
      </c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62"/>
      <c r="EJ51" s="56">
        <v>33300</v>
      </c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8"/>
    </row>
    <row r="52" spans="1:155" ht="28.5" customHeight="1">
      <c r="A52" s="55" t="s">
        <v>91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63" t="s">
        <v>75</v>
      </c>
      <c r="AT52" s="63"/>
      <c r="AU52" s="63"/>
      <c r="AV52" s="63"/>
      <c r="AW52" s="63"/>
      <c r="AX52" s="63"/>
      <c r="AY52" s="63"/>
      <c r="AZ52" s="63"/>
      <c r="BA52" s="63"/>
      <c r="BB52" s="64"/>
      <c r="BC52" s="65" t="s">
        <v>30</v>
      </c>
      <c r="BD52" s="63"/>
      <c r="BE52" s="63"/>
      <c r="BF52" s="63"/>
      <c r="BG52" s="63"/>
      <c r="BH52" s="63"/>
      <c r="BI52" s="63"/>
      <c r="BJ52" s="63"/>
      <c r="BK52" s="63"/>
      <c r="BL52" s="63"/>
      <c r="BM52" s="64"/>
      <c r="BN52" s="65" t="s">
        <v>92</v>
      </c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4"/>
      <c r="CC52" s="65" t="s">
        <v>81</v>
      </c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4"/>
      <c r="CO52" s="66" t="s">
        <v>127</v>
      </c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59">
        <v>2322700</v>
      </c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1"/>
      <c r="DT52" s="56">
        <v>2322700</v>
      </c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62"/>
      <c r="EJ52" s="56">
        <v>2131800</v>
      </c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8"/>
    </row>
    <row r="53" spans="1:155" ht="13.5" customHeight="1">
      <c r="A53" s="55" t="s">
        <v>157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63" t="s">
        <v>75</v>
      </c>
      <c r="AT53" s="63"/>
      <c r="AU53" s="63"/>
      <c r="AV53" s="63"/>
      <c r="AW53" s="63"/>
      <c r="AX53" s="63"/>
      <c r="AY53" s="63"/>
      <c r="AZ53" s="63"/>
      <c r="BA53" s="63"/>
      <c r="BB53" s="64"/>
      <c r="BC53" s="65" t="s">
        <v>30</v>
      </c>
      <c r="BD53" s="63"/>
      <c r="BE53" s="63"/>
      <c r="BF53" s="63"/>
      <c r="BG53" s="63"/>
      <c r="BH53" s="63"/>
      <c r="BI53" s="63"/>
      <c r="BJ53" s="63"/>
      <c r="BK53" s="63"/>
      <c r="BL53" s="63"/>
      <c r="BM53" s="64"/>
      <c r="BN53" s="65" t="s">
        <v>93</v>
      </c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4"/>
      <c r="CC53" s="65" t="s">
        <v>77</v>
      </c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4"/>
      <c r="CO53" s="66" t="s">
        <v>122</v>
      </c>
      <c r="CP53" s="66"/>
      <c r="CQ53" s="66"/>
      <c r="CR53" s="66"/>
      <c r="CS53" s="66"/>
      <c r="CT53" s="66"/>
      <c r="CU53" s="66"/>
      <c r="CV53" s="66"/>
      <c r="CW53" s="66" t="s">
        <v>94</v>
      </c>
      <c r="CX53" s="66"/>
      <c r="CY53" s="66"/>
      <c r="CZ53" s="66"/>
      <c r="DA53" s="66"/>
      <c r="DB53" s="66"/>
      <c r="DC53" s="66"/>
      <c r="DD53" s="59">
        <v>2135500</v>
      </c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1"/>
      <c r="DT53" s="59">
        <v>2135500</v>
      </c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1"/>
      <c r="EJ53" s="59">
        <v>2135500</v>
      </c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</row>
    <row r="54" spans="1:155" ht="16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63" t="s">
        <v>75</v>
      </c>
      <c r="AT54" s="63"/>
      <c r="AU54" s="63"/>
      <c r="AV54" s="63"/>
      <c r="AW54" s="63"/>
      <c r="AX54" s="63"/>
      <c r="AY54" s="63"/>
      <c r="AZ54" s="63"/>
      <c r="BA54" s="63"/>
      <c r="BB54" s="64"/>
      <c r="BC54" s="65" t="s">
        <v>30</v>
      </c>
      <c r="BD54" s="63"/>
      <c r="BE54" s="63"/>
      <c r="BF54" s="63"/>
      <c r="BG54" s="63"/>
      <c r="BH54" s="63"/>
      <c r="BI54" s="63"/>
      <c r="BJ54" s="63"/>
      <c r="BK54" s="63"/>
      <c r="BL54" s="63"/>
      <c r="BM54" s="64"/>
      <c r="BN54" s="65" t="s">
        <v>93</v>
      </c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4"/>
      <c r="CC54" s="65" t="s">
        <v>77</v>
      </c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4"/>
      <c r="CO54" s="66" t="s">
        <v>122</v>
      </c>
      <c r="CP54" s="66"/>
      <c r="CQ54" s="66"/>
      <c r="CR54" s="66"/>
      <c r="CS54" s="66"/>
      <c r="CT54" s="66"/>
      <c r="CU54" s="66"/>
      <c r="CV54" s="66"/>
      <c r="CW54" s="66" t="s">
        <v>95</v>
      </c>
      <c r="CX54" s="66"/>
      <c r="CY54" s="66"/>
      <c r="CZ54" s="66"/>
      <c r="DA54" s="66"/>
      <c r="DB54" s="66"/>
      <c r="DC54" s="66"/>
      <c r="DD54" s="59">
        <v>154900</v>
      </c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1"/>
      <c r="DT54" s="59">
        <v>154900</v>
      </c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1"/>
      <c r="EJ54" s="59">
        <v>154900</v>
      </c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</row>
    <row r="55" spans="1:155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63" t="s">
        <v>75</v>
      </c>
      <c r="AT55" s="63"/>
      <c r="AU55" s="63"/>
      <c r="AV55" s="63"/>
      <c r="AW55" s="63"/>
      <c r="AX55" s="63"/>
      <c r="AY55" s="63"/>
      <c r="AZ55" s="63"/>
      <c r="BA55" s="63"/>
      <c r="BB55" s="64"/>
      <c r="BC55" s="65" t="s">
        <v>30</v>
      </c>
      <c r="BD55" s="63"/>
      <c r="BE55" s="63"/>
      <c r="BF55" s="63"/>
      <c r="BG55" s="63"/>
      <c r="BH55" s="63"/>
      <c r="BI55" s="63"/>
      <c r="BJ55" s="63"/>
      <c r="BK55" s="63"/>
      <c r="BL55" s="63"/>
      <c r="BM55" s="64"/>
      <c r="BN55" s="65" t="s">
        <v>93</v>
      </c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4"/>
      <c r="CC55" s="65" t="s">
        <v>78</v>
      </c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4"/>
      <c r="CO55" s="66" t="s">
        <v>123</v>
      </c>
      <c r="CP55" s="66"/>
      <c r="CQ55" s="66"/>
      <c r="CR55" s="66"/>
      <c r="CS55" s="66"/>
      <c r="CT55" s="66"/>
      <c r="CU55" s="66"/>
      <c r="CV55" s="66"/>
      <c r="CW55" s="66" t="s">
        <v>94</v>
      </c>
      <c r="CX55" s="66"/>
      <c r="CY55" s="66"/>
      <c r="CZ55" s="66"/>
      <c r="DA55" s="66"/>
      <c r="DB55" s="66"/>
      <c r="DC55" s="66"/>
      <c r="DD55" s="59">
        <v>700</v>
      </c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1"/>
      <c r="DT55" s="59">
        <v>700</v>
      </c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1"/>
      <c r="EJ55" s="59">
        <v>700</v>
      </c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</row>
    <row r="56" spans="1:155" ht="1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63" t="s">
        <v>75</v>
      </c>
      <c r="AT56" s="63"/>
      <c r="AU56" s="63"/>
      <c r="AV56" s="63"/>
      <c r="AW56" s="63"/>
      <c r="AX56" s="63"/>
      <c r="AY56" s="63"/>
      <c r="AZ56" s="63"/>
      <c r="BA56" s="63"/>
      <c r="BB56" s="64"/>
      <c r="BC56" s="65" t="s">
        <v>30</v>
      </c>
      <c r="BD56" s="63"/>
      <c r="BE56" s="63"/>
      <c r="BF56" s="63"/>
      <c r="BG56" s="63"/>
      <c r="BH56" s="63"/>
      <c r="BI56" s="63"/>
      <c r="BJ56" s="63"/>
      <c r="BK56" s="63"/>
      <c r="BL56" s="63"/>
      <c r="BM56" s="64"/>
      <c r="BN56" s="65" t="s">
        <v>93</v>
      </c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4"/>
      <c r="CC56" s="65" t="s">
        <v>79</v>
      </c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4"/>
      <c r="CO56" s="66" t="s">
        <v>124</v>
      </c>
      <c r="CP56" s="66"/>
      <c r="CQ56" s="66"/>
      <c r="CR56" s="66"/>
      <c r="CS56" s="66"/>
      <c r="CT56" s="66"/>
      <c r="CU56" s="66"/>
      <c r="CV56" s="66"/>
      <c r="CW56" s="66" t="s">
        <v>94</v>
      </c>
      <c r="CX56" s="66"/>
      <c r="CY56" s="66"/>
      <c r="CZ56" s="66"/>
      <c r="DA56" s="66"/>
      <c r="DB56" s="66"/>
      <c r="DC56" s="66"/>
      <c r="DD56" s="59">
        <v>644900</v>
      </c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1"/>
      <c r="DT56" s="59">
        <v>644900</v>
      </c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1"/>
      <c r="EJ56" s="59">
        <v>644900</v>
      </c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</row>
    <row r="57" spans="1:155" ht="1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63" t="s">
        <v>75</v>
      </c>
      <c r="AT57" s="63"/>
      <c r="AU57" s="63"/>
      <c r="AV57" s="63"/>
      <c r="AW57" s="63"/>
      <c r="AX57" s="63"/>
      <c r="AY57" s="63"/>
      <c r="AZ57" s="63"/>
      <c r="BA57" s="63"/>
      <c r="BB57" s="64"/>
      <c r="BC57" s="65" t="s">
        <v>30</v>
      </c>
      <c r="BD57" s="63"/>
      <c r="BE57" s="63"/>
      <c r="BF57" s="63"/>
      <c r="BG57" s="63"/>
      <c r="BH57" s="63"/>
      <c r="BI57" s="63"/>
      <c r="BJ57" s="63"/>
      <c r="BK57" s="63"/>
      <c r="BL57" s="63"/>
      <c r="BM57" s="64"/>
      <c r="BN57" s="65" t="s">
        <v>93</v>
      </c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4"/>
      <c r="CC57" s="65" t="s">
        <v>79</v>
      </c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4"/>
      <c r="CO57" s="66" t="s">
        <v>124</v>
      </c>
      <c r="CP57" s="66"/>
      <c r="CQ57" s="66"/>
      <c r="CR57" s="66"/>
      <c r="CS57" s="66"/>
      <c r="CT57" s="66"/>
      <c r="CU57" s="66"/>
      <c r="CV57" s="66"/>
      <c r="CW57" s="66" t="s">
        <v>95</v>
      </c>
      <c r="CX57" s="66"/>
      <c r="CY57" s="66"/>
      <c r="CZ57" s="66"/>
      <c r="DA57" s="66"/>
      <c r="DB57" s="66"/>
      <c r="DC57" s="66"/>
      <c r="DD57" s="59">
        <v>46700</v>
      </c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1"/>
      <c r="DT57" s="59">
        <v>46700</v>
      </c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1"/>
      <c r="EJ57" s="59">
        <v>46700</v>
      </c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</row>
    <row r="58" spans="1:155" ht="1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63" t="s">
        <v>75</v>
      </c>
      <c r="AT58" s="63"/>
      <c r="AU58" s="63"/>
      <c r="AV58" s="63"/>
      <c r="AW58" s="63"/>
      <c r="AX58" s="63"/>
      <c r="AY58" s="63"/>
      <c r="AZ58" s="63"/>
      <c r="BA58" s="63"/>
      <c r="BB58" s="64"/>
      <c r="BC58" s="65" t="s">
        <v>30</v>
      </c>
      <c r="BD58" s="63"/>
      <c r="BE58" s="63"/>
      <c r="BF58" s="63"/>
      <c r="BG58" s="63"/>
      <c r="BH58" s="63"/>
      <c r="BI58" s="63"/>
      <c r="BJ58" s="63"/>
      <c r="BK58" s="63"/>
      <c r="BL58" s="63"/>
      <c r="BM58" s="64"/>
      <c r="BN58" s="65" t="s">
        <v>93</v>
      </c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4"/>
      <c r="CC58" s="65" t="s">
        <v>81</v>
      </c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4"/>
      <c r="CO58" s="66" t="s">
        <v>131</v>
      </c>
      <c r="CP58" s="66"/>
      <c r="CQ58" s="66"/>
      <c r="CR58" s="66"/>
      <c r="CS58" s="66"/>
      <c r="CT58" s="66"/>
      <c r="CU58" s="66"/>
      <c r="CV58" s="66"/>
      <c r="CW58" s="66" t="s">
        <v>96</v>
      </c>
      <c r="CX58" s="66"/>
      <c r="CY58" s="66"/>
      <c r="CZ58" s="66"/>
      <c r="DA58" s="66"/>
      <c r="DB58" s="66"/>
      <c r="DC58" s="66"/>
      <c r="DD58" s="59">
        <v>84500</v>
      </c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1"/>
      <c r="DT58" s="59">
        <v>84500</v>
      </c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1"/>
      <c r="EJ58" s="59">
        <v>84500</v>
      </c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</row>
    <row r="59" spans="1:155" ht="30.75" customHeight="1">
      <c r="A59" s="55" t="s">
        <v>159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63" t="s">
        <v>75</v>
      </c>
      <c r="AT59" s="63"/>
      <c r="AU59" s="63"/>
      <c r="AV59" s="63"/>
      <c r="AW59" s="63"/>
      <c r="AX59" s="63"/>
      <c r="AY59" s="63"/>
      <c r="AZ59" s="63"/>
      <c r="BA59" s="63"/>
      <c r="BB59" s="64"/>
      <c r="BC59" s="65" t="s">
        <v>30</v>
      </c>
      <c r="BD59" s="63"/>
      <c r="BE59" s="63"/>
      <c r="BF59" s="63"/>
      <c r="BG59" s="63"/>
      <c r="BH59" s="63"/>
      <c r="BI59" s="63"/>
      <c r="BJ59" s="63"/>
      <c r="BK59" s="63"/>
      <c r="BL59" s="63"/>
      <c r="BM59" s="64"/>
      <c r="BN59" s="65" t="s">
        <v>154</v>
      </c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4"/>
      <c r="CC59" s="65" t="s">
        <v>77</v>
      </c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42"/>
      <c r="CO59" s="66" t="s">
        <v>122</v>
      </c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59">
        <v>23900</v>
      </c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1"/>
      <c r="DT59" s="56">
        <v>23900</v>
      </c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62"/>
      <c r="EJ59" s="56">
        <v>23900</v>
      </c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8"/>
    </row>
    <row r="60" spans="1:155" ht="27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63" t="s">
        <v>75</v>
      </c>
      <c r="AT60" s="63"/>
      <c r="AU60" s="63"/>
      <c r="AV60" s="63"/>
      <c r="AW60" s="63"/>
      <c r="AX60" s="63"/>
      <c r="AY60" s="63"/>
      <c r="AZ60" s="63"/>
      <c r="BA60" s="63"/>
      <c r="BB60" s="64"/>
      <c r="BC60" s="65" t="s">
        <v>30</v>
      </c>
      <c r="BD60" s="63"/>
      <c r="BE60" s="63"/>
      <c r="BF60" s="63"/>
      <c r="BG60" s="63"/>
      <c r="BH60" s="63"/>
      <c r="BI60" s="63"/>
      <c r="BJ60" s="63"/>
      <c r="BK60" s="63"/>
      <c r="BL60" s="63"/>
      <c r="BM60" s="64"/>
      <c r="BN60" s="65" t="s">
        <v>154</v>
      </c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4"/>
      <c r="CC60" s="65" t="s">
        <v>79</v>
      </c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42"/>
      <c r="CO60" s="66" t="s">
        <v>124</v>
      </c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59">
        <v>7200</v>
      </c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1"/>
      <c r="DT60" s="56">
        <v>7200</v>
      </c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62"/>
      <c r="EJ60" s="56">
        <v>7200</v>
      </c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8"/>
    </row>
    <row r="61" spans="1:155" ht="24.75" customHeight="1">
      <c r="A61" s="55" t="s">
        <v>159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63" t="s">
        <v>75</v>
      </c>
      <c r="AT61" s="63"/>
      <c r="AU61" s="63"/>
      <c r="AV61" s="63"/>
      <c r="AW61" s="63"/>
      <c r="AX61" s="63"/>
      <c r="AY61" s="63"/>
      <c r="AZ61" s="63"/>
      <c r="BA61" s="63"/>
      <c r="BB61" s="64"/>
      <c r="BC61" s="65" t="s">
        <v>30</v>
      </c>
      <c r="BD61" s="63"/>
      <c r="BE61" s="63"/>
      <c r="BF61" s="63"/>
      <c r="BG61" s="63"/>
      <c r="BH61" s="63"/>
      <c r="BI61" s="63"/>
      <c r="BJ61" s="63"/>
      <c r="BK61" s="63"/>
      <c r="BL61" s="63"/>
      <c r="BM61" s="64"/>
      <c r="BN61" s="65" t="s">
        <v>155</v>
      </c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4"/>
      <c r="CC61" s="65" t="s">
        <v>77</v>
      </c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4"/>
      <c r="CO61" s="66" t="s">
        <v>122</v>
      </c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59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1"/>
      <c r="DT61" s="56">
        <v>209400</v>
      </c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62"/>
      <c r="EJ61" s="56">
        <v>209400</v>
      </c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8"/>
    </row>
    <row r="62" spans="1:155" ht="19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63" t="s">
        <v>75</v>
      </c>
      <c r="AT62" s="63"/>
      <c r="AU62" s="63"/>
      <c r="AV62" s="63"/>
      <c r="AW62" s="63"/>
      <c r="AX62" s="63"/>
      <c r="AY62" s="63"/>
      <c r="AZ62" s="63"/>
      <c r="BA62" s="63"/>
      <c r="BB62" s="64"/>
      <c r="BC62" s="65" t="s">
        <v>30</v>
      </c>
      <c r="BD62" s="63"/>
      <c r="BE62" s="63"/>
      <c r="BF62" s="63"/>
      <c r="BG62" s="63"/>
      <c r="BH62" s="63"/>
      <c r="BI62" s="63"/>
      <c r="BJ62" s="63"/>
      <c r="BK62" s="63"/>
      <c r="BL62" s="63"/>
      <c r="BM62" s="64"/>
      <c r="BN62" s="65" t="s">
        <v>155</v>
      </c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4"/>
      <c r="CC62" s="65" t="s">
        <v>79</v>
      </c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4"/>
      <c r="CO62" s="66" t="s">
        <v>124</v>
      </c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59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1"/>
      <c r="DT62" s="56">
        <v>63200</v>
      </c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62"/>
      <c r="EJ62" s="56">
        <v>63200</v>
      </c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8"/>
    </row>
    <row r="63" spans="1:155" ht="21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63" t="s">
        <v>75</v>
      </c>
      <c r="AT63" s="63"/>
      <c r="AU63" s="63"/>
      <c r="AV63" s="63"/>
      <c r="AW63" s="63"/>
      <c r="AX63" s="63"/>
      <c r="AY63" s="63"/>
      <c r="AZ63" s="63"/>
      <c r="BA63" s="63"/>
      <c r="BB63" s="64"/>
      <c r="BC63" s="65" t="s">
        <v>30</v>
      </c>
      <c r="BD63" s="63"/>
      <c r="BE63" s="63"/>
      <c r="BF63" s="63"/>
      <c r="BG63" s="63"/>
      <c r="BH63" s="63"/>
      <c r="BI63" s="63"/>
      <c r="BJ63" s="63"/>
      <c r="BK63" s="63"/>
      <c r="BL63" s="63"/>
      <c r="BM63" s="64"/>
      <c r="BN63" s="65" t="s">
        <v>155</v>
      </c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4"/>
      <c r="CC63" s="65" t="s">
        <v>90</v>
      </c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4"/>
      <c r="CO63" s="66" t="s">
        <v>129</v>
      </c>
      <c r="CP63" s="66"/>
      <c r="CQ63" s="66"/>
      <c r="CR63" s="66"/>
      <c r="CS63" s="66"/>
      <c r="CT63" s="66"/>
      <c r="CU63" s="66"/>
      <c r="CV63" s="66"/>
      <c r="CW63" s="66" t="s">
        <v>156</v>
      </c>
      <c r="CX63" s="66"/>
      <c r="CY63" s="66"/>
      <c r="CZ63" s="66"/>
      <c r="DA63" s="66"/>
      <c r="DB63" s="66"/>
      <c r="DC63" s="66"/>
      <c r="DD63" s="59">
        <v>33300</v>
      </c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1"/>
      <c r="DT63" s="56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62"/>
      <c r="EJ63" s="56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8"/>
    </row>
    <row r="64" spans="1:155" ht="14.25" customHeight="1">
      <c r="A64" s="55" t="s">
        <v>158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63" t="s">
        <v>75</v>
      </c>
      <c r="AT64" s="63"/>
      <c r="AU64" s="63"/>
      <c r="AV64" s="63"/>
      <c r="AW64" s="63"/>
      <c r="AX64" s="63"/>
      <c r="AY64" s="63"/>
      <c r="AZ64" s="63"/>
      <c r="BA64" s="63"/>
      <c r="BB64" s="64"/>
      <c r="BC64" s="65" t="s">
        <v>30</v>
      </c>
      <c r="BD64" s="63"/>
      <c r="BE64" s="63"/>
      <c r="BF64" s="63"/>
      <c r="BG64" s="63"/>
      <c r="BH64" s="63"/>
      <c r="BI64" s="63"/>
      <c r="BJ64" s="63"/>
      <c r="BK64" s="63"/>
      <c r="BL64" s="63"/>
      <c r="BM64" s="64"/>
      <c r="BN64" s="65" t="s">
        <v>97</v>
      </c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4"/>
      <c r="CC64" s="65" t="s">
        <v>81</v>
      </c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4"/>
      <c r="CO64" s="66" t="s">
        <v>127</v>
      </c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59">
        <v>4750</v>
      </c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1"/>
      <c r="DT64" s="56">
        <v>6900</v>
      </c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62"/>
      <c r="EJ64" s="56">
        <v>6900</v>
      </c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8"/>
    </row>
    <row r="65" spans="1:155" ht="50.25" customHeight="1">
      <c r="A65" s="55" t="s">
        <v>98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63" t="s">
        <v>99</v>
      </c>
      <c r="AT65" s="63"/>
      <c r="AU65" s="63"/>
      <c r="AV65" s="63"/>
      <c r="AW65" s="63"/>
      <c r="AX65" s="63"/>
      <c r="AY65" s="63"/>
      <c r="AZ65" s="63"/>
      <c r="BA65" s="63"/>
      <c r="BB65" s="64"/>
      <c r="BC65" s="65" t="s">
        <v>100</v>
      </c>
      <c r="BD65" s="63"/>
      <c r="BE65" s="63"/>
      <c r="BF65" s="63"/>
      <c r="BG65" s="63"/>
      <c r="BH65" s="63"/>
      <c r="BI65" s="63"/>
      <c r="BJ65" s="63"/>
      <c r="BK65" s="63"/>
      <c r="BL65" s="63"/>
      <c r="BM65" s="64"/>
      <c r="BN65" s="65" t="s">
        <v>101</v>
      </c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4"/>
      <c r="CC65" s="65" t="s">
        <v>81</v>
      </c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4"/>
      <c r="CO65" s="66" t="s">
        <v>127</v>
      </c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59">
        <v>140000</v>
      </c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1"/>
      <c r="DT65" s="56">
        <v>140000</v>
      </c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62"/>
      <c r="EJ65" s="56">
        <v>140000</v>
      </c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8"/>
    </row>
    <row r="66" spans="1:155" ht="15.75" customHeight="1">
      <c r="A66" s="137" t="s">
        <v>51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DD66" s="132">
        <f>SUM(DD34:DS65)</f>
        <v>9776051</v>
      </c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4"/>
      <c r="DT66" s="132">
        <f>SUM(DT34:EI65)</f>
        <v>9745201</v>
      </c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4"/>
      <c r="EJ66" s="132">
        <f>SUM(EJ34:EY65)</f>
        <v>9554301</v>
      </c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4"/>
    </row>
    <row r="67" ht="6.75" customHeight="1"/>
    <row r="68" spans="1:155" ht="11.25" customHeight="1">
      <c r="A68" s="2" t="s">
        <v>12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</row>
    <row r="69" spans="1:142" ht="11.25" customHeight="1">
      <c r="A69" s="2" t="s">
        <v>10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47"/>
      <c r="BY69" s="47"/>
      <c r="BZ69" s="47"/>
      <c r="CA69" s="47"/>
      <c r="CB69" s="47"/>
      <c r="CC69" s="131" t="s">
        <v>137</v>
      </c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EJ69" s="16"/>
      <c r="EK69" s="16"/>
      <c r="EL69" s="16"/>
    </row>
    <row r="70" spans="2:142" s="1" customFormat="1" ht="1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30" t="s">
        <v>0</v>
      </c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47"/>
      <c r="BY70" s="47"/>
      <c r="BZ70" s="47"/>
      <c r="CA70" s="47"/>
      <c r="CB70" s="47"/>
      <c r="CC70" s="130" t="s">
        <v>1</v>
      </c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EJ70" s="17"/>
      <c r="EK70" s="17"/>
      <c r="EL70" s="17"/>
    </row>
    <row r="71" spans="1:155" ht="11.25" customHeight="1">
      <c r="A71" s="2" t="s">
        <v>11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</row>
    <row r="72" spans="1:142" ht="11.25" customHeight="1">
      <c r="A72" s="2" t="s">
        <v>10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47"/>
      <c r="BY72" s="47"/>
      <c r="BZ72" s="47"/>
      <c r="CA72" s="47"/>
      <c r="CB72" s="47"/>
      <c r="CC72" s="131" t="s">
        <v>52</v>
      </c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EJ72" s="16"/>
      <c r="EK72" s="16"/>
      <c r="EL72" s="16"/>
    </row>
    <row r="73" spans="2:142" s="1" customFormat="1" ht="1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30" t="s">
        <v>0</v>
      </c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47"/>
      <c r="BY73" s="47"/>
      <c r="BZ73" s="47"/>
      <c r="CA73" s="47"/>
      <c r="CB73" s="47"/>
      <c r="CC73" s="130" t="s">
        <v>1</v>
      </c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EJ73" s="17"/>
      <c r="EK73" s="17"/>
      <c r="EL73" s="17"/>
    </row>
    <row r="74" spans="2:155" ht="11.25" customHeight="1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</row>
    <row r="75" spans="1:142" ht="11.25" customHeight="1">
      <c r="A75" s="2" t="s">
        <v>9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131" t="s">
        <v>146</v>
      </c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47"/>
      <c r="AZ75" s="47"/>
      <c r="BA75" s="47"/>
      <c r="BB75" s="47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47"/>
      <c r="BY75" s="47"/>
      <c r="BZ75" s="47"/>
      <c r="CA75" s="47"/>
      <c r="CB75" s="47"/>
      <c r="CC75" s="131" t="s">
        <v>102</v>
      </c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EJ75" s="16"/>
      <c r="EK75" s="16"/>
      <c r="EL75" s="16"/>
    </row>
    <row r="76" spans="2:142" s="1" customFormat="1" ht="1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130" t="s">
        <v>8</v>
      </c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47"/>
      <c r="AZ76" s="47"/>
      <c r="BA76" s="47"/>
      <c r="BB76" s="47"/>
      <c r="BC76" s="130" t="s">
        <v>0</v>
      </c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47"/>
      <c r="BY76" s="47"/>
      <c r="BZ76" s="47"/>
      <c r="CA76" s="47"/>
      <c r="CB76" s="47"/>
      <c r="CC76" s="130" t="s">
        <v>1</v>
      </c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EJ76" s="17"/>
      <c r="EK76" s="17"/>
      <c r="EL76" s="17"/>
    </row>
    <row r="77" spans="3:155" ht="11.25" customHeight="1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20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20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</row>
    <row r="78" spans="2:32" ht="11.25" customHeight="1">
      <c r="B78" s="3" t="s">
        <v>2</v>
      </c>
      <c r="C78" s="70" t="s">
        <v>149</v>
      </c>
      <c r="D78" s="70"/>
      <c r="E78" s="70"/>
      <c r="F78" s="70"/>
      <c r="G78" s="4" t="s">
        <v>2</v>
      </c>
      <c r="J78" s="70" t="s">
        <v>31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>
        <v>20</v>
      </c>
      <c r="Z78" s="71"/>
      <c r="AA78" s="71"/>
      <c r="AB78" s="71"/>
      <c r="AC78" s="72" t="s">
        <v>150</v>
      </c>
      <c r="AD78" s="72"/>
      <c r="AE78" s="72"/>
      <c r="AF78" s="2" t="s">
        <v>3</v>
      </c>
    </row>
    <row r="79" ht="3" customHeight="1"/>
  </sheetData>
  <sheetProtection/>
  <mergeCells count="372">
    <mergeCell ref="BC70:BW70"/>
    <mergeCell ref="AD76:AX76"/>
    <mergeCell ref="BC73:BW73"/>
    <mergeCell ref="C78:F78"/>
    <mergeCell ref="J78:X78"/>
    <mergeCell ref="Y78:AB78"/>
    <mergeCell ref="AC78:AE78"/>
    <mergeCell ref="AD75:AX75"/>
    <mergeCell ref="BC75:BW75"/>
    <mergeCell ref="DT65:EI65"/>
    <mergeCell ref="DD65:DS65"/>
    <mergeCell ref="EJ64:EY64"/>
    <mergeCell ref="DD64:DS64"/>
    <mergeCell ref="EJ65:EY65"/>
    <mergeCell ref="A66:AR66"/>
    <mergeCell ref="EJ66:EY66"/>
    <mergeCell ref="A65:AR65"/>
    <mergeCell ref="BC69:BW69"/>
    <mergeCell ref="CC69:DC69"/>
    <mergeCell ref="DD66:DS66"/>
    <mergeCell ref="DT66:EI66"/>
    <mergeCell ref="CE1:CS1"/>
    <mergeCell ref="CE2:EZ8"/>
    <mergeCell ref="BC65:BM65"/>
    <mergeCell ref="BN65:CB65"/>
    <mergeCell ref="CC65:CN65"/>
    <mergeCell ref="BC62:BM62"/>
    <mergeCell ref="CC75:DC75"/>
    <mergeCell ref="BC76:BW76"/>
    <mergeCell ref="BC72:BW72"/>
    <mergeCell ref="CC72:DC72"/>
    <mergeCell ref="CC76:DC76"/>
    <mergeCell ref="CC73:DC73"/>
    <mergeCell ref="CC70:DC70"/>
    <mergeCell ref="DD63:DS63"/>
    <mergeCell ref="DT63:EI63"/>
    <mergeCell ref="AS65:BB65"/>
    <mergeCell ref="AS64:BB64"/>
    <mergeCell ref="BC64:BM64"/>
    <mergeCell ref="BN64:CB64"/>
    <mergeCell ref="CC64:CN64"/>
    <mergeCell ref="DT64:EI64"/>
    <mergeCell ref="CW64:DC64"/>
    <mergeCell ref="CO62:CV62"/>
    <mergeCell ref="BN62:CB62"/>
    <mergeCell ref="CC62:CN62"/>
    <mergeCell ref="CW65:DC65"/>
    <mergeCell ref="CO65:CV65"/>
    <mergeCell ref="CO64:CV64"/>
    <mergeCell ref="EJ56:EY56"/>
    <mergeCell ref="CW63:DC63"/>
    <mergeCell ref="DD56:DS56"/>
    <mergeCell ref="DD62:DS62"/>
    <mergeCell ref="CW61:DC61"/>
    <mergeCell ref="DD57:DS57"/>
    <mergeCell ref="DD58:DS58"/>
    <mergeCell ref="DD59:DS59"/>
    <mergeCell ref="CW62:DC62"/>
    <mergeCell ref="DD60:DS60"/>
    <mergeCell ref="EJ63:EY63"/>
    <mergeCell ref="AS63:BB63"/>
    <mergeCell ref="BC63:BM63"/>
    <mergeCell ref="BN63:CB63"/>
    <mergeCell ref="AS62:BB62"/>
    <mergeCell ref="CO63:CV63"/>
    <mergeCell ref="BN60:CB60"/>
    <mergeCell ref="EJ62:EY62"/>
    <mergeCell ref="DT62:EI62"/>
    <mergeCell ref="AS59:BB59"/>
    <mergeCell ref="BC59:BM59"/>
    <mergeCell ref="AS60:BB60"/>
    <mergeCell ref="BN59:CB59"/>
    <mergeCell ref="CC59:CM59"/>
    <mergeCell ref="AS57:BB57"/>
    <mergeCell ref="BC57:BM57"/>
    <mergeCell ref="BN57:CB57"/>
    <mergeCell ref="AS58:BB58"/>
    <mergeCell ref="BC58:BM58"/>
    <mergeCell ref="BN58:CB58"/>
    <mergeCell ref="CC58:CN58"/>
    <mergeCell ref="CC56:CN56"/>
    <mergeCell ref="EJ52:EY52"/>
    <mergeCell ref="EJ53:EY53"/>
    <mergeCell ref="DD55:DS55"/>
    <mergeCell ref="DD52:DS52"/>
    <mergeCell ref="DT54:EI54"/>
    <mergeCell ref="EJ54:EY54"/>
    <mergeCell ref="DT53:EI53"/>
    <mergeCell ref="EJ55:EY55"/>
    <mergeCell ref="DT52:EI52"/>
    <mergeCell ref="CW53:DC53"/>
    <mergeCell ref="DD54:DS54"/>
    <mergeCell ref="CC53:CN53"/>
    <mergeCell ref="CC52:CN52"/>
    <mergeCell ref="CO52:CV52"/>
    <mergeCell ref="CW52:DC52"/>
    <mergeCell ref="AS56:BB56"/>
    <mergeCell ref="BC56:BM56"/>
    <mergeCell ref="CO56:CV56"/>
    <mergeCell ref="CO55:CV55"/>
    <mergeCell ref="BN56:CB56"/>
    <mergeCell ref="BC46:BM46"/>
    <mergeCell ref="AS52:BB52"/>
    <mergeCell ref="BC52:BM52"/>
    <mergeCell ref="BN46:CB46"/>
    <mergeCell ref="BN48:CB48"/>
    <mergeCell ref="BN52:CB52"/>
    <mergeCell ref="CC55:CN55"/>
    <mergeCell ref="AS55:BB55"/>
    <mergeCell ref="BC55:BM55"/>
    <mergeCell ref="BN55:CB55"/>
    <mergeCell ref="AS53:BB53"/>
    <mergeCell ref="BC53:BM53"/>
    <mergeCell ref="BN53:CB53"/>
    <mergeCell ref="CC54:CN54"/>
    <mergeCell ref="CW51:DC51"/>
    <mergeCell ref="EJ51:EY51"/>
    <mergeCell ref="CO51:CV51"/>
    <mergeCell ref="DD51:DS51"/>
    <mergeCell ref="AS54:BB54"/>
    <mergeCell ref="BC54:BM54"/>
    <mergeCell ref="BN54:CB54"/>
    <mergeCell ref="DD53:DS53"/>
    <mergeCell ref="CO53:CV53"/>
    <mergeCell ref="CO54:CV54"/>
    <mergeCell ref="EJ46:EY46"/>
    <mergeCell ref="EJ49:EY49"/>
    <mergeCell ref="EJ50:EY50"/>
    <mergeCell ref="DT48:EI48"/>
    <mergeCell ref="EJ47:EY47"/>
    <mergeCell ref="DT49:EI49"/>
    <mergeCell ref="DT50:EI50"/>
    <mergeCell ref="EJ48:EY48"/>
    <mergeCell ref="DT47:EI47"/>
    <mergeCell ref="AS42:BB42"/>
    <mergeCell ref="BC42:BM42"/>
    <mergeCell ref="DD43:DS43"/>
    <mergeCell ref="AS43:BB43"/>
    <mergeCell ref="BC43:BM43"/>
    <mergeCell ref="BN43:CB43"/>
    <mergeCell ref="CC43:CN43"/>
    <mergeCell ref="CW42:DC42"/>
    <mergeCell ref="CO42:CV42"/>
    <mergeCell ref="CO43:CV43"/>
    <mergeCell ref="EJ45:EY45"/>
    <mergeCell ref="DD45:DS45"/>
    <mergeCell ref="CW45:DC45"/>
    <mergeCell ref="EJ44:EY44"/>
    <mergeCell ref="DT45:EI45"/>
    <mergeCell ref="EJ43:EY43"/>
    <mergeCell ref="CW43:DC43"/>
    <mergeCell ref="CW44:DC44"/>
    <mergeCell ref="DD44:DS44"/>
    <mergeCell ref="CC44:CN44"/>
    <mergeCell ref="BN42:CB42"/>
    <mergeCell ref="CC42:CN42"/>
    <mergeCell ref="DD42:DS42"/>
    <mergeCell ref="AS44:BB44"/>
    <mergeCell ref="AS45:BB45"/>
    <mergeCell ref="BC44:BM44"/>
    <mergeCell ref="BN44:CB44"/>
    <mergeCell ref="BC45:BM45"/>
    <mergeCell ref="BN45:CB45"/>
    <mergeCell ref="EJ42:EY42"/>
    <mergeCell ref="BN41:CB41"/>
    <mergeCell ref="CC41:CN41"/>
    <mergeCell ref="DT41:EI41"/>
    <mergeCell ref="EJ41:EY41"/>
    <mergeCell ref="DT42:EI42"/>
    <mergeCell ref="BN39:CB39"/>
    <mergeCell ref="BN38:CB38"/>
    <mergeCell ref="CC38:CN38"/>
    <mergeCell ref="DD41:DS41"/>
    <mergeCell ref="DD40:DS40"/>
    <mergeCell ref="CC39:CN39"/>
    <mergeCell ref="CO39:CV39"/>
    <mergeCell ref="CW39:DC39"/>
    <mergeCell ref="EJ40:EY40"/>
    <mergeCell ref="CO38:CV38"/>
    <mergeCell ref="AS41:BB41"/>
    <mergeCell ref="BC41:BM41"/>
    <mergeCell ref="CW40:DC40"/>
    <mergeCell ref="AS40:BB40"/>
    <mergeCell ref="BC40:BM40"/>
    <mergeCell ref="BN40:CB40"/>
    <mergeCell ref="CC40:CN40"/>
    <mergeCell ref="AS38:BB38"/>
    <mergeCell ref="DD37:DS37"/>
    <mergeCell ref="EJ38:EY38"/>
    <mergeCell ref="DD39:DS39"/>
    <mergeCell ref="DD38:DS38"/>
    <mergeCell ref="DT38:EI38"/>
    <mergeCell ref="DT39:EI39"/>
    <mergeCell ref="EJ39:EY39"/>
    <mergeCell ref="BN37:CB37"/>
    <mergeCell ref="CC37:CN37"/>
    <mergeCell ref="EJ36:EY36"/>
    <mergeCell ref="CW37:DC37"/>
    <mergeCell ref="DT37:EI37"/>
    <mergeCell ref="CO37:CV37"/>
    <mergeCell ref="CC36:CN36"/>
    <mergeCell ref="DT36:EI36"/>
    <mergeCell ref="DD36:DS36"/>
    <mergeCell ref="EJ37:EY37"/>
    <mergeCell ref="BC34:BM34"/>
    <mergeCell ref="BC38:BM38"/>
    <mergeCell ref="BC39:BM39"/>
    <mergeCell ref="AS39:BB39"/>
    <mergeCell ref="BC37:BM37"/>
    <mergeCell ref="AS37:BB37"/>
    <mergeCell ref="CW34:DC34"/>
    <mergeCell ref="DD34:DS34"/>
    <mergeCell ref="BN34:CB34"/>
    <mergeCell ref="AS36:BB36"/>
    <mergeCell ref="BC36:BM36"/>
    <mergeCell ref="BN36:CB36"/>
    <mergeCell ref="BN35:CB35"/>
    <mergeCell ref="BC35:BM35"/>
    <mergeCell ref="AS35:BB35"/>
    <mergeCell ref="AS34:BB34"/>
    <mergeCell ref="BC33:BM33"/>
    <mergeCell ref="CC35:CN35"/>
    <mergeCell ref="EJ35:EY35"/>
    <mergeCell ref="DD35:DS35"/>
    <mergeCell ref="DT35:EI35"/>
    <mergeCell ref="CW35:DC35"/>
    <mergeCell ref="DT34:EI34"/>
    <mergeCell ref="EJ34:EY34"/>
    <mergeCell ref="CC34:CN34"/>
    <mergeCell ref="CO34:CV34"/>
    <mergeCell ref="EJ33:EY33"/>
    <mergeCell ref="AM26:DC26"/>
    <mergeCell ref="EA31:EC31"/>
    <mergeCell ref="A33:AR33"/>
    <mergeCell ref="V27:DC27"/>
    <mergeCell ref="DT33:EI33"/>
    <mergeCell ref="CC31:CN32"/>
    <mergeCell ref="BN33:CB33"/>
    <mergeCell ref="CO31:CV32"/>
    <mergeCell ref="AS33:BB33"/>
    <mergeCell ref="CC33:CN33"/>
    <mergeCell ref="BN31:CB32"/>
    <mergeCell ref="DD33:DS33"/>
    <mergeCell ref="CO33:CV33"/>
    <mergeCell ref="CW33:DC33"/>
    <mergeCell ref="CW31:DC32"/>
    <mergeCell ref="EJ28:EY28"/>
    <mergeCell ref="A30:AR32"/>
    <mergeCell ref="AS30:DC30"/>
    <mergeCell ref="DD30:EY30"/>
    <mergeCell ref="AS31:BB32"/>
    <mergeCell ref="BC31:BM32"/>
    <mergeCell ref="DK31:DM31"/>
    <mergeCell ref="EQ31:ES31"/>
    <mergeCell ref="CB19:CE19"/>
    <mergeCell ref="BV20:BY20"/>
    <mergeCell ref="EJ22:EY22"/>
    <mergeCell ref="CV16:DK16"/>
    <mergeCell ref="DM16:ET16"/>
    <mergeCell ref="CX17:DA17"/>
    <mergeCell ref="DE17:DS17"/>
    <mergeCell ref="DT17:DW17"/>
    <mergeCell ref="DX17:DZ17"/>
    <mergeCell ref="EJ21:EY21"/>
    <mergeCell ref="CV10:EY10"/>
    <mergeCell ref="CV11:EY11"/>
    <mergeCell ref="CV12:EY12"/>
    <mergeCell ref="CV13:EY13"/>
    <mergeCell ref="CF20:CI20"/>
    <mergeCell ref="CV14:EY14"/>
    <mergeCell ref="CV15:DK15"/>
    <mergeCell ref="DM15:ET15"/>
    <mergeCell ref="EJ27:EY27"/>
    <mergeCell ref="BC22:BF22"/>
    <mergeCell ref="BJ22:BW22"/>
    <mergeCell ref="BX22:CA22"/>
    <mergeCell ref="CB22:CD22"/>
    <mergeCell ref="EJ23:EY23"/>
    <mergeCell ref="AC24:DC24"/>
    <mergeCell ref="EJ24:EY25"/>
    <mergeCell ref="AF25:DC25"/>
    <mergeCell ref="EJ26:EY26"/>
    <mergeCell ref="CW36:DC36"/>
    <mergeCell ref="CO35:CV35"/>
    <mergeCell ref="CO36:CV36"/>
    <mergeCell ref="CW48:DC48"/>
    <mergeCell ref="CO40:CV40"/>
    <mergeCell ref="CO41:CV41"/>
    <mergeCell ref="CW47:DC47"/>
    <mergeCell ref="CW38:DC38"/>
    <mergeCell ref="CW41:DC41"/>
    <mergeCell ref="CO44:CV44"/>
    <mergeCell ref="DT56:EI56"/>
    <mergeCell ref="DT55:EI55"/>
    <mergeCell ref="DT40:EI40"/>
    <mergeCell ref="DT43:EI43"/>
    <mergeCell ref="DD46:DS46"/>
    <mergeCell ref="DT46:EI46"/>
    <mergeCell ref="DT44:EI44"/>
    <mergeCell ref="DT51:EI51"/>
    <mergeCell ref="DD48:DS48"/>
    <mergeCell ref="DD49:DS49"/>
    <mergeCell ref="CW46:DC46"/>
    <mergeCell ref="DD47:DS47"/>
    <mergeCell ref="BC49:BM49"/>
    <mergeCell ref="AS47:BB47"/>
    <mergeCell ref="CO45:CV45"/>
    <mergeCell ref="CO46:CV46"/>
    <mergeCell ref="CC45:CN45"/>
    <mergeCell ref="CC47:CM47"/>
    <mergeCell ref="CC48:CN48"/>
    <mergeCell ref="CC49:CM49"/>
    <mergeCell ref="BN47:CB47"/>
    <mergeCell ref="BN50:CB50"/>
    <mergeCell ref="CC46:CN46"/>
    <mergeCell ref="AS46:BB46"/>
    <mergeCell ref="CC51:CM51"/>
    <mergeCell ref="BC50:BM50"/>
    <mergeCell ref="AS49:BB49"/>
    <mergeCell ref="AS50:BB50"/>
    <mergeCell ref="BN49:CB49"/>
    <mergeCell ref="AS48:BB48"/>
    <mergeCell ref="BC51:BM51"/>
    <mergeCell ref="BN51:CB51"/>
    <mergeCell ref="AS51:BB51"/>
    <mergeCell ref="CW49:DC49"/>
    <mergeCell ref="CO47:CV47"/>
    <mergeCell ref="CO49:CV49"/>
    <mergeCell ref="CO50:CV50"/>
    <mergeCell ref="CO48:CV48"/>
    <mergeCell ref="BC48:BM48"/>
    <mergeCell ref="BC47:BM47"/>
    <mergeCell ref="CO60:CV60"/>
    <mergeCell ref="CW60:DC60"/>
    <mergeCell ref="CO61:CV61"/>
    <mergeCell ref="CC60:CM60"/>
    <mergeCell ref="DD50:DS50"/>
    <mergeCell ref="CC50:CM50"/>
    <mergeCell ref="CW56:DC56"/>
    <mergeCell ref="CW54:DC54"/>
    <mergeCell ref="CW55:DC55"/>
    <mergeCell ref="CW50:DC50"/>
    <mergeCell ref="DT57:EI57"/>
    <mergeCell ref="DT58:EI58"/>
    <mergeCell ref="DT59:EI59"/>
    <mergeCell ref="DT60:EI60"/>
    <mergeCell ref="CO57:CV57"/>
    <mergeCell ref="CW57:DC57"/>
    <mergeCell ref="CO58:CV58"/>
    <mergeCell ref="CW58:DC58"/>
    <mergeCell ref="CO59:CV59"/>
    <mergeCell ref="CW59:DC59"/>
    <mergeCell ref="CC57:CN57"/>
    <mergeCell ref="A34:AR51"/>
    <mergeCell ref="A52:AR52"/>
    <mergeCell ref="A53:AR58"/>
    <mergeCell ref="A59:AR60"/>
    <mergeCell ref="EJ57:EY57"/>
    <mergeCell ref="EJ58:EY58"/>
    <mergeCell ref="EJ59:EY59"/>
    <mergeCell ref="EJ60:EY60"/>
    <mergeCell ref="BC60:BM60"/>
    <mergeCell ref="A61:AR63"/>
    <mergeCell ref="A64:AR64"/>
    <mergeCell ref="EJ61:EY61"/>
    <mergeCell ref="DD61:DS61"/>
    <mergeCell ref="DT61:EI61"/>
    <mergeCell ref="AS61:BB61"/>
    <mergeCell ref="BC61:BM61"/>
    <mergeCell ref="BN61:CB61"/>
    <mergeCell ref="CC61:CN61"/>
    <mergeCell ref="CC63:CN63"/>
  </mergeCells>
  <printOptions/>
  <pageMargins left="0.5905511811023623" right="0.11811023622047245" top="0.984251968503937" bottom="0.2755905511811024" header="0.1968503937007874" footer="0.1968503937007874"/>
  <pageSetup horizontalDpi="600" verticalDpi="600" orientation="landscape" paperSize="9" scale="85" r:id="rId1"/>
  <rowBreaks count="1" manualBreakCount="1">
    <brk id="78" max="1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Z119"/>
  <sheetViews>
    <sheetView tabSelected="1" view="pageBreakPreview" zoomScaleSheetLayoutView="100" zoomScalePageLayoutView="0" workbookViewId="0" topLeftCell="A1">
      <selection activeCell="K119" sqref="K119"/>
    </sheetView>
  </sheetViews>
  <sheetFormatPr defaultColWidth="9.00390625" defaultRowHeight="12.75"/>
  <cols>
    <col min="1" max="122" width="0.875" style="0" customWidth="1"/>
    <col min="123" max="124" width="1.75390625" style="0" customWidth="1"/>
    <col min="125" max="133" width="0.875" style="0" customWidth="1"/>
    <col min="134" max="134" width="1.00390625" style="0" customWidth="1"/>
    <col min="135" max="135" width="0.74609375" style="0" customWidth="1"/>
    <col min="136" max="183" width="0.875" style="0" customWidth="1"/>
  </cols>
  <sheetData>
    <row r="1" spans="84:153" ht="12.75">
      <c r="CF1" s="1" t="s">
        <v>13</v>
      </c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84:154" ht="9.75" customHeight="1">
      <c r="CF2" s="173" t="s">
        <v>103</v>
      </c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</row>
    <row r="3" spans="84:154" ht="9.75" customHeight="1"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</row>
    <row r="4" spans="84:154" ht="9.75" customHeight="1"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</row>
    <row r="5" spans="84:154" ht="9.75" customHeight="1"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</row>
    <row r="6" spans="84:154" ht="10.5" customHeight="1"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</row>
    <row r="7" spans="84:154" ht="9.75" customHeight="1"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</row>
    <row r="8" spans="84:154" ht="9.75" customHeight="1"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</row>
    <row r="9" spans="1:155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2"/>
      <c r="AG9" s="2"/>
      <c r="AH9" s="2"/>
      <c r="AI9" s="2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11"/>
      <c r="CL9" s="11"/>
      <c r="CM9" s="11"/>
      <c r="CN9" s="11"/>
      <c r="CO9" s="11"/>
      <c r="CP9" s="11"/>
      <c r="CQ9" s="13"/>
      <c r="CR9" s="13"/>
      <c r="CS9" s="13"/>
      <c r="CT9" s="11"/>
      <c r="CU9" s="11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4"/>
      <c r="DS9" s="14"/>
      <c r="DT9" s="14"/>
      <c r="DU9" s="14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3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</row>
    <row r="10" spans="1:155" s="19" customFormat="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74" t="s">
        <v>4</v>
      </c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5">
        <v>2017</v>
      </c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</row>
    <row r="11" spans="1:156" s="19" customFormat="1" ht="38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76" t="s">
        <v>14</v>
      </c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7" t="s">
        <v>56</v>
      </c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50"/>
      <c r="EW11" s="54"/>
      <c r="EX11" s="54"/>
      <c r="EY11" s="54"/>
      <c r="EZ11" s="54"/>
    </row>
    <row r="12" spans="1:155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</row>
    <row r="13" spans="1:155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"/>
      <c r="AG13" s="2"/>
      <c r="AH13" s="2"/>
      <c r="AI13" s="2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11"/>
      <c r="CL13" s="11"/>
      <c r="CM13" s="11"/>
      <c r="CN13" s="11"/>
      <c r="CO13" s="11"/>
      <c r="CP13" s="11"/>
      <c r="CQ13" s="13"/>
      <c r="CR13" s="13"/>
      <c r="CS13" s="13"/>
      <c r="CT13" s="11"/>
      <c r="CU13" s="11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4"/>
      <c r="DS13" s="14"/>
      <c r="DT13" s="14"/>
      <c r="DU13" s="14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3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s="20" customFormat="1" ht="51" customHeight="1">
      <c r="A14" s="12"/>
      <c r="B14" s="156" t="s">
        <v>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7" t="s">
        <v>133</v>
      </c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7"/>
      <c r="CU14" s="7"/>
      <c r="CV14" s="7"/>
      <c r="CW14" s="7"/>
      <c r="CX14" s="292" t="s">
        <v>15</v>
      </c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4"/>
      <c r="DN14" s="160" t="s">
        <v>142</v>
      </c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06" t="s">
        <v>16</v>
      </c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8"/>
      <c r="EY14" s="2"/>
    </row>
    <row r="15" spans="99:154" s="20" customFormat="1" ht="12.75">
      <c r="CU15" s="7"/>
      <c r="CV15" s="7"/>
      <c r="CW15" s="7"/>
      <c r="CX15" s="295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7"/>
      <c r="DN15" s="178" t="s">
        <v>121</v>
      </c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9">
        <v>28500</v>
      </c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</row>
    <row r="16" spans="99:154" s="20" customFormat="1" ht="12.75">
      <c r="CU16" s="7"/>
      <c r="CV16" s="7"/>
      <c r="CW16" s="7"/>
      <c r="CX16" s="295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  <c r="DJ16" s="296"/>
      <c r="DK16" s="296"/>
      <c r="DL16" s="296"/>
      <c r="DM16" s="297"/>
      <c r="DN16" s="178" t="s">
        <v>109</v>
      </c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9">
        <v>766100</v>
      </c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</row>
    <row r="17" spans="2:154" s="20" customFormat="1" ht="15.75">
      <c r="B17" s="169" t="s">
        <v>65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21"/>
      <c r="CU17" s="21"/>
      <c r="CV17" s="21"/>
      <c r="CW17" s="21"/>
      <c r="CX17" s="295"/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7"/>
      <c r="DN17" s="178" t="s">
        <v>110</v>
      </c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9">
        <v>318200</v>
      </c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</row>
    <row r="18" spans="2:154" s="20" customFormat="1" ht="12.75">
      <c r="B18" s="168" t="s">
        <v>6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22"/>
      <c r="CU18" s="22"/>
      <c r="CV18" s="22"/>
      <c r="CW18" s="22"/>
      <c r="CX18" s="295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7"/>
      <c r="DN18" s="178" t="s">
        <v>111</v>
      </c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9">
        <v>102500</v>
      </c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</row>
    <row r="19" spans="2:154" s="20" customFormat="1" ht="12.7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22"/>
      <c r="CU19" s="22"/>
      <c r="CV19" s="22"/>
      <c r="CW19" s="22"/>
      <c r="CX19" s="295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7"/>
      <c r="DN19" s="178" t="s">
        <v>112</v>
      </c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9">
        <v>2000</v>
      </c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</row>
    <row r="20" spans="2:154" s="20" customFormat="1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22"/>
      <c r="CU20" s="22"/>
      <c r="CV20" s="22"/>
      <c r="CW20" s="22"/>
      <c r="CX20" s="295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7"/>
      <c r="DN20" s="178" t="s">
        <v>113</v>
      </c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9">
        <v>4400</v>
      </c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</row>
    <row r="21" spans="2:154" s="20" customFormat="1" ht="12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22"/>
      <c r="CU21" s="22"/>
      <c r="CV21" s="22"/>
      <c r="CW21" s="22"/>
      <c r="CX21" s="295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7"/>
      <c r="DN21" s="178" t="s">
        <v>114</v>
      </c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9">
        <v>28700</v>
      </c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</row>
    <row r="22" spans="2:154" s="20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22"/>
      <c r="CU22" s="22"/>
      <c r="CV22" s="22"/>
      <c r="CW22" s="22"/>
      <c r="CX22" s="295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7"/>
      <c r="DN22" s="178" t="s">
        <v>115</v>
      </c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9">
        <v>57800</v>
      </c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</row>
    <row r="23" spans="2:154" s="20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22"/>
      <c r="CU23" s="22"/>
      <c r="CV23" s="22"/>
      <c r="CW23" s="22"/>
      <c r="CX23" s="295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7"/>
      <c r="DN23" s="178" t="s">
        <v>116</v>
      </c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9">
        <v>3100</v>
      </c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</row>
    <row r="24" spans="2:154" s="20" customFormat="1" ht="12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22"/>
      <c r="CU24" s="22"/>
      <c r="CV24" s="22"/>
      <c r="CW24" s="22"/>
      <c r="CX24" s="295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  <c r="DK24" s="296"/>
      <c r="DL24" s="296"/>
      <c r="DM24" s="297"/>
      <c r="DN24" s="178">
        <v>225</v>
      </c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9">
        <v>13000</v>
      </c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</row>
    <row r="25" spans="2:154" s="20" customFormat="1" ht="12.7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22"/>
      <c r="CU25" s="22"/>
      <c r="CV25" s="22"/>
      <c r="CW25" s="22"/>
      <c r="CX25" s="295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7"/>
      <c r="DN25" s="178" t="s">
        <v>118</v>
      </c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9">
        <v>27800</v>
      </c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</row>
    <row r="26" spans="2:154" s="20" customFormat="1" ht="12.7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22"/>
      <c r="CU26" s="22"/>
      <c r="CV26" s="22"/>
      <c r="CW26" s="22"/>
      <c r="CX26" s="295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6"/>
      <c r="DK26" s="296"/>
      <c r="DL26" s="296"/>
      <c r="DM26" s="297"/>
      <c r="DN26" s="178" t="s">
        <v>117</v>
      </c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9">
        <v>13300</v>
      </c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</row>
    <row r="27" spans="2:154" s="20" customFormat="1" ht="12.7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22"/>
      <c r="CU27" s="22"/>
      <c r="CV27" s="22"/>
      <c r="CW27" s="22"/>
      <c r="CX27" s="295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6"/>
      <c r="DJ27" s="296"/>
      <c r="DK27" s="296"/>
      <c r="DL27" s="296"/>
      <c r="DM27" s="297"/>
      <c r="DN27" s="178">
        <v>226</v>
      </c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9">
        <v>442301</v>
      </c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</row>
    <row r="28" spans="2:154" s="20" customFormat="1" ht="12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22"/>
      <c r="CU28" s="22"/>
      <c r="CV28" s="22"/>
      <c r="CW28" s="22"/>
      <c r="CX28" s="298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300"/>
      <c r="DN28" s="178">
        <v>340</v>
      </c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9">
        <v>9000</v>
      </c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</row>
    <row r="29" spans="99:154" s="20" customFormat="1" ht="13.5" thickBot="1">
      <c r="CU29" s="8"/>
      <c r="CV29" s="9"/>
      <c r="CW29" s="10"/>
      <c r="CX29" s="187" t="s">
        <v>17</v>
      </c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8"/>
      <c r="EF29" s="189">
        <f>SUM(EF15:EX28)</f>
        <v>1816701</v>
      </c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1"/>
    </row>
    <row r="30" spans="136:154" s="20" customFormat="1" ht="12.75">
      <c r="EF30" s="291"/>
      <c r="EG30" s="291"/>
      <c r="EH30" s="291"/>
      <c r="EI30" s="291"/>
      <c r="EJ30" s="291"/>
      <c r="EK30" s="291"/>
      <c r="EL30" s="291"/>
      <c r="EM30" s="291"/>
      <c r="EN30" s="291"/>
      <c r="EO30" s="291"/>
      <c r="EP30" s="291"/>
      <c r="EQ30" s="291"/>
      <c r="ER30" s="291"/>
      <c r="ES30" s="291"/>
      <c r="ET30" s="291"/>
      <c r="EU30" s="291"/>
      <c r="EV30" s="291"/>
      <c r="EW30" s="291"/>
      <c r="EX30" s="291"/>
    </row>
    <row r="31" spans="2:154" s="20" customFormat="1" ht="12.75" customHeight="1">
      <c r="B31" s="159" t="s">
        <v>119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1"/>
      <c r="V31" s="159" t="s">
        <v>141</v>
      </c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1"/>
      <c r="AP31" s="106" t="s">
        <v>7</v>
      </c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8"/>
    </row>
    <row r="32" spans="2:154" s="20" customFormat="1" ht="12.75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4"/>
      <c r="V32" s="162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4"/>
      <c r="AP32" s="192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4"/>
    </row>
    <row r="33" spans="2:154" s="20" customFormat="1" ht="11.2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7"/>
      <c r="V33" s="165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7"/>
      <c r="AP33" s="195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7"/>
    </row>
    <row r="34" spans="2:154" s="20" customFormat="1" ht="13.5" thickBot="1">
      <c r="B34" s="170">
        <v>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2"/>
      <c r="V34" s="170">
        <v>2</v>
      </c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2"/>
      <c r="AP34" s="170">
        <v>3</v>
      </c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2"/>
    </row>
    <row r="35" spans="2:154" s="20" customFormat="1" ht="15.75">
      <c r="B35" s="180">
        <v>221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2"/>
      <c r="V35" s="183">
        <v>206</v>
      </c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2"/>
      <c r="AP35" s="184" t="s">
        <v>66</v>
      </c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6"/>
    </row>
    <row r="36" spans="2:154" s="20" customFormat="1" ht="15"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6"/>
      <c r="V36" s="207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9"/>
      <c r="AP36" s="201" t="s">
        <v>67</v>
      </c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3"/>
    </row>
    <row r="37" spans="2:154" s="20" customFormat="1" ht="15">
      <c r="B37" s="204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6"/>
      <c r="V37" s="207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9"/>
      <c r="AP37" s="201" t="s">
        <v>68</v>
      </c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3"/>
    </row>
    <row r="38" spans="2:154" s="20" customFormat="1" ht="15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6"/>
      <c r="V38" s="207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9"/>
      <c r="AP38" s="201" t="s">
        <v>69</v>
      </c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2"/>
      <c r="EW38" s="202"/>
      <c r="EX38" s="203"/>
    </row>
    <row r="39" spans="2:154" s="20" customFormat="1" ht="15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6"/>
      <c r="V39" s="207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9"/>
      <c r="AP39" s="201" t="s">
        <v>70</v>
      </c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3"/>
    </row>
    <row r="40" spans="2:154" s="20" customFormat="1" ht="15.75" thickBot="1">
      <c r="B40" s="204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6"/>
      <c r="V40" s="207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9"/>
      <c r="AP40" s="201" t="s">
        <v>71</v>
      </c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3"/>
    </row>
    <row r="41" spans="2:154" s="20" customFormat="1" ht="15" thickBot="1">
      <c r="B41" s="210">
        <v>223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2"/>
      <c r="V41" s="213">
        <v>501</v>
      </c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2"/>
      <c r="AP41" s="215" t="s">
        <v>59</v>
      </c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7"/>
    </row>
    <row r="42" spans="2:154" s="20" customFormat="1" ht="15.75" thickBot="1">
      <c r="B42" s="141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3"/>
      <c r="V42" s="141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3"/>
      <c r="AP42" s="198" t="s">
        <v>138</v>
      </c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200"/>
    </row>
    <row r="43" spans="2:154" s="20" customFormat="1" ht="14.25">
      <c r="B43" s="214">
        <v>223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>
        <v>503</v>
      </c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5" t="s">
        <v>61</v>
      </c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7"/>
    </row>
    <row r="44" spans="2:154" s="20" customFormat="1" ht="14.25">
      <c r="B44" s="158">
        <v>223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3"/>
      <c r="V44" s="141">
        <v>504</v>
      </c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3"/>
      <c r="AP44" s="218" t="s">
        <v>53</v>
      </c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20"/>
    </row>
    <row r="45" spans="2:154" s="20" customFormat="1" ht="15">
      <c r="B45" s="158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3"/>
      <c r="V45" s="141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3"/>
      <c r="AP45" s="201" t="s">
        <v>145</v>
      </c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3"/>
    </row>
    <row r="46" spans="2:154" s="20" customFormat="1" ht="14.25">
      <c r="B46" s="158">
        <v>223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  <c r="V46" s="141">
        <v>505</v>
      </c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3"/>
      <c r="AP46" s="218" t="s">
        <v>54</v>
      </c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19"/>
      <c r="EG46" s="219"/>
      <c r="EH46" s="219"/>
      <c r="EI46" s="219"/>
      <c r="EJ46" s="219"/>
      <c r="EK46" s="219"/>
      <c r="EL46" s="219"/>
      <c r="EM46" s="219"/>
      <c r="EN46" s="219"/>
      <c r="EO46" s="219"/>
      <c r="EP46" s="219"/>
      <c r="EQ46" s="219"/>
      <c r="ER46" s="219"/>
      <c r="ES46" s="219"/>
      <c r="ET46" s="219"/>
      <c r="EU46" s="219"/>
      <c r="EV46" s="219"/>
      <c r="EW46" s="219"/>
      <c r="EX46" s="220"/>
    </row>
    <row r="47" spans="2:154" s="20" customFormat="1" ht="15">
      <c r="B47" s="158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3"/>
      <c r="V47" s="141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3"/>
      <c r="AP47" s="201" t="s">
        <v>60</v>
      </c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3"/>
    </row>
    <row r="48" spans="2:154" s="20" customFormat="1" ht="26.25" customHeight="1">
      <c r="B48" s="158">
        <v>225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3"/>
      <c r="V48" s="141">
        <v>201</v>
      </c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3"/>
      <c r="AP48" s="221" t="s">
        <v>62</v>
      </c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2"/>
      <c r="EL48" s="222"/>
      <c r="EM48" s="222"/>
      <c r="EN48" s="222"/>
      <c r="EO48" s="222"/>
      <c r="EP48" s="222"/>
      <c r="EQ48" s="222"/>
      <c r="ER48" s="222"/>
      <c r="ES48" s="222"/>
      <c r="ET48" s="222"/>
      <c r="EU48" s="222"/>
      <c r="EV48" s="222"/>
      <c r="EW48" s="222"/>
      <c r="EX48" s="223"/>
    </row>
    <row r="49" spans="2:154" s="20" customFormat="1" ht="15">
      <c r="B49" s="158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3"/>
      <c r="V49" s="141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3"/>
      <c r="AP49" s="201" t="s">
        <v>160</v>
      </c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3"/>
    </row>
    <row r="50" spans="2:154" s="20" customFormat="1" ht="9" customHeight="1">
      <c r="B50" s="158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3"/>
      <c r="V50" s="141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3"/>
      <c r="AP50" s="207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24"/>
    </row>
    <row r="51" spans="2:154" s="20" customFormat="1" ht="14.25">
      <c r="B51" s="158">
        <v>225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3"/>
      <c r="V51" s="141">
        <v>202</v>
      </c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3"/>
      <c r="AP51" s="218" t="s">
        <v>55</v>
      </c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219"/>
      <c r="DY51" s="219"/>
      <c r="DZ51" s="219"/>
      <c r="EA51" s="219"/>
      <c r="EB51" s="219"/>
      <c r="EC51" s="219"/>
      <c r="ED51" s="219"/>
      <c r="EE51" s="219"/>
      <c r="EF51" s="219"/>
      <c r="EG51" s="219"/>
      <c r="EH51" s="219"/>
      <c r="EI51" s="219"/>
      <c r="EJ51" s="219"/>
      <c r="EK51" s="219"/>
      <c r="EL51" s="219"/>
      <c r="EM51" s="219"/>
      <c r="EN51" s="219"/>
      <c r="EO51" s="219"/>
      <c r="EP51" s="219"/>
      <c r="EQ51" s="219"/>
      <c r="ER51" s="219"/>
      <c r="ES51" s="219"/>
      <c r="ET51" s="219"/>
      <c r="EU51" s="219"/>
      <c r="EV51" s="219"/>
      <c r="EW51" s="219"/>
      <c r="EX51" s="220"/>
    </row>
    <row r="52" spans="2:154" s="20" customFormat="1" ht="30" customHeight="1">
      <c r="B52" s="158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3"/>
      <c r="V52" s="141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3"/>
      <c r="AP52" s="153" t="s">
        <v>120</v>
      </c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5"/>
    </row>
    <row r="53" spans="2:154" s="20" customFormat="1" ht="51" customHeight="1">
      <c r="B53" s="158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V53" s="141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3"/>
      <c r="AP53" s="153" t="s">
        <v>147</v>
      </c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5"/>
    </row>
    <row r="54" spans="2:154" s="20" customFormat="1" ht="15">
      <c r="B54" s="158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3"/>
      <c r="V54" s="141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3"/>
      <c r="AP54" s="207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  <c r="EF54" s="208"/>
      <c r="EG54" s="208"/>
      <c r="EH54" s="208"/>
      <c r="EI54" s="208"/>
      <c r="EJ54" s="208"/>
      <c r="EK54" s="208"/>
      <c r="EL54" s="208"/>
      <c r="EM54" s="208"/>
      <c r="EN54" s="208"/>
      <c r="EO54" s="208"/>
      <c r="EP54" s="208"/>
      <c r="EQ54" s="208"/>
      <c r="ER54" s="208"/>
      <c r="ES54" s="208"/>
      <c r="ET54" s="208"/>
      <c r="EU54" s="208"/>
      <c r="EV54" s="208"/>
      <c r="EW54" s="208"/>
      <c r="EX54" s="224"/>
    </row>
    <row r="55" spans="2:154" s="20" customFormat="1" ht="14.25">
      <c r="B55" s="158">
        <v>225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3"/>
      <c r="V55" s="141">
        <v>203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3"/>
      <c r="AP55" s="218" t="s">
        <v>57</v>
      </c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  <c r="DM55" s="219"/>
      <c r="DN55" s="219"/>
      <c r="DO55" s="219"/>
      <c r="DP55" s="219"/>
      <c r="DQ55" s="219"/>
      <c r="DR55" s="219"/>
      <c r="DS55" s="219"/>
      <c r="DT55" s="219"/>
      <c r="DU55" s="219"/>
      <c r="DV55" s="219"/>
      <c r="DW55" s="219"/>
      <c r="DX55" s="219"/>
      <c r="DY55" s="219"/>
      <c r="DZ55" s="219"/>
      <c r="EA55" s="219"/>
      <c r="EB55" s="219"/>
      <c r="EC55" s="219"/>
      <c r="ED55" s="219"/>
      <c r="EE55" s="219"/>
      <c r="EF55" s="219"/>
      <c r="EG55" s="219"/>
      <c r="EH55" s="219"/>
      <c r="EI55" s="219"/>
      <c r="EJ55" s="219"/>
      <c r="EK55" s="219"/>
      <c r="EL55" s="219"/>
      <c r="EM55" s="219"/>
      <c r="EN55" s="219"/>
      <c r="EO55" s="219"/>
      <c r="EP55" s="219"/>
      <c r="EQ55" s="219"/>
      <c r="ER55" s="219"/>
      <c r="ES55" s="219"/>
      <c r="ET55" s="219"/>
      <c r="EU55" s="219"/>
      <c r="EV55" s="219"/>
      <c r="EW55" s="219"/>
      <c r="EX55" s="220"/>
    </row>
    <row r="56" spans="2:154" s="20" customFormat="1" ht="30" customHeight="1">
      <c r="B56" s="158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3"/>
      <c r="V56" s="141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3"/>
      <c r="AP56" s="153" t="s">
        <v>148</v>
      </c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  <c r="EN56" s="154"/>
      <c r="EO56" s="154"/>
      <c r="EP56" s="154"/>
      <c r="EQ56" s="154"/>
      <c r="ER56" s="154"/>
      <c r="ES56" s="154"/>
      <c r="ET56" s="154"/>
      <c r="EU56" s="154"/>
      <c r="EV56" s="154"/>
      <c r="EW56" s="154"/>
      <c r="EX56" s="155"/>
    </row>
    <row r="57" spans="2:154" s="20" customFormat="1" ht="8.25" customHeight="1">
      <c r="B57" s="158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3"/>
      <c r="V57" s="141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3"/>
      <c r="AP57" s="207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  <c r="EF57" s="208"/>
      <c r="EG57" s="208"/>
      <c r="EH57" s="208"/>
      <c r="EI57" s="208"/>
      <c r="EJ57" s="208"/>
      <c r="EK57" s="208"/>
      <c r="EL57" s="208"/>
      <c r="EM57" s="208"/>
      <c r="EN57" s="208"/>
      <c r="EO57" s="208"/>
      <c r="EP57" s="208"/>
      <c r="EQ57" s="208"/>
      <c r="ER57" s="208"/>
      <c r="ES57" s="208"/>
      <c r="ET57" s="208"/>
      <c r="EU57" s="208"/>
      <c r="EV57" s="208"/>
      <c r="EW57" s="208"/>
      <c r="EX57" s="224"/>
    </row>
    <row r="58" spans="2:154" s="20" customFormat="1" ht="14.25">
      <c r="B58" s="158">
        <v>225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3"/>
      <c r="V58" s="141">
        <v>204</v>
      </c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3"/>
      <c r="AP58" s="218" t="s">
        <v>58</v>
      </c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19"/>
      <c r="CV58" s="219"/>
      <c r="CW58" s="219"/>
      <c r="CX58" s="219"/>
      <c r="CY58" s="219"/>
      <c r="CZ58" s="219"/>
      <c r="DA58" s="219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19"/>
      <c r="DP58" s="219"/>
      <c r="DQ58" s="219"/>
      <c r="DR58" s="219"/>
      <c r="DS58" s="219"/>
      <c r="DT58" s="219"/>
      <c r="DU58" s="219"/>
      <c r="DV58" s="219"/>
      <c r="DW58" s="219"/>
      <c r="DX58" s="219"/>
      <c r="DY58" s="219"/>
      <c r="DZ58" s="219"/>
      <c r="EA58" s="219"/>
      <c r="EB58" s="219"/>
      <c r="EC58" s="219"/>
      <c r="ED58" s="219"/>
      <c r="EE58" s="219"/>
      <c r="EF58" s="219"/>
      <c r="EG58" s="219"/>
      <c r="EH58" s="219"/>
      <c r="EI58" s="219"/>
      <c r="EJ58" s="219"/>
      <c r="EK58" s="219"/>
      <c r="EL58" s="219"/>
      <c r="EM58" s="219"/>
      <c r="EN58" s="219"/>
      <c r="EO58" s="219"/>
      <c r="EP58" s="219"/>
      <c r="EQ58" s="219"/>
      <c r="ER58" s="219"/>
      <c r="ES58" s="219"/>
      <c r="ET58" s="219"/>
      <c r="EU58" s="219"/>
      <c r="EV58" s="219"/>
      <c r="EW58" s="219"/>
      <c r="EX58" s="220"/>
    </row>
    <row r="59" spans="2:154" s="20" customFormat="1" ht="15">
      <c r="B59" s="158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3"/>
      <c r="V59" s="141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3"/>
      <c r="AP59" s="201" t="s">
        <v>162</v>
      </c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202"/>
      <c r="CP59" s="202"/>
      <c r="CQ59" s="202"/>
      <c r="CR59" s="202"/>
      <c r="CS59" s="202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2"/>
      <c r="DX59" s="202"/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  <c r="EJ59" s="202"/>
      <c r="EK59" s="202"/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202"/>
      <c r="EW59" s="202"/>
      <c r="EX59" s="203"/>
    </row>
    <row r="60" spans="2:154" s="20" customFormat="1" ht="7.5" customHeight="1">
      <c r="B60" s="158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3"/>
      <c r="V60" s="141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3"/>
      <c r="AP60" s="207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  <c r="EF60" s="208"/>
      <c r="EG60" s="208"/>
      <c r="EH60" s="208"/>
      <c r="EI60" s="208"/>
      <c r="EJ60" s="208"/>
      <c r="EK60" s="208"/>
      <c r="EL60" s="208"/>
      <c r="EM60" s="208"/>
      <c r="EN60" s="208"/>
      <c r="EO60" s="208"/>
      <c r="EP60" s="208"/>
      <c r="EQ60" s="208"/>
      <c r="ER60" s="208"/>
      <c r="ES60" s="208"/>
      <c r="ET60" s="208"/>
      <c r="EU60" s="208"/>
      <c r="EV60" s="208"/>
      <c r="EW60" s="208"/>
      <c r="EX60" s="224"/>
    </row>
    <row r="61" spans="2:154" s="20" customFormat="1" ht="14.25">
      <c r="B61" s="158">
        <v>225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3"/>
      <c r="V61" s="141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3"/>
      <c r="AP61" s="218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  <c r="CS61" s="219"/>
      <c r="CT61" s="219"/>
      <c r="CU61" s="219"/>
      <c r="CV61" s="219"/>
      <c r="CW61" s="219"/>
      <c r="CX61" s="219"/>
      <c r="CY61" s="219"/>
      <c r="CZ61" s="219"/>
      <c r="DA61" s="219"/>
      <c r="DB61" s="219"/>
      <c r="DC61" s="219"/>
      <c r="DD61" s="219"/>
      <c r="DE61" s="219"/>
      <c r="DF61" s="219"/>
      <c r="DG61" s="219"/>
      <c r="DH61" s="219"/>
      <c r="DI61" s="219"/>
      <c r="DJ61" s="219"/>
      <c r="DK61" s="219"/>
      <c r="DL61" s="219"/>
      <c r="DM61" s="219"/>
      <c r="DN61" s="219"/>
      <c r="DO61" s="219"/>
      <c r="DP61" s="219"/>
      <c r="DQ61" s="219"/>
      <c r="DR61" s="219"/>
      <c r="DS61" s="219"/>
      <c r="DT61" s="219"/>
      <c r="DU61" s="219"/>
      <c r="DV61" s="219"/>
      <c r="DW61" s="219"/>
      <c r="DX61" s="219"/>
      <c r="DY61" s="219"/>
      <c r="DZ61" s="219"/>
      <c r="EA61" s="219"/>
      <c r="EB61" s="219"/>
      <c r="EC61" s="219"/>
      <c r="ED61" s="219"/>
      <c r="EE61" s="219"/>
      <c r="EF61" s="219"/>
      <c r="EG61" s="219"/>
      <c r="EH61" s="219"/>
      <c r="EI61" s="219"/>
      <c r="EJ61" s="219"/>
      <c r="EK61" s="219"/>
      <c r="EL61" s="219"/>
      <c r="EM61" s="219"/>
      <c r="EN61" s="219"/>
      <c r="EO61" s="219"/>
      <c r="EP61" s="219"/>
      <c r="EQ61" s="219"/>
      <c r="ER61" s="219"/>
      <c r="ES61" s="219"/>
      <c r="ET61" s="219"/>
      <c r="EU61" s="219"/>
      <c r="EV61" s="219"/>
      <c r="EW61" s="219"/>
      <c r="EX61" s="220"/>
    </row>
    <row r="62" spans="2:154" s="20" customFormat="1" ht="48.75" customHeight="1">
      <c r="B62" s="158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3"/>
      <c r="V62" s="141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3"/>
      <c r="AP62" s="153" t="s">
        <v>106</v>
      </c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5"/>
    </row>
    <row r="63" spans="2:154" s="20" customFormat="1" ht="29.25" customHeight="1">
      <c r="B63" s="158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3"/>
      <c r="V63" s="141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3"/>
      <c r="AP63" s="153" t="s">
        <v>161</v>
      </c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55"/>
    </row>
    <row r="64" spans="2:154" s="20" customFormat="1" ht="15">
      <c r="B64" s="158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3"/>
      <c r="V64" s="141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3"/>
      <c r="AP64" s="288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289"/>
      <c r="CF64" s="289"/>
      <c r="CG64" s="289"/>
      <c r="CH64" s="289"/>
      <c r="CI64" s="289"/>
      <c r="CJ64" s="289"/>
      <c r="CK64" s="289"/>
      <c r="CL64" s="289"/>
      <c r="CM64" s="289"/>
      <c r="CN64" s="289"/>
      <c r="CO64" s="289"/>
      <c r="CP64" s="289"/>
      <c r="CQ64" s="289"/>
      <c r="CR64" s="289"/>
      <c r="CS64" s="289"/>
      <c r="CT64" s="289"/>
      <c r="CU64" s="289"/>
      <c r="CV64" s="289"/>
      <c r="CW64" s="289"/>
      <c r="CX64" s="289"/>
      <c r="CY64" s="289"/>
      <c r="CZ64" s="289"/>
      <c r="DA64" s="289"/>
      <c r="DB64" s="289"/>
      <c r="DC64" s="289"/>
      <c r="DD64" s="289"/>
      <c r="DE64" s="289"/>
      <c r="DF64" s="289"/>
      <c r="DG64" s="289"/>
      <c r="DH64" s="289"/>
      <c r="DI64" s="289"/>
      <c r="DJ64" s="289"/>
      <c r="DK64" s="289"/>
      <c r="DL64" s="289"/>
      <c r="DM64" s="289"/>
      <c r="DN64" s="289"/>
      <c r="DO64" s="289"/>
      <c r="DP64" s="289"/>
      <c r="DQ64" s="289"/>
      <c r="DR64" s="289"/>
      <c r="DS64" s="289"/>
      <c r="DT64" s="289"/>
      <c r="DU64" s="289"/>
      <c r="DV64" s="289"/>
      <c r="DW64" s="289"/>
      <c r="DX64" s="289"/>
      <c r="DY64" s="289"/>
      <c r="DZ64" s="289"/>
      <c r="EA64" s="289"/>
      <c r="EB64" s="289"/>
      <c r="EC64" s="289"/>
      <c r="ED64" s="289"/>
      <c r="EE64" s="289"/>
      <c r="EF64" s="289"/>
      <c r="EG64" s="289"/>
      <c r="EH64" s="289"/>
      <c r="EI64" s="289"/>
      <c r="EJ64" s="289"/>
      <c r="EK64" s="289"/>
      <c r="EL64" s="289"/>
      <c r="EM64" s="289"/>
      <c r="EN64" s="289"/>
      <c r="EO64" s="289"/>
      <c r="EP64" s="289"/>
      <c r="EQ64" s="289"/>
      <c r="ER64" s="289"/>
      <c r="ES64" s="289"/>
      <c r="ET64" s="289"/>
      <c r="EU64" s="289"/>
      <c r="EV64" s="289"/>
      <c r="EW64" s="289"/>
      <c r="EX64" s="290"/>
    </row>
    <row r="65" spans="2:154" s="20" customFormat="1" ht="14.25">
      <c r="B65" s="158">
        <v>226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3"/>
      <c r="V65" s="141">
        <v>203</v>
      </c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3"/>
      <c r="AP65" s="221" t="s">
        <v>57</v>
      </c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2"/>
      <c r="DY65" s="222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2"/>
      <c r="EL65" s="222"/>
      <c r="EM65" s="222"/>
      <c r="EN65" s="222"/>
      <c r="EO65" s="222"/>
      <c r="EP65" s="222"/>
      <c r="EQ65" s="222"/>
      <c r="ER65" s="222"/>
      <c r="ES65" s="222"/>
      <c r="ET65" s="222"/>
      <c r="EU65" s="222"/>
      <c r="EV65" s="222"/>
      <c r="EW65" s="222"/>
      <c r="EX65" s="223"/>
    </row>
    <row r="66" spans="2:154" s="20" customFormat="1" ht="32.25" customHeight="1">
      <c r="B66" s="158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3"/>
      <c r="V66" s="141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3"/>
      <c r="AP66" s="153" t="s">
        <v>140</v>
      </c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5"/>
    </row>
    <row r="67" spans="2:154" s="20" customFormat="1" ht="15">
      <c r="B67" s="158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3"/>
      <c r="V67" s="141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3"/>
      <c r="AP67" s="288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  <c r="BX67" s="289"/>
      <c r="BY67" s="289"/>
      <c r="BZ67" s="289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289"/>
      <c r="CY67" s="289"/>
      <c r="CZ67" s="289"/>
      <c r="DA67" s="289"/>
      <c r="DB67" s="289"/>
      <c r="DC67" s="289"/>
      <c r="DD67" s="289"/>
      <c r="DE67" s="289"/>
      <c r="DF67" s="289"/>
      <c r="DG67" s="289"/>
      <c r="DH67" s="289"/>
      <c r="DI67" s="289"/>
      <c r="DJ67" s="289"/>
      <c r="DK67" s="289"/>
      <c r="DL67" s="289"/>
      <c r="DM67" s="289"/>
      <c r="DN67" s="289"/>
      <c r="DO67" s="289"/>
      <c r="DP67" s="289"/>
      <c r="DQ67" s="289"/>
      <c r="DR67" s="289"/>
      <c r="DS67" s="289"/>
      <c r="DT67" s="289"/>
      <c r="DU67" s="289"/>
      <c r="DV67" s="289"/>
      <c r="DW67" s="289"/>
      <c r="DX67" s="289"/>
      <c r="DY67" s="289"/>
      <c r="DZ67" s="289"/>
      <c r="EA67" s="289"/>
      <c r="EB67" s="289"/>
      <c r="EC67" s="289"/>
      <c r="ED67" s="289"/>
      <c r="EE67" s="289"/>
      <c r="EF67" s="289"/>
      <c r="EG67" s="289"/>
      <c r="EH67" s="289"/>
      <c r="EI67" s="289"/>
      <c r="EJ67" s="289"/>
      <c r="EK67" s="289"/>
      <c r="EL67" s="289"/>
      <c r="EM67" s="289"/>
      <c r="EN67" s="289"/>
      <c r="EO67" s="289"/>
      <c r="EP67" s="289"/>
      <c r="EQ67" s="289"/>
      <c r="ER67" s="289"/>
      <c r="ES67" s="289"/>
      <c r="ET67" s="289"/>
      <c r="EU67" s="289"/>
      <c r="EV67" s="289"/>
      <c r="EW67" s="289"/>
      <c r="EX67" s="290"/>
    </row>
    <row r="68" spans="2:154" s="20" customFormat="1" ht="14.25">
      <c r="B68" s="158">
        <v>226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3"/>
      <c r="V68" s="141">
        <v>204</v>
      </c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3"/>
      <c r="AP68" s="221" t="s">
        <v>58</v>
      </c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2"/>
      <c r="EL68" s="222"/>
      <c r="EM68" s="222"/>
      <c r="EN68" s="222"/>
      <c r="EO68" s="222"/>
      <c r="EP68" s="222"/>
      <c r="EQ68" s="222"/>
      <c r="ER68" s="222"/>
      <c r="ES68" s="222"/>
      <c r="ET68" s="222"/>
      <c r="EU68" s="222"/>
      <c r="EV68" s="222"/>
      <c r="EW68" s="222"/>
      <c r="EX68" s="223"/>
    </row>
    <row r="69" spans="2:154" s="20" customFormat="1" ht="15">
      <c r="B69" s="158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3"/>
      <c r="V69" s="141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3"/>
      <c r="AP69" s="153" t="s">
        <v>139</v>
      </c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5"/>
    </row>
    <row r="70" spans="2:154" s="20" customFormat="1" ht="14.25">
      <c r="B70" s="158">
        <v>226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3"/>
      <c r="V70" s="141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3"/>
      <c r="AP70" s="221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2"/>
      <c r="DJ70" s="222"/>
      <c r="DK70" s="222"/>
      <c r="DL70" s="222"/>
      <c r="DM70" s="222"/>
      <c r="DN70" s="222"/>
      <c r="DO70" s="222"/>
      <c r="DP70" s="222"/>
      <c r="DQ70" s="222"/>
      <c r="DR70" s="222"/>
      <c r="DS70" s="222"/>
      <c r="DT70" s="222"/>
      <c r="DU70" s="222"/>
      <c r="DV70" s="222"/>
      <c r="DW70" s="222"/>
      <c r="DX70" s="222"/>
      <c r="DY70" s="222"/>
      <c r="DZ70" s="222"/>
      <c r="EA70" s="222"/>
      <c r="EB70" s="222"/>
      <c r="EC70" s="222"/>
      <c r="ED70" s="222"/>
      <c r="EE70" s="222"/>
      <c r="EF70" s="222"/>
      <c r="EG70" s="222"/>
      <c r="EH70" s="222"/>
      <c r="EI70" s="222"/>
      <c r="EJ70" s="222"/>
      <c r="EK70" s="222"/>
      <c r="EL70" s="222"/>
      <c r="EM70" s="222"/>
      <c r="EN70" s="222"/>
      <c r="EO70" s="222"/>
      <c r="EP70" s="222"/>
      <c r="EQ70" s="222"/>
      <c r="ER70" s="222"/>
      <c r="ES70" s="222"/>
      <c r="ET70" s="222"/>
      <c r="EU70" s="222"/>
      <c r="EV70" s="222"/>
      <c r="EW70" s="222"/>
      <c r="EX70" s="223"/>
    </row>
    <row r="71" spans="2:154" s="20" customFormat="1" ht="15">
      <c r="B71" s="158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3"/>
      <c r="V71" s="141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3"/>
      <c r="AP71" s="153" t="s">
        <v>63</v>
      </c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55"/>
    </row>
    <row r="72" spans="2:154" s="20" customFormat="1" ht="67.5" customHeight="1">
      <c r="B72" s="158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3"/>
      <c r="V72" s="141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3"/>
      <c r="AP72" s="153" t="s">
        <v>64</v>
      </c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5"/>
    </row>
    <row r="73" spans="2:154" s="20" customFormat="1" ht="6.75" customHeight="1">
      <c r="B73" s="158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3"/>
      <c r="V73" s="141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3"/>
      <c r="AP73" s="288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/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90"/>
    </row>
    <row r="74" spans="2:154" s="20" customFormat="1" ht="14.25">
      <c r="B74" s="158">
        <v>340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3"/>
      <c r="V74" s="141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3"/>
      <c r="AP74" s="221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/>
      <c r="DU74" s="222"/>
      <c r="DV74" s="222"/>
      <c r="DW74" s="222"/>
      <c r="DX74" s="222"/>
      <c r="DY74" s="222"/>
      <c r="DZ74" s="222"/>
      <c r="EA74" s="222"/>
      <c r="EB74" s="222"/>
      <c r="EC74" s="222"/>
      <c r="ED74" s="222"/>
      <c r="EE74" s="222"/>
      <c r="EF74" s="222"/>
      <c r="EG74" s="222"/>
      <c r="EH74" s="222"/>
      <c r="EI74" s="222"/>
      <c r="EJ74" s="222"/>
      <c r="EK74" s="222"/>
      <c r="EL74" s="222"/>
      <c r="EM74" s="222"/>
      <c r="EN74" s="222"/>
      <c r="EO74" s="222"/>
      <c r="EP74" s="222"/>
      <c r="EQ74" s="222"/>
      <c r="ER74" s="222"/>
      <c r="ES74" s="222"/>
      <c r="ET74" s="222"/>
      <c r="EU74" s="222"/>
      <c r="EV74" s="222"/>
      <c r="EW74" s="222"/>
      <c r="EX74" s="223"/>
    </row>
    <row r="75" spans="2:154" s="20" customFormat="1" ht="93.75" customHeight="1">
      <c r="B75" s="225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7"/>
      <c r="V75" s="141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3"/>
      <c r="AP75" s="282" t="s">
        <v>132</v>
      </c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  <c r="EO75" s="283"/>
      <c r="EP75" s="283"/>
      <c r="EQ75" s="283"/>
      <c r="ER75" s="283"/>
      <c r="ES75" s="283"/>
      <c r="ET75" s="283"/>
      <c r="EU75" s="283"/>
      <c r="EV75" s="283"/>
      <c r="EW75" s="283"/>
      <c r="EX75" s="284"/>
    </row>
    <row r="76" spans="2:154" s="20" customFormat="1" ht="96.75" customHeight="1">
      <c r="B76" s="228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3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53" t="s">
        <v>163</v>
      </c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5"/>
    </row>
    <row r="77" spans="2:154" s="20" customFormat="1" ht="12" customHeight="1">
      <c r="B77" s="228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3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288"/>
      <c r="AQ77" s="289"/>
      <c r="AR77" s="289"/>
      <c r="AS77" s="289"/>
      <c r="AT77" s="289"/>
      <c r="AU77" s="289"/>
      <c r="AV77" s="289"/>
      <c r="AW77" s="289"/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89"/>
      <c r="BW77" s="289"/>
      <c r="BX77" s="289"/>
      <c r="BY77" s="289"/>
      <c r="BZ77" s="289"/>
      <c r="CA77" s="289"/>
      <c r="CB77" s="289"/>
      <c r="CC77" s="289"/>
      <c r="CD77" s="289"/>
      <c r="CE77" s="289"/>
      <c r="CF77" s="289"/>
      <c r="CG77" s="289"/>
      <c r="CH77" s="289"/>
      <c r="CI77" s="289"/>
      <c r="CJ77" s="289"/>
      <c r="CK77" s="289"/>
      <c r="CL77" s="289"/>
      <c r="CM77" s="289"/>
      <c r="CN77" s="289"/>
      <c r="CO77" s="289"/>
      <c r="CP77" s="289"/>
      <c r="CQ77" s="289"/>
      <c r="CR77" s="289"/>
      <c r="CS77" s="289"/>
      <c r="CT77" s="289"/>
      <c r="CU77" s="289"/>
      <c r="CV77" s="289"/>
      <c r="CW77" s="289"/>
      <c r="CX77" s="289"/>
      <c r="CY77" s="289"/>
      <c r="CZ77" s="289"/>
      <c r="DA77" s="289"/>
      <c r="DB77" s="289"/>
      <c r="DC77" s="289"/>
      <c r="DD77" s="289"/>
      <c r="DE77" s="289"/>
      <c r="DF77" s="289"/>
      <c r="DG77" s="289"/>
      <c r="DH77" s="289"/>
      <c r="DI77" s="289"/>
      <c r="DJ77" s="289"/>
      <c r="DK77" s="289"/>
      <c r="DL77" s="289"/>
      <c r="DM77" s="289"/>
      <c r="DN77" s="289"/>
      <c r="DO77" s="289"/>
      <c r="DP77" s="289"/>
      <c r="DQ77" s="289"/>
      <c r="DR77" s="289"/>
      <c r="DS77" s="289"/>
      <c r="DT77" s="289"/>
      <c r="DU77" s="289"/>
      <c r="DV77" s="289"/>
      <c r="DW77" s="289"/>
      <c r="DX77" s="289"/>
      <c r="DY77" s="289"/>
      <c r="DZ77" s="289"/>
      <c r="EA77" s="289"/>
      <c r="EB77" s="289"/>
      <c r="EC77" s="289"/>
      <c r="ED77" s="289"/>
      <c r="EE77" s="289"/>
      <c r="EF77" s="289"/>
      <c r="EG77" s="289"/>
      <c r="EH77" s="289"/>
      <c r="EI77" s="289"/>
      <c r="EJ77" s="289"/>
      <c r="EK77" s="289"/>
      <c r="EL77" s="289"/>
      <c r="EM77" s="289"/>
      <c r="EN77" s="289"/>
      <c r="EO77" s="289"/>
      <c r="EP77" s="289"/>
      <c r="EQ77" s="289"/>
      <c r="ER77" s="289"/>
      <c r="ES77" s="289"/>
      <c r="ET77" s="289"/>
      <c r="EU77" s="289"/>
      <c r="EV77" s="289"/>
      <c r="EW77" s="289"/>
      <c r="EX77" s="290"/>
    </row>
    <row r="78" spans="2:154" s="20" customFormat="1" ht="13.5" thickBot="1">
      <c r="B78" s="234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  <c r="V78" s="100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285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86"/>
      <c r="DF78" s="286"/>
      <c r="DG78" s="286"/>
      <c r="DH78" s="286"/>
      <c r="DI78" s="286"/>
      <c r="DJ78" s="286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6"/>
      <c r="DW78" s="286"/>
      <c r="DX78" s="286"/>
      <c r="DY78" s="286"/>
      <c r="DZ78" s="286"/>
      <c r="EA78" s="286"/>
      <c r="EB78" s="286"/>
      <c r="EC78" s="286"/>
      <c r="ED78" s="286"/>
      <c r="EE78" s="286"/>
      <c r="EF78" s="286"/>
      <c r="EG78" s="286"/>
      <c r="EH78" s="286"/>
      <c r="EI78" s="286"/>
      <c r="EJ78" s="286"/>
      <c r="EK78" s="286"/>
      <c r="EL78" s="286"/>
      <c r="EM78" s="286"/>
      <c r="EN78" s="286"/>
      <c r="EO78" s="286"/>
      <c r="EP78" s="286"/>
      <c r="EQ78" s="286"/>
      <c r="ER78" s="286"/>
      <c r="ES78" s="286"/>
      <c r="ET78" s="286"/>
      <c r="EU78" s="286"/>
      <c r="EV78" s="286"/>
      <c r="EW78" s="286"/>
      <c r="EX78" s="287"/>
    </row>
    <row r="79" spans="2:154" s="20" customFormat="1" ht="13.5" thickBot="1">
      <c r="B79" s="264" t="s">
        <v>19</v>
      </c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5"/>
      <c r="AS79" s="265"/>
      <c r="AT79" s="265"/>
      <c r="AU79" s="265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265"/>
      <c r="CC79" s="265"/>
      <c r="CD79" s="265"/>
      <c r="CE79" s="265"/>
      <c r="CF79" s="265"/>
      <c r="CG79" s="265"/>
      <c r="CH79" s="265"/>
      <c r="CI79" s="265"/>
      <c r="CJ79" s="265"/>
      <c r="CK79" s="265"/>
      <c r="CL79" s="265"/>
      <c r="CM79" s="265"/>
      <c r="CN79" s="265"/>
      <c r="CO79" s="265"/>
      <c r="CP79" s="265"/>
      <c r="CQ79" s="265"/>
      <c r="CR79" s="265"/>
      <c r="CS79" s="265"/>
      <c r="CT79" s="265"/>
      <c r="CU79" s="265"/>
      <c r="CV79" s="265"/>
      <c r="CW79" s="265"/>
      <c r="CX79" s="265"/>
      <c r="CY79" s="265"/>
      <c r="CZ79" s="265"/>
      <c r="DA79" s="265"/>
      <c r="DB79" s="265"/>
      <c r="DC79" s="265"/>
      <c r="DD79" s="265"/>
      <c r="DE79" s="265"/>
      <c r="DF79" s="265"/>
      <c r="DG79" s="265"/>
      <c r="DH79" s="265"/>
      <c r="DI79" s="265"/>
      <c r="DJ79" s="265"/>
      <c r="DK79" s="265"/>
      <c r="DL79" s="265"/>
      <c r="DM79" s="265"/>
      <c r="DN79" s="265"/>
      <c r="DO79" s="265"/>
      <c r="DP79" s="265"/>
      <c r="DQ79" s="265"/>
      <c r="DR79" s="265"/>
      <c r="DS79" s="265"/>
      <c r="DT79" s="265"/>
      <c r="DU79" s="265"/>
      <c r="DV79" s="265"/>
      <c r="DW79" s="265"/>
      <c r="DX79" s="265"/>
      <c r="DY79" s="265"/>
      <c r="DZ79" s="265"/>
      <c r="EA79" s="265"/>
      <c r="EB79" s="265"/>
      <c r="EC79" s="265"/>
      <c r="ED79" s="265"/>
      <c r="EE79" s="266" t="s">
        <v>16</v>
      </c>
      <c r="EF79" s="267"/>
      <c r="EG79" s="267"/>
      <c r="EH79" s="267"/>
      <c r="EI79" s="267"/>
      <c r="EJ79" s="267"/>
      <c r="EK79" s="267"/>
      <c r="EL79" s="267"/>
      <c r="EM79" s="267"/>
      <c r="EN79" s="267"/>
      <c r="EO79" s="267"/>
      <c r="EP79" s="267"/>
      <c r="EQ79" s="267"/>
      <c r="ER79" s="267"/>
      <c r="ES79" s="267"/>
      <c r="ET79" s="267"/>
      <c r="EU79" s="267"/>
      <c r="EV79" s="267"/>
      <c r="EW79" s="267"/>
      <c r="EX79" s="268"/>
    </row>
    <row r="80" spans="2:154" s="20" customFormat="1" ht="12.75">
      <c r="B80" s="251">
        <v>225</v>
      </c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3"/>
      <c r="V80" s="231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3"/>
      <c r="AP80" s="269" t="s">
        <v>164</v>
      </c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70"/>
      <c r="CA80" s="270"/>
      <c r="CB80" s="270"/>
      <c r="CC80" s="270"/>
      <c r="CD80" s="270"/>
      <c r="CE80" s="270"/>
      <c r="CF80" s="270"/>
      <c r="CG80" s="270"/>
      <c r="CH80" s="270"/>
      <c r="CI80" s="270"/>
      <c r="CJ80" s="270"/>
      <c r="CK80" s="270"/>
      <c r="CL80" s="270"/>
      <c r="CM80" s="270"/>
      <c r="CN80" s="270"/>
      <c r="CO80" s="270"/>
      <c r="CP80" s="270"/>
      <c r="CQ80" s="270"/>
      <c r="CR80" s="270"/>
      <c r="CS80" s="270"/>
      <c r="CT80" s="270"/>
      <c r="CU80" s="270"/>
      <c r="CV80" s="270"/>
      <c r="CW80" s="270"/>
      <c r="CX80" s="270"/>
      <c r="CY80" s="270"/>
      <c r="CZ80" s="270"/>
      <c r="DA80" s="270"/>
      <c r="DB80" s="270"/>
      <c r="DC80" s="270"/>
      <c r="DD80" s="270"/>
      <c r="DE80" s="270"/>
      <c r="DF80" s="270"/>
      <c r="DG80" s="270"/>
      <c r="DH80" s="270"/>
      <c r="DI80" s="270"/>
      <c r="DJ80" s="270"/>
      <c r="DK80" s="270"/>
      <c r="DL80" s="270"/>
      <c r="DM80" s="270"/>
      <c r="DN80" s="270"/>
      <c r="DO80" s="270"/>
      <c r="DP80" s="270"/>
      <c r="DQ80" s="270"/>
      <c r="DR80" s="270"/>
      <c r="DS80" s="270"/>
      <c r="DT80" s="270"/>
      <c r="DU80" s="270"/>
      <c r="DV80" s="270"/>
      <c r="DW80" s="270"/>
      <c r="DX80" s="270"/>
      <c r="DY80" s="270"/>
      <c r="DZ80" s="270"/>
      <c r="EA80" s="270"/>
      <c r="EB80" s="270"/>
      <c r="EC80" s="270"/>
      <c r="ED80" s="271"/>
      <c r="EE80" s="272">
        <v>24100</v>
      </c>
      <c r="EF80" s="273"/>
      <c r="EG80" s="273"/>
      <c r="EH80" s="273"/>
      <c r="EI80" s="273"/>
      <c r="EJ80" s="273"/>
      <c r="EK80" s="273"/>
      <c r="EL80" s="273"/>
      <c r="EM80" s="273"/>
      <c r="EN80" s="273"/>
      <c r="EO80" s="273"/>
      <c r="EP80" s="273"/>
      <c r="EQ80" s="273"/>
      <c r="ER80" s="273"/>
      <c r="ES80" s="273"/>
      <c r="ET80" s="273"/>
      <c r="EU80" s="273"/>
      <c r="EV80" s="273"/>
      <c r="EW80" s="273"/>
      <c r="EX80" s="274"/>
    </row>
    <row r="81" spans="2:154" s="20" customFormat="1" ht="12.75">
      <c r="B81" s="138">
        <v>226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40"/>
      <c r="V81" s="141">
        <v>203</v>
      </c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3"/>
      <c r="AP81" s="240" t="s">
        <v>165</v>
      </c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0"/>
      <c r="CE81" s="240"/>
      <c r="CF81" s="240"/>
      <c r="CG81" s="240"/>
      <c r="CH81" s="240"/>
      <c r="CI81" s="240"/>
      <c r="CJ81" s="240"/>
      <c r="CK81" s="240"/>
      <c r="CL81" s="240"/>
      <c r="CM81" s="240"/>
      <c r="CN81" s="240"/>
      <c r="CO81" s="240"/>
      <c r="CP81" s="240"/>
      <c r="CQ81" s="240"/>
      <c r="CR81" s="240"/>
      <c r="CS81" s="240"/>
      <c r="CT81" s="240"/>
      <c r="CU81" s="240"/>
      <c r="CV81" s="240"/>
      <c r="CW81" s="240"/>
      <c r="CX81" s="240"/>
      <c r="CY81" s="240"/>
      <c r="CZ81" s="240"/>
      <c r="DA81" s="240"/>
      <c r="DB81" s="240"/>
      <c r="DC81" s="240"/>
      <c r="DD81" s="240"/>
      <c r="DE81" s="240"/>
      <c r="DF81" s="240"/>
      <c r="DG81" s="240"/>
      <c r="DH81" s="240"/>
      <c r="DI81" s="240"/>
      <c r="DJ81" s="240"/>
      <c r="DK81" s="240"/>
      <c r="DL81" s="240"/>
      <c r="DM81" s="240"/>
      <c r="DN81" s="240"/>
      <c r="DO81" s="240"/>
      <c r="DP81" s="240"/>
      <c r="DQ81" s="240"/>
      <c r="DR81" s="240"/>
      <c r="DS81" s="240"/>
      <c r="DT81" s="240"/>
      <c r="DU81" s="240"/>
      <c r="DV81" s="240"/>
      <c r="DW81" s="240"/>
      <c r="DX81" s="240"/>
      <c r="DY81" s="240"/>
      <c r="DZ81" s="240"/>
      <c r="EA81" s="240"/>
      <c r="EB81" s="240"/>
      <c r="EC81" s="240"/>
      <c r="ED81" s="240"/>
      <c r="EE81" s="241">
        <v>-27800</v>
      </c>
      <c r="EF81" s="242"/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2"/>
      <c r="ES81" s="242"/>
      <c r="ET81" s="242"/>
      <c r="EU81" s="242"/>
      <c r="EV81" s="242"/>
      <c r="EW81" s="242"/>
      <c r="EX81" s="243"/>
    </row>
    <row r="82" spans="2:154" s="20" customFormat="1" ht="12.75">
      <c r="B82" s="138">
        <v>226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40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3"/>
      <c r="AP82" s="240" t="s">
        <v>166</v>
      </c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  <c r="BQ82" s="240"/>
      <c r="BR82" s="240"/>
      <c r="BS82" s="240"/>
      <c r="BT82" s="240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0"/>
      <c r="CL82" s="240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0"/>
      <c r="DE82" s="240"/>
      <c r="DF82" s="240"/>
      <c r="DG82" s="240"/>
      <c r="DH82" s="240"/>
      <c r="DI82" s="240"/>
      <c r="DJ82" s="240"/>
      <c r="DK82" s="240"/>
      <c r="DL82" s="240"/>
      <c r="DM82" s="240"/>
      <c r="DN82" s="240"/>
      <c r="DO82" s="240"/>
      <c r="DP82" s="240"/>
      <c r="DQ82" s="240"/>
      <c r="DR82" s="240"/>
      <c r="DS82" s="240"/>
      <c r="DT82" s="240"/>
      <c r="DU82" s="240"/>
      <c r="DV82" s="240"/>
      <c r="DW82" s="240"/>
      <c r="DX82" s="240"/>
      <c r="DY82" s="240"/>
      <c r="DZ82" s="240"/>
      <c r="EA82" s="240"/>
      <c r="EB82" s="240"/>
      <c r="EC82" s="240"/>
      <c r="ED82" s="240"/>
      <c r="EE82" s="147">
        <v>2400</v>
      </c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  <c r="ES82" s="148"/>
      <c r="ET82" s="148"/>
      <c r="EU82" s="148"/>
      <c r="EV82" s="148"/>
      <c r="EW82" s="148"/>
      <c r="EX82" s="149"/>
    </row>
    <row r="83" spans="2:154" s="20" customFormat="1" ht="12.75">
      <c r="B83" s="138">
        <v>340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40"/>
      <c r="V83" s="141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3"/>
      <c r="AP83" s="240" t="s">
        <v>167</v>
      </c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/>
      <c r="BV83" s="240"/>
      <c r="BW83" s="240"/>
      <c r="BX83" s="240"/>
      <c r="BY83" s="240"/>
      <c r="BZ83" s="240"/>
      <c r="CA83" s="240"/>
      <c r="CB83" s="240"/>
      <c r="CC83" s="240"/>
      <c r="CD83" s="240"/>
      <c r="CE83" s="240"/>
      <c r="CF83" s="240"/>
      <c r="CG83" s="240"/>
      <c r="CH83" s="240"/>
      <c r="CI83" s="240"/>
      <c r="CJ83" s="240"/>
      <c r="CK83" s="240"/>
      <c r="CL83" s="240"/>
      <c r="CM83" s="240"/>
      <c r="CN83" s="240"/>
      <c r="CO83" s="240"/>
      <c r="CP83" s="240"/>
      <c r="CQ83" s="240"/>
      <c r="CR83" s="240"/>
      <c r="CS83" s="240"/>
      <c r="CT83" s="240"/>
      <c r="CU83" s="240"/>
      <c r="CV83" s="240"/>
      <c r="CW83" s="240"/>
      <c r="CX83" s="240"/>
      <c r="CY83" s="240"/>
      <c r="CZ83" s="240"/>
      <c r="DA83" s="240"/>
      <c r="DB83" s="240"/>
      <c r="DC83" s="240"/>
      <c r="DD83" s="240"/>
      <c r="DE83" s="240"/>
      <c r="DF83" s="240"/>
      <c r="DG83" s="240"/>
      <c r="DH83" s="240"/>
      <c r="DI83" s="240"/>
      <c r="DJ83" s="240"/>
      <c r="DK83" s="240"/>
      <c r="DL83" s="240"/>
      <c r="DM83" s="240"/>
      <c r="DN83" s="240"/>
      <c r="DO83" s="240"/>
      <c r="DP83" s="240"/>
      <c r="DQ83" s="240"/>
      <c r="DR83" s="240"/>
      <c r="DS83" s="240"/>
      <c r="DT83" s="240"/>
      <c r="DU83" s="240"/>
      <c r="DV83" s="240"/>
      <c r="DW83" s="240"/>
      <c r="DX83" s="240"/>
      <c r="DY83" s="240"/>
      <c r="DZ83" s="240"/>
      <c r="EA83" s="240"/>
      <c r="EB83" s="240"/>
      <c r="EC83" s="240"/>
      <c r="ED83" s="240"/>
      <c r="EE83" s="147">
        <v>1300</v>
      </c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148"/>
      <c r="EW83" s="148"/>
      <c r="EX83" s="149"/>
    </row>
    <row r="84" spans="2:154" s="20" customFormat="1" ht="12.75" customHeight="1">
      <c r="B84" s="138">
        <v>226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40"/>
      <c r="V84" s="141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3"/>
      <c r="AP84" s="144" t="s">
        <v>168</v>
      </c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6"/>
      <c r="EE84" s="147">
        <v>-10000</v>
      </c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9"/>
    </row>
    <row r="85" spans="2:154" s="20" customFormat="1" ht="12.75" customHeight="1">
      <c r="B85" s="138">
        <v>310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40"/>
      <c r="V85" s="141">
        <v>306</v>
      </c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3"/>
      <c r="AP85" s="144" t="s">
        <v>169</v>
      </c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6"/>
      <c r="EE85" s="147">
        <v>400</v>
      </c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9"/>
    </row>
    <row r="86" spans="2:154" s="20" customFormat="1" ht="12.75" customHeight="1">
      <c r="B86" s="138">
        <v>340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40"/>
      <c r="V86" s="141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3"/>
      <c r="AP86" s="144" t="s">
        <v>170</v>
      </c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6"/>
      <c r="EE86" s="147">
        <v>9600</v>
      </c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9"/>
    </row>
    <row r="87" spans="2:154" s="20" customFormat="1" ht="12.75" customHeight="1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40"/>
      <c r="V87" s="141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3"/>
      <c r="AP87" s="144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6"/>
      <c r="EE87" s="147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9"/>
    </row>
    <row r="88" spans="2:154" s="20" customFormat="1" ht="13.5" thickBot="1">
      <c r="B88" s="275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48"/>
      <c r="V88" s="247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48"/>
      <c r="AP88" s="247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6"/>
      <c r="DT88" s="236"/>
      <c r="DU88" s="236"/>
      <c r="DV88" s="236"/>
      <c r="DW88" s="236"/>
      <c r="DX88" s="236"/>
      <c r="DY88" s="236"/>
      <c r="DZ88" s="236"/>
      <c r="EA88" s="236"/>
      <c r="EB88" s="236"/>
      <c r="EC88" s="236"/>
      <c r="ED88" s="236"/>
      <c r="EE88" s="279"/>
      <c r="EF88" s="280"/>
      <c r="EG88" s="280"/>
      <c r="EH88" s="280"/>
      <c r="EI88" s="280"/>
      <c r="EJ88" s="280"/>
      <c r="EK88" s="280"/>
      <c r="EL88" s="280"/>
      <c r="EM88" s="280"/>
      <c r="EN88" s="280"/>
      <c r="EO88" s="280"/>
      <c r="EP88" s="280"/>
      <c r="EQ88" s="280"/>
      <c r="ER88" s="280"/>
      <c r="ES88" s="280"/>
      <c r="ET88" s="280"/>
      <c r="EU88" s="280"/>
      <c r="EV88" s="280"/>
      <c r="EW88" s="280"/>
      <c r="EX88" s="281"/>
    </row>
    <row r="89" spans="2:154" s="20" customFormat="1" ht="13.5" thickBot="1">
      <c r="B89" s="249" t="s">
        <v>18</v>
      </c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  <c r="BI89" s="250"/>
      <c r="BJ89" s="250"/>
      <c r="BK89" s="250"/>
      <c r="BL89" s="250"/>
      <c r="BM89" s="250"/>
      <c r="BN89" s="250"/>
      <c r="BO89" s="250"/>
      <c r="BP89" s="250"/>
      <c r="BQ89" s="250"/>
      <c r="BR89" s="250"/>
      <c r="BS89" s="250"/>
      <c r="BT89" s="250"/>
      <c r="BU89" s="250"/>
      <c r="BV89" s="250"/>
      <c r="BW89" s="250"/>
      <c r="BX89" s="250"/>
      <c r="BY89" s="250"/>
      <c r="BZ89" s="250"/>
      <c r="CA89" s="250"/>
      <c r="CB89" s="250"/>
      <c r="CC89" s="250"/>
      <c r="CD89" s="250"/>
      <c r="CE89" s="250"/>
      <c r="CF89" s="250"/>
      <c r="CG89" s="250"/>
      <c r="CH89" s="250"/>
      <c r="CI89" s="250"/>
      <c r="CJ89" s="250"/>
      <c r="CK89" s="250"/>
      <c r="CL89" s="250"/>
      <c r="CM89" s="250"/>
      <c r="CN89" s="250"/>
      <c r="CO89" s="250"/>
      <c r="CP89" s="250"/>
      <c r="CQ89" s="250"/>
      <c r="CR89" s="250"/>
      <c r="CS89" s="250"/>
      <c r="CT89" s="250"/>
      <c r="CU89" s="250"/>
      <c r="CV89" s="250"/>
      <c r="CW89" s="250"/>
      <c r="CX89" s="250"/>
      <c r="CY89" s="250"/>
      <c r="CZ89" s="250"/>
      <c r="DA89" s="250"/>
      <c r="DB89" s="250"/>
      <c r="DC89" s="250"/>
      <c r="DD89" s="250"/>
      <c r="DE89" s="250"/>
      <c r="DF89" s="250"/>
      <c r="DG89" s="250"/>
      <c r="DH89" s="250"/>
      <c r="DI89" s="250"/>
      <c r="DJ89" s="250"/>
      <c r="DK89" s="250"/>
      <c r="DL89" s="250"/>
      <c r="DM89" s="250"/>
      <c r="DN89" s="250"/>
      <c r="DO89" s="250"/>
      <c r="DP89" s="250"/>
      <c r="DQ89" s="250"/>
      <c r="DR89" s="250"/>
      <c r="DS89" s="250"/>
      <c r="DT89" s="250"/>
      <c r="DU89" s="250"/>
      <c r="DV89" s="250"/>
      <c r="DW89" s="250"/>
      <c r="DX89" s="250"/>
      <c r="DY89" s="250"/>
      <c r="DZ89" s="250"/>
      <c r="EA89" s="250"/>
      <c r="EB89" s="250"/>
      <c r="EC89" s="250"/>
      <c r="ED89" s="250"/>
      <c r="EE89" s="276"/>
      <c r="EF89" s="277"/>
      <c r="EG89" s="277"/>
      <c r="EH89" s="277"/>
      <c r="EI89" s="277"/>
      <c r="EJ89" s="277"/>
      <c r="EK89" s="277"/>
      <c r="EL89" s="277"/>
      <c r="EM89" s="277"/>
      <c r="EN89" s="277"/>
      <c r="EO89" s="277"/>
      <c r="EP89" s="277"/>
      <c r="EQ89" s="277"/>
      <c r="ER89" s="277"/>
      <c r="ES89" s="277"/>
      <c r="ET89" s="277"/>
      <c r="EU89" s="277"/>
      <c r="EV89" s="277"/>
      <c r="EW89" s="277"/>
      <c r="EX89" s="278"/>
    </row>
    <row r="90" spans="2:154" s="20" customFormat="1" ht="12.75">
      <c r="B90" s="251">
        <v>221</v>
      </c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3"/>
      <c r="V90" s="231">
        <v>206</v>
      </c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3"/>
      <c r="AP90" s="231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S90" s="232"/>
      <c r="BT90" s="232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2"/>
      <c r="CL90" s="232"/>
      <c r="CM90" s="232"/>
      <c r="CN90" s="232"/>
      <c r="CO90" s="232"/>
      <c r="CP90" s="232"/>
      <c r="CQ90" s="232"/>
      <c r="CR90" s="232"/>
      <c r="CS90" s="232"/>
      <c r="CT90" s="232"/>
      <c r="CU90" s="232"/>
      <c r="CV90" s="232"/>
      <c r="CW90" s="232"/>
      <c r="CX90" s="232"/>
      <c r="CY90" s="232"/>
      <c r="CZ90" s="232"/>
      <c r="DA90" s="232"/>
      <c r="DB90" s="232"/>
      <c r="DC90" s="232"/>
      <c r="DD90" s="232"/>
      <c r="DE90" s="232"/>
      <c r="DF90" s="232"/>
      <c r="DG90" s="232"/>
      <c r="DH90" s="232"/>
      <c r="DI90" s="232"/>
      <c r="DJ90" s="232"/>
      <c r="DK90" s="232"/>
      <c r="DL90" s="232"/>
      <c r="DM90" s="232"/>
      <c r="DN90" s="232"/>
      <c r="DO90" s="232"/>
      <c r="DP90" s="232"/>
      <c r="DQ90" s="232"/>
      <c r="DR90" s="232"/>
      <c r="DS90" s="232"/>
      <c r="DT90" s="232"/>
      <c r="DU90" s="232"/>
      <c r="DV90" s="232"/>
      <c r="DW90" s="232"/>
      <c r="DX90" s="232"/>
      <c r="DY90" s="232"/>
      <c r="DZ90" s="232"/>
      <c r="EA90" s="232"/>
      <c r="EB90" s="232"/>
      <c r="EC90" s="232"/>
      <c r="ED90" s="232"/>
      <c r="EE90" s="261">
        <f aca="true" t="shared" si="0" ref="EE90:EE98">EF15</f>
        <v>28500</v>
      </c>
      <c r="EF90" s="262"/>
      <c r="EG90" s="262"/>
      <c r="EH90" s="262"/>
      <c r="EI90" s="262"/>
      <c r="EJ90" s="262"/>
      <c r="EK90" s="262"/>
      <c r="EL90" s="262"/>
      <c r="EM90" s="262"/>
      <c r="EN90" s="262"/>
      <c r="EO90" s="262"/>
      <c r="EP90" s="262"/>
      <c r="EQ90" s="262"/>
      <c r="ER90" s="262"/>
      <c r="ES90" s="262"/>
      <c r="ET90" s="262"/>
      <c r="EU90" s="262"/>
      <c r="EV90" s="262"/>
      <c r="EW90" s="262"/>
      <c r="EX90" s="263"/>
    </row>
    <row r="91" spans="2:154" s="20" customFormat="1" ht="12.75">
      <c r="B91" s="138">
        <v>223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40"/>
      <c r="V91" s="141">
        <v>501</v>
      </c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3"/>
      <c r="AP91" s="141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50">
        <f t="shared" si="0"/>
        <v>766100</v>
      </c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151"/>
      <c r="EV91" s="151"/>
      <c r="EW91" s="151"/>
      <c r="EX91" s="152"/>
    </row>
    <row r="92" spans="2:154" s="20" customFormat="1" ht="12.75">
      <c r="B92" s="138">
        <v>223</v>
      </c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40"/>
      <c r="V92" s="141">
        <v>503</v>
      </c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3"/>
      <c r="AP92" s="141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50">
        <f t="shared" si="0"/>
        <v>318200</v>
      </c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2"/>
    </row>
    <row r="93" spans="2:154" s="20" customFormat="1" ht="12.75">
      <c r="B93" s="138">
        <v>223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40"/>
      <c r="V93" s="141">
        <v>504</v>
      </c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3"/>
      <c r="AP93" s="141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50">
        <f t="shared" si="0"/>
        <v>102500</v>
      </c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151"/>
      <c r="EV93" s="151"/>
      <c r="EW93" s="151"/>
      <c r="EX93" s="152"/>
    </row>
    <row r="94" spans="2:154" s="20" customFormat="1" ht="12.75">
      <c r="B94" s="138">
        <v>223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40"/>
      <c r="V94" s="141">
        <v>505</v>
      </c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3"/>
      <c r="AP94" s="141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50">
        <f t="shared" si="0"/>
        <v>2000</v>
      </c>
      <c r="EF94" s="151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151"/>
      <c r="EV94" s="151"/>
      <c r="EW94" s="151"/>
      <c r="EX94" s="152"/>
    </row>
    <row r="95" spans="2:154" s="20" customFormat="1" ht="12.75">
      <c r="B95" s="138">
        <v>225</v>
      </c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40"/>
      <c r="V95" s="141">
        <v>201</v>
      </c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3"/>
      <c r="AP95" s="141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50">
        <f t="shared" si="0"/>
        <v>4400</v>
      </c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1"/>
      <c r="EW95" s="151"/>
      <c r="EX95" s="152"/>
    </row>
    <row r="96" spans="2:154" s="20" customFormat="1" ht="12.75">
      <c r="B96" s="138">
        <v>225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40"/>
      <c r="V96" s="141">
        <v>202</v>
      </c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3"/>
      <c r="AP96" s="141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50">
        <f t="shared" si="0"/>
        <v>28700</v>
      </c>
      <c r="EF96" s="151"/>
      <c r="EG96" s="151"/>
      <c r="EH96" s="151"/>
      <c r="EI96" s="151"/>
      <c r="EJ96" s="151"/>
      <c r="EK96" s="151"/>
      <c r="EL96" s="151"/>
      <c r="EM96" s="151"/>
      <c r="EN96" s="151"/>
      <c r="EO96" s="151"/>
      <c r="EP96" s="151"/>
      <c r="EQ96" s="151"/>
      <c r="ER96" s="151"/>
      <c r="ES96" s="151"/>
      <c r="ET96" s="151"/>
      <c r="EU96" s="151"/>
      <c r="EV96" s="151"/>
      <c r="EW96" s="151"/>
      <c r="EX96" s="152"/>
    </row>
    <row r="97" spans="2:154" s="20" customFormat="1" ht="12.75">
      <c r="B97" s="138">
        <v>225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40"/>
      <c r="V97" s="141">
        <v>203</v>
      </c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3"/>
      <c r="AP97" s="141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142"/>
      <c r="DM97" s="142"/>
      <c r="DN97" s="142"/>
      <c r="DO97" s="142"/>
      <c r="DP97" s="142"/>
      <c r="DQ97" s="142"/>
      <c r="DR97" s="142"/>
      <c r="DS97" s="142"/>
      <c r="DT97" s="142"/>
      <c r="DU97" s="142"/>
      <c r="DV97" s="142"/>
      <c r="DW97" s="142"/>
      <c r="DX97" s="142"/>
      <c r="DY97" s="142"/>
      <c r="DZ97" s="142"/>
      <c r="EA97" s="142"/>
      <c r="EB97" s="142"/>
      <c r="EC97" s="142"/>
      <c r="ED97" s="142"/>
      <c r="EE97" s="150">
        <f t="shared" si="0"/>
        <v>57800</v>
      </c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51"/>
      <c r="EW97" s="151"/>
      <c r="EX97" s="152"/>
    </row>
    <row r="98" spans="2:154" s="20" customFormat="1" ht="12.75">
      <c r="B98" s="138">
        <v>225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40"/>
      <c r="V98" s="141">
        <v>204</v>
      </c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3"/>
      <c r="AP98" s="141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2"/>
      <c r="DG98" s="142"/>
      <c r="DH98" s="142"/>
      <c r="DI98" s="142"/>
      <c r="DJ98" s="142"/>
      <c r="DK98" s="142"/>
      <c r="DL98" s="142"/>
      <c r="DM98" s="142"/>
      <c r="DN98" s="142"/>
      <c r="DO98" s="142"/>
      <c r="DP98" s="142"/>
      <c r="DQ98" s="142"/>
      <c r="DR98" s="142"/>
      <c r="DS98" s="142"/>
      <c r="DT98" s="142"/>
      <c r="DU98" s="142"/>
      <c r="DV98" s="142"/>
      <c r="DW98" s="142"/>
      <c r="DX98" s="142"/>
      <c r="DY98" s="142"/>
      <c r="DZ98" s="142"/>
      <c r="EA98" s="142"/>
      <c r="EB98" s="142"/>
      <c r="EC98" s="142"/>
      <c r="ED98" s="142"/>
      <c r="EE98" s="150">
        <f t="shared" si="0"/>
        <v>3100</v>
      </c>
      <c r="EF98" s="151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51"/>
      <c r="EW98" s="151"/>
      <c r="EX98" s="152"/>
    </row>
    <row r="99" spans="2:154" s="20" customFormat="1" ht="12.75">
      <c r="B99" s="138">
        <v>225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40"/>
      <c r="V99" s="141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3"/>
      <c r="AP99" s="141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50">
        <f>EF24+EE80</f>
        <v>37100</v>
      </c>
      <c r="EF99" s="151"/>
      <c r="EG99" s="151"/>
      <c r="EH99" s="151"/>
      <c r="EI99" s="151"/>
      <c r="EJ99" s="151"/>
      <c r="EK99" s="151"/>
      <c r="EL99" s="151"/>
      <c r="EM99" s="151"/>
      <c r="EN99" s="151"/>
      <c r="EO99" s="151"/>
      <c r="EP99" s="151"/>
      <c r="EQ99" s="151"/>
      <c r="ER99" s="151"/>
      <c r="ES99" s="151"/>
      <c r="ET99" s="151"/>
      <c r="EU99" s="151"/>
      <c r="EV99" s="151"/>
      <c r="EW99" s="151"/>
      <c r="EX99" s="152"/>
    </row>
    <row r="100" spans="2:154" s="20" customFormat="1" ht="12.75">
      <c r="B100" s="138">
        <v>226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40"/>
      <c r="V100" s="141">
        <v>203</v>
      </c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3"/>
      <c r="AP100" s="141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2"/>
      <c r="CO100" s="142"/>
      <c r="CP100" s="142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42"/>
      <c r="DC100" s="142"/>
      <c r="DD100" s="142"/>
      <c r="DE100" s="142"/>
      <c r="DF100" s="142"/>
      <c r="DG100" s="142"/>
      <c r="DH100" s="142"/>
      <c r="DI100" s="142"/>
      <c r="DJ100" s="142"/>
      <c r="DK100" s="142"/>
      <c r="DL100" s="142"/>
      <c r="DM100" s="142"/>
      <c r="DN100" s="142"/>
      <c r="DO100" s="142"/>
      <c r="DP100" s="142"/>
      <c r="DQ100" s="142"/>
      <c r="DR100" s="142"/>
      <c r="DS100" s="142"/>
      <c r="DT100" s="142"/>
      <c r="DU100" s="142"/>
      <c r="DV100" s="142"/>
      <c r="DW100" s="142"/>
      <c r="DX100" s="142"/>
      <c r="DY100" s="142"/>
      <c r="DZ100" s="142"/>
      <c r="EA100" s="142"/>
      <c r="EB100" s="142"/>
      <c r="EC100" s="142"/>
      <c r="ED100" s="142"/>
      <c r="EE100" s="150">
        <f>EF25+EE81</f>
        <v>0</v>
      </c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1"/>
      <c r="ES100" s="151"/>
      <c r="ET100" s="151"/>
      <c r="EU100" s="151"/>
      <c r="EV100" s="151"/>
      <c r="EW100" s="151"/>
      <c r="EX100" s="152"/>
    </row>
    <row r="101" spans="2:154" s="20" customFormat="1" ht="12.75">
      <c r="B101" s="138">
        <v>226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40"/>
      <c r="V101" s="141">
        <v>204</v>
      </c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3"/>
      <c r="AP101" s="141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142"/>
      <c r="DM101" s="142"/>
      <c r="DN101" s="142"/>
      <c r="DO101" s="142"/>
      <c r="DP101" s="142"/>
      <c r="DQ101" s="142"/>
      <c r="DR101" s="142"/>
      <c r="DS101" s="142"/>
      <c r="DT101" s="142"/>
      <c r="DU101" s="142"/>
      <c r="DV101" s="142"/>
      <c r="DW101" s="142"/>
      <c r="DX101" s="142"/>
      <c r="DY101" s="142"/>
      <c r="DZ101" s="142"/>
      <c r="EA101" s="142"/>
      <c r="EB101" s="142"/>
      <c r="EC101" s="142"/>
      <c r="ED101" s="142"/>
      <c r="EE101" s="150">
        <f>EF26</f>
        <v>13300</v>
      </c>
      <c r="EF101" s="151"/>
      <c r="EG101" s="151"/>
      <c r="EH101" s="151"/>
      <c r="EI101" s="151"/>
      <c r="EJ101" s="151"/>
      <c r="EK101" s="151"/>
      <c r="EL101" s="151"/>
      <c r="EM101" s="151"/>
      <c r="EN101" s="151"/>
      <c r="EO101" s="151"/>
      <c r="EP101" s="151"/>
      <c r="EQ101" s="151"/>
      <c r="ER101" s="151"/>
      <c r="ES101" s="151"/>
      <c r="ET101" s="151"/>
      <c r="EU101" s="151"/>
      <c r="EV101" s="151"/>
      <c r="EW101" s="151"/>
      <c r="EX101" s="152"/>
    </row>
    <row r="102" spans="2:154" s="20" customFormat="1" ht="12.75">
      <c r="B102" s="138">
        <v>226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40"/>
      <c r="V102" s="141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3"/>
      <c r="AP102" s="141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2"/>
      <c r="DE102" s="142"/>
      <c r="DF102" s="142"/>
      <c r="DG102" s="142"/>
      <c r="DH102" s="142"/>
      <c r="DI102" s="142"/>
      <c r="DJ102" s="142"/>
      <c r="DK102" s="142"/>
      <c r="DL102" s="142"/>
      <c r="DM102" s="142"/>
      <c r="DN102" s="142"/>
      <c r="DO102" s="142"/>
      <c r="DP102" s="142"/>
      <c r="DQ102" s="142"/>
      <c r="DR102" s="142"/>
      <c r="DS102" s="142"/>
      <c r="DT102" s="142"/>
      <c r="DU102" s="142"/>
      <c r="DV102" s="142"/>
      <c r="DW102" s="142"/>
      <c r="DX102" s="142"/>
      <c r="DY102" s="142"/>
      <c r="DZ102" s="142"/>
      <c r="EA102" s="142"/>
      <c r="EB102" s="142"/>
      <c r="EC102" s="142"/>
      <c r="ED102" s="142"/>
      <c r="EE102" s="150">
        <f>EF27+EE82+EE84</f>
        <v>434701</v>
      </c>
      <c r="EF102" s="151"/>
      <c r="EG102" s="151"/>
      <c r="EH102" s="151"/>
      <c r="EI102" s="151"/>
      <c r="EJ102" s="151"/>
      <c r="EK102" s="151"/>
      <c r="EL102" s="151"/>
      <c r="EM102" s="151"/>
      <c r="EN102" s="151"/>
      <c r="EO102" s="151"/>
      <c r="EP102" s="151"/>
      <c r="EQ102" s="151"/>
      <c r="ER102" s="151"/>
      <c r="ES102" s="151"/>
      <c r="ET102" s="151"/>
      <c r="EU102" s="151"/>
      <c r="EV102" s="151"/>
      <c r="EW102" s="151"/>
      <c r="EX102" s="152"/>
    </row>
    <row r="103" spans="2:154" s="20" customFormat="1" ht="12.75">
      <c r="B103" s="214">
        <v>310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>
        <v>306</v>
      </c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141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42"/>
      <c r="DE103" s="142"/>
      <c r="DF103" s="142"/>
      <c r="DG103" s="142"/>
      <c r="DH103" s="142"/>
      <c r="DI103" s="142"/>
      <c r="DJ103" s="142"/>
      <c r="DK103" s="142"/>
      <c r="DL103" s="142"/>
      <c r="DM103" s="142"/>
      <c r="DN103" s="142"/>
      <c r="DO103" s="142"/>
      <c r="DP103" s="142"/>
      <c r="DQ103" s="142"/>
      <c r="DR103" s="142"/>
      <c r="DS103" s="142"/>
      <c r="DT103" s="142"/>
      <c r="DU103" s="142"/>
      <c r="DV103" s="142"/>
      <c r="DW103" s="142"/>
      <c r="DX103" s="142"/>
      <c r="DY103" s="142"/>
      <c r="DZ103" s="142"/>
      <c r="EA103" s="142"/>
      <c r="EB103" s="142"/>
      <c r="EC103" s="142"/>
      <c r="ED103" s="142"/>
      <c r="EE103" s="179">
        <f>EE85</f>
        <v>400</v>
      </c>
      <c r="EF103" s="179"/>
      <c r="EG103" s="179"/>
      <c r="EH103" s="179"/>
      <c r="EI103" s="179"/>
      <c r="EJ103" s="179"/>
      <c r="EK103" s="179"/>
      <c r="EL103" s="179"/>
      <c r="EM103" s="179"/>
      <c r="EN103" s="179"/>
      <c r="EO103" s="179"/>
      <c r="EP103" s="179"/>
      <c r="EQ103" s="179"/>
      <c r="ER103" s="179"/>
      <c r="ES103" s="179"/>
      <c r="ET103" s="179"/>
      <c r="EU103" s="179"/>
      <c r="EV103" s="179"/>
      <c r="EW103" s="179"/>
      <c r="EX103" s="179"/>
    </row>
    <row r="104" spans="2:154" s="20" customFormat="1" ht="12.75">
      <c r="B104" s="214">
        <v>340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141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  <c r="DH104" s="142"/>
      <c r="DI104" s="142"/>
      <c r="DJ104" s="142"/>
      <c r="DK104" s="142"/>
      <c r="DL104" s="142"/>
      <c r="DM104" s="142"/>
      <c r="DN104" s="142"/>
      <c r="DO104" s="142"/>
      <c r="DP104" s="142"/>
      <c r="DQ104" s="142"/>
      <c r="DR104" s="142"/>
      <c r="DS104" s="142"/>
      <c r="DT104" s="142"/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/>
      <c r="EE104" s="150">
        <f>EF28+EE83+EE86</f>
        <v>19900</v>
      </c>
      <c r="EF104" s="151"/>
      <c r="EG104" s="151"/>
      <c r="EH104" s="151"/>
      <c r="EI104" s="151"/>
      <c r="EJ104" s="151"/>
      <c r="EK104" s="151"/>
      <c r="EL104" s="151"/>
      <c r="EM104" s="151"/>
      <c r="EN104" s="151"/>
      <c r="EO104" s="151"/>
      <c r="EP104" s="151"/>
      <c r="EQ104" s="151"/>
      <c r="ER104" s="151"/>
      <c r="ES104" s="151"/>
      <c r="ET104" s="151"/>
      <c r="EU104" s="151"/>
      <c r="EV104" s="151"/>
      <c r="EW104" s="151"/>
      <c r="EX104" s="152"/>
    </row>
    <row r="105" spans="2:154" s="20" customFormat="1" ht="13.5" thickBot="1">
      <c r="B105" s="244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6"/>
      <c r="V105" s="247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48"/>
      <c r="AP105" s="247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6"/>
      <c r="DE105" s="236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36"/>
      <c r="DQ105" s="236"/>
      <c r="DR105" s="236"/>
      <c r="DS105" s="236"/>
      <c r="DT105" s="236"/>
      <c r="DU105" s="236"/>
      <c r="DV105" s="236"/>
      <c r="DW105" s="236"/>
      <c r="DX105" s="236"/>
      <c r="DY105" s="236"/>
      <c r="DZ105" s="236"/>
      <c r="EA105" s="236"/>
      <c r="EB105" s="236"/>
      <c r="EC105" s="236"/>
      <c r="ED105" s="236"/>
      <c r="EE105" s="235"/>
      <c r="EF105" s="258"/>
      <c r="EG105" s="258"/>
      <c r="EH105" s="258"/>
      <c r="EI105" s="258"/>
      <c r="EJ105" s="258"/>
      <c r="EK105" s="258"/>
      <c r="EL105" s="258"/>
      <c r="EM105" s="258"/>
      <c r="EN105" s="258"/>
      <c r="EO105" s="258"/>
      <c r="EP105" s="258"/>
      <c r="EQ105" s="258"/>
      <c r="ER105" s="258"/>
      <c r="ES105" s="258"/>
      <c r="ET105" s="258"/>
      <c r="EU105" s="258"/>
      <c r="EV105" s="258"/>
      <c r="EW105" s="258"/>
      <c r="EX105" s="259"/>
    </row>
    <row r="106" spans="119:154" ht="13.5" thickBot="1">
      <c r="DO106" s="238" t="s">
        <v>144</v>
      </c>
      <c r="DP106" s="238"/>
      <c r="DQ106" s="238"/>
      <c r="DR106" s="238"/>
      <c r="DS106" s="238"/>
      <c r="DT106" s="238"/>
      <c r="DU106" s="238"/>
      <c r="DV106" s="238"/>
      <c r="DW106" s="238"/>
      <c r="DX106" s="238"/>
      <c r="DY106" s="238"/>
      <c r="DZ106" s="238"/>
      <c r="EA106" s="238"/>
      <c r="EB106" s="238"/>
      <c r="EC106" s="238"/>
      <c r="ED106" s="239"/>
      <c r="EE106" s="235">
        <f>SUM(EE90:EX105)</f>
        <v>1816701</v>
      </c>
      <c r="EF106" s="236"/>
      <c r="EG106" s="236"/>
      <c r="EH106" s="236"/>
      <c r="EI106" s="236"/>
      <c r="EJ106" s="236"/>
      <c r="EK106" s="236"/>
      <c r="EL106" s="236"/>
      <c r="EM106" s="236"/>
      <c r="EN106" s="236"/>
      <c r="EO106" s="236"/>
      <c r="EP106" s="236"/>
      <c r="EQ106" s="236"/>
      <c r="ER106" s="236"/>
      <c r="ES106" s="236"/>
      <c r="ET106" s="236"/>
      <c r="EU106" s="236"/>
      <c r="EV106" s="236"/>
      <c r="EW106" s="236"/>
      <c r="EX106" s="237"/>
    </row>
    <row r="107" spans="119:154" ht="10.5" customHeight="1"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1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</row>
    <row r="108" spans="1:155" s="19" customFormat="1" ht="15">
      <c r="A108" s="44"/>
      <c r="B108" s="48" t="s">
        <v>12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"/>
      <c r="EH108" s="2"/>
      <c r="EI108" s="2"/>
      <c r="EJ108" s="2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</row>
    <row r="109" spans="1:155" s="24" customFormat="1" ht="15">
      <c r="A109" s="45"/>
      <c r="B109" s="256" t="s">
        <v>10</v>
      </c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260"/>
      <c r="BE109" s="260"/>
      <c r="BF109" s="260"/>
      <c r="BG109" s="260"/>
      <c r="BH109" s="260"/>
      <c r="BI109" s="260"/>
      <c r="BJ109" s="260"/>
      <c r="BK109" s="260"/>
      <c r="BL109" s="260"/>
      <c r="BM109" s="260"/>
      <c r="BN109" s="260"/>
      <c r="BO109" s="260"/>
      <c r="BP109" s="260"/>
      <c r="BQ109" s="260"/>
      <c r="BR109" s="260"/>
      <c r="BS109" s="260"/>
      <c r="BT109" s="260"/>
      <c r="BU109" s="260"/>
      <c r="BV109" s="260"/>
      <c r="BW109" s="260"/>
      <c r="BX109" s="260"/>
      <c r="BY109" s="49"/>
      <c r="BZ109" s="49"/>
      <c r="CA109" s="49"/>
      <c r="CB109" s="49"/>
      <c r="CC109" s="49"/>
      <c r="CD109" s="131" t="s">
        <v>137</v>
      </c>
      <c r="CE109" s="131"/>
      <c r="CF109" s="131"/>
      <c r="CG109" s="131"/>
      <c r="CH109" s="131"/>
      <c r="CI109" s="131"/>
      <c r="CJ109" s="131"/>
      <c r="CK109" s="131"/>
      <c r="CL109" s="131"/>
      <c r="CM109" s="131"/>
      <c r="CN109" s="131"/>
      <c r="CO109" s="131"/>
      <c r="CP109" s="131"/>
      <c r="CQ109" s="131"/>
      <c r="CR109" s="131"/>
      <c r="CS109" s="131"/>
      <c r="CT109" s="131"/>
      <c r="CU109" s="131"/>
      <c r="CV109" s="131"/>
      <c r="CW109" s="131"/>
      <c r="CX109" s="131"/>
      <c r="CY109" s="131"/>
      <c r="CZ109" s="131"/>
      <c r="DA109" s="131"/>
      <c r="DB109" s="131"/>
      <c r="DC109" s="131"/>
      <c r="DD109" s="13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"/>
      <c r="EH109" s="4"/>
      <c r="EI109" s="4"/>
      <c r="EJ109" s="4"/>
      <c r="EK109" s="23"/>
      <c r="EL109" s="23"/>
      <c r="EM109" s="23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</row>
    <row r="110" spans="1:155" s="19" customFormat="1" ht="15">
      <c r="A110" s="44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130" t="s">
        <v>0</v>
      </c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47"/>
      <c r="BZ110" s="47"/>
      <c r="CA110" s="47"/>
      <c r="CB110" s="47"/>
      <c r="CC110" s="47"/>
      <c r="CD110" s="130" t="s">
        <v>1</v>
      </c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1"/>
      <c r="EH110" s="1"/>
      <c r="EI110" s="1"/>
      <c r="EJ110" s="1"/>
      <c r="EK110" s="17"/>
      <c r="EL110" s="17"/>
      <c r="EM110" s="17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</row>
    <row r="111" spans="1:155" s="19" customFormat="1" ht="15">
      <c r="A111" s="44"/>
      <c r="B111" s="47" t="s">
        <v>11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"/>
      <c r="EH111" s="2"/>
      <c r="EI111" s="2"/>
      <c r="EJ111" s="2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</row>
    <row r="112" spans="1:155" s="19" customFormat="1" ht="15">
      <c r="A112" s="44"/>
      <c r="B112" s="47" t="s">
        <v>10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47"/>
      <c r="BZ112" s="47"/>
      <c r="CA112" s="47"/>
      <c r="CB112" s="47"/>
      <c r="CC112" s="47"/>
      <c r="CD112" s="131" t="s">
        <v>52</v>
      </c>
      <c r="CE112" s="131"/>
      <c r="CF112" s="131"/>
      <c r="CG112" s="131"/>
      <c r="CH112" s="131"/>
      <c r="CI112" s="131"/>
      <c r="CJ112" s="131"/>
      <c r="CK112" s="131"/>
      <c r="CL112" s="131"/>
      <c r="CM112" s="131"/>
      <c r="CN112" s="131"/>
      <c r="CO112" s="131"/>
      <c r="CP112" s="131"/>
      <c r="CQ112" s="131"/>
      <c r="CR112" s="131"/>
      <c r="CS112" s="131"/>
      <c r="CT112" s="131"/>
      <c r="CU112" s="131"/>
      <c r="CV112" s="131"/>
      <c r="CW112" s="131"/>
      <c r="CX112" s="131"/>
      <c r="CY112" s="131"/>
      <c r="CZ112" s="131"/>
      <c r="DA112" s="131"/>
      <c r="DB112" s="131"/>
      <c r="DC112" s="131"/>
      <c r="DD112" s="131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"/>
      <c r="EH112" s="2"/>
      <c r="EI112" s="2"/>
      <c r="EJ112" s="2"/>
      <c r="EK112" s="16"/>
      <c r="EL112" s="16"/>
      <c r="EM112" s="16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</row>
    <row r="113" spans="1:155" s="19" customFormat="1" ht="15">
      <c r="A113" s="44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130" t="s">
        <v>0</v>
      </c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47"/>
      <c r="BZ113" s="47"/>
      <c r="CA113" s="47"/>
      <c r="CB113" s="47"/>
      <c r="CC113" s="47"/>
      <c r="CD113" s="130" t="s">
        <v>1</v>
      </c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0"/>
      <c r="DD113" s="13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1"/>
      <c r="EH113" s="1"/>
      <c r="EI113" s="1"/>
      <c r="EJ113" s="1"/>
      <c r="EK113" s="17"/>
      <c r="EL113" s="17"/>
      <c r="EM113" s="17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</row>
    <row r="114" spans="1:155" s="19" customFormat="1" ht="11.25" customHeight="1">
      <c r="A114" s="44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"/>
      <c r="EH114" s="2"/>
      <c r="EI114" s="2"/>
      <c r="EJ114" s="2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</row>
    <row r="115" spans="1:155" s="19" customFormat="1" ht="15">
      <c r="A115" s="44"/>
      <c r="B115" s="47" t="s">
        <v>9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257" t="s">
        <v>146</v>
      </c>
      <c r="AF115" s="257"/>
      <c r="AG115" s="257"/>
      <c r="AH115" s="257"/>
      <c r="AI115" s="257"/>
      <c r="AJ115" s="257"/>
      <c r="AK115" s="257"/>
      <c r="AL115" s="257"/>
      <c r="AM115" s="257"/>
      <c r="AN115" s="257"/>
      <c r="AO115" s="257"/>
      <c r="AP115" s="257"/>
      <c r="AQ115" s="257"/>
      <c r="AR115" s="257"/>
      <c r="AS115" s="257"/>
      <c r="AT115" s="257"/>
      <c r="AU115" s="257"/>
      <c r="AV115" s="257"/>
      <c r="AW115" s="257"/>
      <c r="AX115" s="257"/>
      <c r="AY115" s="257"/>
      <c r="AZ115" s="47"/>
      <c r="BA115" s="47"/>
      <c r="BB115" s="47"/>
      <c r="BC115" s="47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47"/>
      <c r="BZ115" s="47"/>
      <c r="CA115" s="47"/>
      <c r="CB115" s="47"/>
      <c r="CC115" s="47"/>
      <c r="CD115" s="131" t="s">
        <v>102</v>
      </c>
      <c r="CE115" s="131"/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1"/>
      <c r="DA115" s="131"/>
      <c r="DB115" s="131"/>
      <c r="DC115" s="131"/>
      <c r="DD115" s="131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"/>
      <c r="EH115" s="2"/>
      <c r="EI115" s="2"/>
      <c r="EJ115" s="2"/>
      <c r="EK115" s="16"/>
      <c r="EL115" s="16"/>
      <c r="EM115" s="16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</row>
    <row r="116" spans="1:155" s="19" customFormat="1" ht="15">
      <c r="A116" s="44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255" t="s">
        <v>8</v>
      </c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255"/>
      <c r="AX116" s="255"/>
      <c r="AY116" s="255"/>
      <c r="AZ116" s="47"/>
      <c r="BA116" s="47"/>
      <c r="BB116" s="47"/>
      <c r="BC116" s="47"/>
      <c r="BD116" s="130" t="s">
        <v>0</v>
      </c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47"/>
      <c r="BZ116" s="47"/>
      <c r="CA116" s="47"/>
      <c r="CB116" s="47"/>
      <c r="CC116" s="47"/>
      <c r="CD116" s="130" t="s">
        <v>1</v>
      </c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0"/>
      <c r="DC116" s="130"/>
      <c r="DD116" s="13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1"/>
      <c r="EH116" s="1"/>
      <c r="EI116" s="1"/>
      <c r="EJ116" s="1"/>
      <c r="EK116" s="17"/>
      <c r="EL116" s="17"/>
      <c r="EM116" s="17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</row>
    <row r="117" spans="1:155" s="19" customFormat="1" ht="7.5" customHeight="1">
      <c r="A117" s="44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20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20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"/>
      <c r="EH117" s="2"/>
      <c r="EI117" s="2"/>
      <c r="EJ117" s="2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</row>
    <row r="118" spans="1:155" ht="12.75">
      <c r="A118" s="44"/>
      <c r="B118" s="20"/>
      <c r="C118" s="46" t="s">
        <v>2</v>
      </c>
      <c r="D118" s="252" t="s">
        <v>30</v>
      </c>
      <c r="E118" s="252"/>
      <c r="F118" s="252"/>
      <c r="G118" s="252"/>
      <c r="H118" s="41" t="s">
        <v>2</v>
      </c>
      <c r="I118" s="20"/>
      <c r="J118" s="20"/>
      <c r="K118" s="252" t="s">
        <v>171</v>
      </c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3">
        <v>20</v>
      </c>
      <c r="AA118" s="253"/>
      <c r="AB118" s="253"/>
      <c r="AC118" s="253"/>
      <c r="AD118" s="254" t="s">
        <v>150</v>
      </c>
      <c r="AE118" s="254"/>
      <c r="AF118" s="254"/>
      <c r="AG118" s="20" t="s">
        <v>3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</row>
    <row r="119" spans="1:136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</row>
  </sheetData>
  <sheetProtection/>
  <mergeCells count="306">
    <mergeCell ref="EE104:EX104"/>
    <mergeCell ref="B103:U103"/>
    <mergeCell ref="V103:AO103"/>
    <mergeCell ref="AP103:ED103"/>
    <mergeCell ref="EE103:EX103"/>
    <mergeCell ref="AP98:ED98"/>
    <mergeCell ref="EE98:EX98"/>
    <mergeCell ref="EE102:EX102"/>
    <mergeCell ref="EE100:EX100"/>
    <mergeCell ref="EE101:EX101"/>
    <mergeCell ref="EE92:EX92"/>
    <mergeCell ref="EE93:EX93"/>
    <mergeCell ref="EE94:EX94"/>
    <mergeCell ref="EE95:EX95"/>
    <mergeCell ref="EE96:EX96"/>
    <mergeCell ref="EE97:EX97"/>
    <mergeCell ref="B98:U98"/>
    <mergeCell ref="V92:AO92"/>
    <mergeCell ref="V93:AO93"/>
    <mergeCell ref="V94:AO94"/>
    <mergeCell ref="V95:AO95"/>
    <mergeCell ref="V96:AO96"/>
    <mergeCell ref="V97:AO97"/>
    <mergeCell ref="V98:AO98"/>
    <mergeCell ref="AP39:EX39"/>
    <mergeCell ref="B40:U40"/>
    <mergeCell ref="V40:AO40"/>
    <mergeCell ref="AP40:EX40"/>
    <mergeCell ref="B92:U92"/>
    <mergeCell ref="B93:U93"/>
    <mergeCell ref="B84:U84"/>
    <mergeCell ref="V84:AO84"/>
    <mergeCell ref="B85:U85"/>
    <mergeCell ref="V85:AO85"/>
    <mergeCell ref="B36:U36"/>
    <mergeCell ref="V36:AO36"/>
    <mergeCell ref="B37:U37"/>
    <mergeCell ref="B39:U39"/>
    <mergeCell ref="V39:AO39"/>
    <mergeCell ref="EE84:EX84"/>
    <mergeCell ref="AP84:ED84"/>
    <mergeCell ref="AP76:EX76"/>
    <mergeCell ref="AP73:EX73"/>
    <mergeCell ref="AP74:EX74"/>
    <mergeCell ref="AP59:EX59"/>
    <mergeCell ref="AP63:EX63"/>
    <mergeCell ref="AP34:EX34"/>
    <mergeCell ref="AP66:EX66"/>
    <mergeCell ref="AP67:EX67"/>
    <mergeCell ref="AP68:EX68"/>
    <mergeCell ref="AP41:EX41"/>
    <mergeCell ref="AP53:EX53"/>
    <mergeCell ref="AP57:EX57"/>
    <mergeCell ref="AP60:EX60"/>
    <mergeCell ref="AP61:EX61"/>
    <mergeCell ref="AP36:EX36"/>
    <mergeCell ref="EF14:EX14"/>
    <mergeCell ref="DN15:EE15"/>
    <mergeCell ref="EF15:EX15"/>
    <mergeCell ref="EF26:EX26"/>
    <mergeCell ref="DN25:EE25"/>
    <mergeCell ref="EF22:EX22"/>
    <mergeCell ref="EF23:EX23"/>
    <mergeCell ref="EF24:EX24"/>
    <mergeCell ref="B64:U64"/>
    <mergeCell ref="EF27:EX27"/>
    <mergeCell ref="DN28:EE28"/>
    <mergeCell ref="EF28:EX28"/>
    <mergeCell ref="EF30:EX30"/>
    <mergeCell ref="AP56:EX56"/>
    <mergeCell ref="AP54:EX54"/>
    <mergeCell ref="AP55:EX55"/>
    <mergeCell ref="DN27:EE27"/>
    <mergeCell ref="CX14:DM28"/>
    <mergeCell ref="B60:U60"/>
    <mergeCell ref="B59:U59"/>
    <mergeCell ref="V59:AO59"/>
    <mergeCell ref="V63:AO63"/>
    <mergeCell ref="B61:U61"/>
    <mergeCell ref="V61:AO61"/>
    <mergeCell ref="B63:U63"/>
    <mergeCell ref="B65:U65"/>
    <mergeCell ref="AP65:EX65"/>
    <mergeCell ref="V65:AO65"/>
    <mergeCell ref="B58:U58"/>
    <mergeCell ref="V58:AO58"/>
    <mergeCell ref="AP58:EX58"/>
    <mergeCell ref="AP62:EX62"/>
    <mergeCell ref="V60:AO60"/>
    <mergeCell ref="B62:U62"/>
    <mergeCell ref="V62:AO62"/>
    <mergeCell ref="AP75:EX75"/>
    <mergeCell ref="AP78:EX78"/>
    <mergeCell ref="AP77:EX77"/>
    <mergeCell ref="V73:AO73"/>
    <mergeCell ref="V76:AO76"/>
    <mergeCell ref="AP64:EX64"/>
    <mergeCell ref="V64:AO64"/>
    <mergeCell ref="AP69:EX69"/>
    <mergeCell ref="AP70:EX70"/>
    <mergeCell ref="V71:AO71"/>
    <mergeCell ref="EE89:EX89"/>
    <mergeCell ref="EE88:EX88"/>
    <mergeCell ref="V82:AO82"/>
    <mergeCell ref="V83:AO83"/>
    <mergeCell ref="EE82:EX82"/>
    <mergeCell ref="EE83:EX83"/>
    <mergeCell ref="AP82:ED82"/>
    <mergeCell ref="EE87:EX87"/>
    <mergeCell ref="AP83:ED83"/>
    <mergeCell ref="V86:AO86"/>
    <mergeCell ref="EE90:EX90"/>
    <mergeCell ref="B79:ED79"/>
    <mergeCell ref="EE79:EX79"/>
    <mergeCell ref="B80:U80"/>
    <mergeCell ref="V80:AO80"/>
    <mergeCell ref="AP80:ED80"/>
    <mergeCell ref="EE80:EX80"/>
    <mergeCell ref="B88:U88"/>
    <mergeCell ref="V88:AO88"/>
    <mergeCell ref="AP88:ED88"/>
    <mergeCell ref="EE105:EX105"/>
    <mergeCell ref="BD109:BX109"/>
    <mergeCell ref="CD109:DD109"/>
    <mergeCell ref="BD110:BX110"/>
    <mergeCell ref="BD115:BX115"/>
    <mergeCell ref="CD115:DD115"/>
    <mergeCell ref="BD113:BX113"/>
    <mergeCell ref="CD110:DD110"/>
    <mergeCell ref="CD113:DD113"/>
    <mergeCell ref="B109:Z109"/>
    <mergeCell ref="BD112:BX112"/>
    <mergeCell ref="CD112:DD112"/>
    <mergeCell ref="V102:AO102"/>
    <mergeCell ref="AP102:ED102"/>
    <mergeCell ref="AE115:AY115"/>
    <mergeCell ref="B104:U104"/>
    <mergeCell ref="V104:AO104"/>
    <mergeCell ref="AP104:ED104"/>
    <mergeCell ref="D118:G118"/>
    <mergeCell ref="K118:Y118"/>
    <mergeCell ref="Z118:AC118"/>
    <mergeCell ref="AD118:AF118"/>
    <mergeCell ref="AE116:AY116"/>
    <mergeCell ref="BD116:BX116"/>
    <mergeCell ref="CD116:DD116"/>
    <mergeCell ref="EE106:EX106"/>
    <mergeCell ref="DO106:ED106"/>
    <mergeCell ref="AP81:ED81"/>
    <mergeCell ref="EE81:EX81"/>
    <mergeCell ref="B105:U105"/>
    <mergeCell ref="V105:AO105"/>
    <mergeCell ref="AP105:ED105"/>
    <mergeCell ref="B89:ED89"/>
    <mergeCell ref="B90:U90"/>
    <mergeCell ref="B102:U102"/>
    <mergeCell ref="B82:U82"/>
    <mergeCell ref="B83:U83"/>
    <mergeCell ref="B77:U77"/>
    <mergeCell ref="V77:AO77"/>
    <mergeCell ref="B78:U78"/>
    <mergeCell ref="V78:AO78"/>
    <mergeCell ref="B81:U81"/>
    <mergeCell ref="B96:U96"/>
    <mergeCell ref="B97:U97"/>
    <mergeCell ref="V81:AO81"/>
    <mergeCell ref="B68:U68"/>
    <mergeCell ref="B72:U72"/>
    <mergeCell ref="B73:U73"/>
    <mergeCell ref="B70:U70"/>
    <mergeCell ref="V66:AO66"/>
    <mergeCell ref="V67:AO67"/>
    <mergeCell ref="B66:U66"/>
    <mergeCell ref="B67:U67"/>
    <mergeCell ref="B76:U76"/>
    <mergeCell ref="B74:U74"/>
    <mergeCell ref="B71:U71"/>
    <mergeCell ref="V74:AO74"/>
    <mergeCell ref="V75:AO75"/>
    <mergeCell ref="B75:U75"/>
    <mergeCell ref="B53:U53"/>
    <mergeCell ref="V53:AO53"/>
    <mergeCell ref="V57:AO57"/>
    <mergeCell ref="B54:U54"/>
    <mergeCell ref="V54:AO54"/>
    <mergeCell ref="B55:U55"/>
    <mergeCell ref="V55:AO55"/>
    <mergeCell ref="B57:U57"/>
    <mergeCell ref="B56:U56"/>
    <mergeCell ref="V56:AO56"/>
    <mergeCell ref="B51:U51"/>
    <mergeCell ref="V51:AO51"/>
    <mergeCell ref="AP51:EX51"/>
    <mergeCell ref="B52:U52"/>
    <mergeCell ref="V52:AO52"/>
    <mergeCell ref="AP52:EX52"/>
    <mergeCell ref="B49:U49"/>
    <mergeCell ref="V49:AO49"/>
    <mergeCell ref="AP49:EX49"/>
    <mergeCell ref="B50:U50"/>
    <mergeCell ref="V50:AO50"/>
    <mergeCell ref="AP50:EX50"/>
    <mergeCell ref="B47:U47"/>
    <mergeCell ref="V47:AO47"/>
    <mergeCell ref="AP47:EX47"/>
    <mergeCell ref="B48:U48"/>
    <mergeCell ref="V48:AO48"/>
    <mergeCell ref="AP48:EX48"/>
    <mergeCell ref="B45:U45"/>
    <mergeCell ref="V45:AO45"/>
    <mergeCell ref="AP45:EX45"/>
    <mergeCell ref="B46:U46"/>
    <mergeCell ref="V46:AO46"/>
    <mergeCell ref="AP46:EX46"/>
    <mergeCell ref="B43:U43"/>
    <mergeCell ref="V43:AO43"/>
    <mergeCell ref="AP43:EX43"/>
    <mergeCell ref="B44:U44"/>
    <mergeCell ref="V44:AO44"/>
    <mergeCell ref="AP44:EX44"/>
    <mergeCell ref="B42:U42"/>
    <mergeCell ref="V42:AO42"/>
    <mergeCell ref="AP42:EX42"/>
    <mergeCell ref="AP37:EX37"/>
    <mergeCell ref="B38:U38"/>
    <mergeCell ref="V38:AO38"/>
    <mergeCell ref="AP38:EX38"/>
    <mergeCell ref="V37:AO37"/>
    <mergeCell ref="B41:U41"/>
    <mergeCell ref="V41:AO41"/>
    <mergeCell ref="DN17:EE17"/>
    <mergeCell ref="DN16:EE16"/>
    <mergeCell ref="EF16:EX16"/>
    <mergeCell ref="B35:U35"/>
    <mergeCell ref="V35:AO35"/>
    <mergeCell ref="AP35:EX35"/>
    <mergeCell ref="CX29:EE29"/>
    <mergeCell ref="EF29:EX29"/>
    <mergeCell ref="AP31:EX33"/>
    <mergeCell ref="V31:AO33"/>
    <mergeCell ref="EF25:EX25"/>
    <mergeCell ref="DN20:EE20"/>
    <mergeCell ref="DN21:EE21"/>
    <mergeCell ref="DN22:EE22"/>
    <mergeCell ref="EF21:EX21"/>
    <mergeCell ref="DN14:EE14"/>
    <mergeCell ref="EF17:EX17"/>
    <mergeCell ref="EF18:EX18"/>
    <mergeCell ref="EF19:EX19"/>
    <mergeCell ref="DN18:EE18"/>
    <mergeCell ref="CF2:EX8"/>
    <mergeCell ref="AJ10:CJ10"/>
    <mergeCell ref="CK10:DJ10"/>
    <mergeCell ref="AJ11:BL11"/>
    <mergeCell ref="BM11:EU11"/>
    <mergeCell ref="DN26:EE26"/>
    <mergeCell ref="DN19:EE19"/>
    <mergeCell ref="DN23:EE23"/>
    <mergeCell ref="EF20:EX20"/>
    <mergeCell ref="DN24:EE24"/>
    <mergeCell ref="B14:AF14"/>
    <mergeCell ref="AG14:CS14"/>
    <mergeCell ref="V68:AO68"/>
    <mergeCell ref="V69:AO69"/>
    <mergeCell ref="B69:U69"/>
    <mergeCell ref="B31:U33"/>
    <mergeCell ref="B18:CS18"/>
    <mergeCell ref="B17:CS17"/>
    <mergeCell ref="B34:U34"/>
    <mergeCell ref="V34:AO34"/>
    <mergeCell ref="V72:AO72"/>
    <mergeCell ref="AP71:EX71"/>
    <mergeCell ref="AP72:EX72"/>
    <mergeCell ref="V70:AO70"/>
    <mergeCell ref="V101:AO101"/>
    <mergeCell ref="V100:AO100"/>
    <mergeCell ref="V91:AO91"/>
    <mergeCell ref="V99:AO99"/>
    <mergeCell ref="AP92:ED92"/>
    <mergeCell ref="AP93:ED93"/>
    <mergeCell ref="AP85:ED85"/>
    <mergeCell ref="EE85:EX85"/>
    <mergeCell ref="B91:U91"/>
    <mergeCell ref="B99:U99"/>
    <mergeCell ref="B100:U100"/>
    <mergeCell ref="B101:U101"/>
    <mergeCell ref="B94:U94"/>
    <mergeCell ref="B95:U95"/>
    <mergeCell ref="V90:AO90"/>
    <mergeCell ref="AP90:ED90"/>
    <mergeCell ref="AP100:ED100"/>
    <mergeCell ref="AP101:ED101"/>
    <mergeCell ref="AP91:ED91"/>
    <mergeCell ref="AP99:ED99"/>
    <mergeCell ref="EE91:EX91"/>
    <mergeCell ref="EE99:EX99"/>
    <mergeCell ref="AP94:ED94"/>
    <mergeCell ref="AP95:ED95"/>
    <mergeCell ref="AP96:ED96"/>
    <mergeCell ref="AP97:ED97"/>
    <mergeCell ref="B86:U86"/>
    <mergeCell ref="B87:U87"/>
    <mergeCell ref="V87:AO87"/>
    <mergeCell ref="AP87:ED87"/>
    <mergeCell ref="AP86:ED86"/>
    <mergeCell ref="EE86:EX86"/>
  </mergeCells>
  <printOptions/>
  <pageMargins left="0.9448818897637796" right="0" top="0.2755905511811024" bottom="0.2362204724409449" header="0" footer="0"/>
  <pageSetup horizontalDpi="600" verticalDpi="600" orientation="portrait" paperSize="9" scale="70" r:id="rId1"/>
  <rowBreaks count="1" manualBreakCount="1">
    <brk id="69" max="1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2017-01-16T06:20:54Z</cp:lastPrinted>
  <dcterms:created xsi:type="dcterms:W3CDTF">2015-12-30T10:57:30Z</dcterms:created>
  <dcterms:modified xsi:type="dcterms:W3CDTF">2017-02-27T10:20:36Z</dcterms:modified>
  <cp:category/>
  <cp:version/>
  <cp:contentType/>
  <cp:contentStatus/>
</cp:coreProperties>
</file>