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<sst xmlns="http://schemas.openxmlformats.org/spreadsheetml/2006/main" count="30" uniqueCount="25">
  <si>
    <t>ФІНАНСОВА ЗВІТНІСТЬ ПО НАДХОДЖЕННЯМ ЗА ОРЕНДУ ПРИМІЩЕНЬ</t>
  </si>
  <si>
    <t>№ п/п</t>
  </si>
  <si>
    <t>П.І.Б орендаря</t>
  </si>
  <si>
    <t>Гарантійний внесок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</si>
  <si>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</si>
  <si>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</si>
  <si>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</si>
  <si>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</si>
  <si>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</si>
  <si>
    <t>ФОП Філіпчук В.П.</t>
  </si>
  <si>
    <t>ТОВ «Експериментал»</t>
  </si>
  <si>
    <t>ТК «Данс Майстер»</t>
  </si>
  <si>
    <t>ФОП Тимофеєв А.Є.</t>
  </si>
  <si>
    <t>ФОП Хоменко В.С.</t>
  </si>
  <si>
    <t>Всього</t>
  </si>
  <si>
    <t>Витрати:</t>
  </si>
  <si>
    <t xml:space="preserve"> ЗА ПЕРІОД ЛИПЕНЬ-ГРУДЕНЬ</t>
  </si>
  <si>
    <t>Липень</t>
  </si>
  <si>
    <t>Податки</t>
  </si>
  <si>
    <t>Закупки</t>
  </si>
  <si>
    <t>Залишок</t>
  </si>
  <si>
    <t>Надходження</t>
  </si>
  <si>
    <t xml:space="preserve">Програма "Успішний педагог" 10 % </t>
  </si>
  <si>
    <t xml:space="preserve">Програма "Успішний педагог" 5 % </t>
  </si>
  <si>
    <t>Залишок на рахунку станом на 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</si>
</sst>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5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64" zoomScaleNormal="64" workbookViewId="0" topLeftCell="A1">
      <selection activeCell="H22" sqref="H22"/>
    </sheetView>
  </sheetViews>
  <sheetFormatPr defaultColWidth="9.140625" defaultRowHeight="15"/>
  <cols>
    <col min="1" max="1" width="6.7109375" style="0" customWidth="1"/>
    <col min="2" max="2" width="30.28125" style="0" customWidth="1"/>
    <col min="3" max="3" width="17.28125" style="0" customWidth="1"/>
    <col min="4" max="4" width="14.421875" style="0" customWidth="1"/>
    <col min="5" max="5" width="13.00390625" style="0" customWidth="1"/>
    <col min="6" max="6" width="15.140625" style="0" customWidth="1"/>
    <col min="7" max="7" width="13.00390625" style="0" customWidth="1"/>
    <col min="8" max="8" width="15.00390625" style="0" customWidth="1"/>
    <col min="9" max="9" width="13.421875" style="0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5.2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</row>
    <row r="3" spans="1:9" ht="35.25" customHeight="1">
      <c r="A3" s="15"/>
      <c r="B3" s="15" t="s">
        <v>21</v>
      </c>
      <c r="C3" s="15"/>
      <c r="D3" s="15"/>
      <c r="E3" s="15"/>
      <c r="F3" s="15"/>
      <c r="G3" s="15"/>
      <c r="H3" s="15"/>
      <c r="I3" s="15"/>
    </row>
    <row r="4" spans="1:9" ht="40.5" customHeight="1">
      <c r="A4" s="1" t="s">
        <v>1</v>
      </c>
      <c r="B4" s="1" t="s">
        <v>2</v>
      </c>
      <c r="C4" s="1" t="s">
        <v>3</v>
      </c>
      <c r="D4" s="1" t="s">
        <v>17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21" customHeight="1">
      <c r="A5" s="2">
        <v>1</v>
      </c>
      <c r="B5" s="3" t="s">
        <v>9</v>
      </c>
      <c r="C5" s="2">
        <v>2099.7</v>
      </c>
      <c r="E5" s="2"/>
      <c r="F5" s="2">
        <v>1749.75</v>
      </c>
      <c r="G5" s="7">
        <v>1784.75</v>
      </c>
      <c r="H5" s="7">
        <v>1770.75</v>
      </c>
      <c r="I5" s="7"/>
    </row>
    <row r="6" spans="1:9" ht="21" customHeight="1">
      <c r="A6" s="2">
        <v>2</v>
      </c>
      <c r="B6" s="3" t="s">
        <v>10</v>
      </c>
      <c r="C6" s="2">
        <v>3890.85</v>
      </c>
      <c r="D6" s="2">
        <v>1800.09</v>
      </c>
      <c r="E6" s="2">
        <v>1803.69</v>
      </c>
      <c r="F6" s="2">
        <v>1800.09</v>
      </c>
      <c r="G6" s="2">
        <v>1836.09</v>
      </c>
      <c r="H6" s="9">
        <v>1836.09</v>
      </c>
      <c r="I6" s="7"/>
    </row>
    <row r="7" spans="1:9" ht="19.5" customHeight="1">
      <c r="A7" s="2">
        <v>3</v>
      </c>
      <c r="B7" s="3" t="s">
        <v>11</v>
      </c>
      <c r="C7" s="2">
        <v>1507.57</v>
      </c>
      <c r="D7" s="2"/>
      <c r="E7" s="2"/>
      <c r="F7" s="2">
        <v>1273.76</v>
      </c>
      <c r="G7" s="2">
        <v>1448.27</v>
      </c>
      <c r="H7" s="9">
        <v>1609.4</v>
      </c>
      <c r="I7" s="7"/>
    </row>
    <row r="8" spans="1:9" ht="19.5" customHeight="1">
      <c r="A8" s="2">
        <v>4</v>
      </c>
      <c r="B8" s="3" t="s">
        <v>12</v>
      </c>
      <c r="C8" s="2">
        <v>1365.62</v>
      </c>
      <c r="D8" s="2"/>
      <c r="E8" s="2"/>
      <c r="F8" s="2">
        <v>1138.01</v>
      </c>
      <c r="G8" s="2">
        <v>1160.77</v>
      </c>
      <c r="H8" s="2">
        <v>1151.67</v>
      </c>
      <c r="I8" s="7"/>
    </row>
    <row r="9" spans="1:9" ht="19.5" customHeight="1">
      <c r="A9" s="2">
        <v>5</v>
      </c>
      <c r="B9" s="3" t="s">
        <v>13</v>
      </c>
      <c r="C9" s="2">
        <v>848.02</v>
      </c>
      <c r="D9" s="2"/>
      <c r="E9" s="2"/>
      <c r="F9" s="2"/>
      <c r="G9" s="2"/>
      <c r="H9" s="2"/>
      <c r="I9" s="7"/>
    </row>
    <row r="10" spans="1:9" ht="27.75" customHeight="1">
      <c r="A10" s="2"/>
      <c r="B10" s="8" t="s">
        <v>14</v>
      </c>
      <c r="C10" s="8">
        <f>SUM(C5:C9)</f>
        <v>9711.759999999998</v>
      </c>
      <c r="D10" s="8">
        <f>SUM(D6:D9)</f>
        <v>1800.09</v>
      </c>
      <c r="E10" s="8">
        <f>SUM(E6:E9)</f>
        <v>1803.69</v>
      </c>
      <c r="F10" s="8">
        <f>SUM(F5:F9)</f>
        <v>5961.610000000001</v>
      </c>
      <c r="G10" s="8">
        <f>SUM(G5:G9)</f>
        <v>6229.880000000001</v>
      </c>
      <c r="H10" s="10">
        <f>SUM(H5:H9)</f>
        <v>6367.91</v>
      </c>
      <c r="I10" s="10">
        <f>SUM(I5:I9)</f>
        <v>0</v>
      </c>
    </row>
    <row r="11" spans="1:9" ht="24.75" customHeight="1">
      <c r="A11" s="4"/>
      <c r="B11" s="5"/>
      <c r="C11" s="5"/>
      <c r="D11" s="5"/>
      <c r="E11" s="5"/>
      <c r="F11" s="5"/>
      <c r="G11" s="5"/>
      <c r="H11" s="5"/>
      <c r="I11" s="5"/>
    </row>
    <row r="12" spans="1:9" ht="27.75" customHeight="1">
      <c r="A12" s="19" t="s">
        <v>15</v>
      </c>
      <c r="B12" s="19"/>
      <c r="C12" s="19"/>
      <c r="D12" s="6"/>
      <c r="E12" s="5"/>
      <c r="F12" s="5"/>
      <c r="G12" s="5"/>
      <c r="H12" s="5"/>
      <c r="I12" s="5"/>
    </row>
    <row r="13" spans="1:11" ht="28.5" customHeight="1">
      <c r="A13" s="20"/>
      <c r="B13" s="23"/>
      <c r="C13" s="24"/>
      <c r="D13" s="25"/>
      <c r="E13" s="11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5"/>
      <c r="K13" s="5"/>
    </row>
    <row r="14" spans="1:11" ht="21.75" customHeight="1">
      <c r="A14" s="21" t="s">
        <v>18</v>
      </c>
      <c r="B14" s="26"/>
      <c r="C14" s="27"/>
      <c r="D14" s="28"/>
      <c r="E14" s="12"/>
      <c r="F14" s="12"/>
      <c r="G14" s="12"/>
      <c r="H14" s="12">
        <v>210.14</v>
      </c>
      <c r="I14" s="12"/>
      <c r="J14" s="5"/>
      <c r="K14" s="5"/>
    </row>
    <row r="15" spans="1:11" ht="21.75" customHeight="1">
      <c r="A15" s="21" t="s">
        <v>22</v>
      </c>
      <c r="B15" s="26"/>
      <c r="C15" s="27"/>
      <c r="D15" s="28"/>
      <c r="E15" s="12"/>
      <c r="F15" s="12"/>
      <c r="G15" s="12"/>
      <c r="H15" s="12">
        <v>636.79</v>
      </c>
      <c r="I15" s="12"/>
      <c r="J15" s="5"/>
      <c r="K15" s="5"/>
    </row>
    <row r="16" spans="1:13" ht="21.75" customHeight="1">
      <c r="A16" s="21" t="s">
        <v>23</v>
      </c>
      <c r="B16" s="26"/>
      <c r="C16" s="27"/>
      <c r="D16" s="28"/>
      <c r="E16" s="12"/>
      <c r="F16" s="12"/>
      <c r="G16" s="12"/>
      <c r="H16" s="12">
        <v>318.4</v>
      </c>
      <c r="I16" s="12"/>
      <c r="J16" s="5"/>
      <c r="K16" s="5"/>
      <c r="M16" s="13"/>
    </row>
    <row r="17" spans="1:11" ht="21.75" customHeight="1">
      <c r="A17" s="21" t="s">
        <v>19</v>
      </c>
      <c r="B17" s="26"/>
      <c r="C17" s="27"/>
      <c r="D17" s="28"/>
      <c r="E17" s="12"/>
      <c r="F17" s="12"/>
      <c r="G17" s="12"/>
      <c r="H17" s="12"/>
      <c r="I17" s="12"/>
      <c r="J17" s="5"/>
      <c r="K17" s="5"/>
    </row>
    <row r="18" spans="1:11" ht="18.75" customHeight="1">
      <c r="A18" s="22" t="s">
        <v>20</v>
      </c>
      <c r="B18" s="29"/>
      <c r="C18" s="24"/>
      <c r="D18" s="25"/>
      <c r="E18" s="16">
        <f>SUM(D10:E10)</f>
        <v>3603.7799999999997</v>
      </c>
      <c r="F18" s="16">
        <f>E18+F10</f>
        <v>9565.39</v>
      </c>
      <c r="G18" s="16">
        <f>F18+G10</f>
        <v>15795.27</v>
      </c>
      <c r="H18" s="16">
        <f>G18+H10-H14-H15-H16</f>
        <v>20997.85</v>
      </c>
      <c r="I18" s="12"/>
      <c r="J18" s="5"/>
      <c r="K18" s="5"/>
    </row>
    <row r="19" ht="18" customHeight="1"/>
    <row r="20" spans="1:7" ht="30" customHeight="1">
      <c r="A20" s="14" t="s">
        <v>24</v>
      </c>
      <c r="B20" s="14"/>
      <c r="C20" s="14"/>
      <c r="D20" s="30">
        <f>H18</f>
        <v>20997.85</v>
      </c>
      <c r="E20" s="14"/>
      <c r="F20" s="14"/>
      <c r="G20" s="14"/>
    </row>
  </sheetData>
  <mergeCells count="9">
    <mergeCell ref="A15:D15"/>
    <mergeCell ref="A16:D16"/>
    <mergeCell ref="A17:D17"/>
    <mergeCell ref="A18:D18"/>
    <mergeCell ref="A1:I1"/>
    <mergeCell ref="A2:I2"/>
    <mergeCell ref="A12:C12"/>
    <mergeCell ref="A13:D13"/>
    <mergeCell ref="A14:D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2017-12-05T16:29:58Z</dcterms:modified>
  <cp:category/>
  <cp:version/>
  <cp:contentType/>
  <cp:contentStatus/>
</cp:coreProperties>
</file>