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4295" windowHeight="48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45" i="1" l="1"/>
  <c r="E39" i="1"/>
  <c r="E46" i="1"/>
  <c r="E41" i="1"/>
  <c r="E27" i="1"/>
  <c r="E58" i="1" l="1"/>
  <c r="E16" i="1" l="1"/>
  <c r="E23" i="1"/>
  <c r="E20" i="1"/>
  <c r="E19" i="1" l="1"/>
  <c r="E48" i="1" l="1"/>
  <c r="E44" i="1"/>
  <c r="E17" i="1"/>
  <c r="E52" i="1"/>
  <c r="E37" i="1" l="1"/>
  <c r="E28" i="1" l="1"/>
  <c r="E25" i="1" l="1"/>
  <c r="E12" i="1"/>
  <c r="E33" i="1" l="1"/>
  <c r="E38" i="1"/>
  <c r="E55" i="1"/>
  <c r="E54" i="1"/>
  <c r="E21" i="1"/>
  <c r="E57" i="1"/>
  <c r="E56" i="1"/>
  <c r="E49" i="1" l="1"/>
  <c r="E35" i="1"/>
  <c r="E36" i="1"/>
  <c r="E40" i="1" l="1"/>
  <c r="E34" i="1"/>
  <c r="E11" i="1" l="1"/>
  <c r="D61" i="1" l="1"/>
  <c r="E10" i="1"/>
  <c r="E13" i="1"/>
  <c r="E14" i="1"/>
  <c r="E15" i="1"/>
  <c r="E18" i="1"/>
  <c r="E22" i="1"/>
  <c r="E24" i="1"/>
  <c r="E26" i="1"/>
  <c r="E29" i="1"/>
  <c r="E30" i="1"/>
  <c r="E31" i="1"/>
  <c r="E32" i="1"/>
  <c r="E42" i="1"/>
  <c r="E43" i="1"/>
  <c r="E47" i="1"/>
  <c r="E50" i="1"/>
  <c r="E51" i="1"/>
  <c r="E53" i="1"/>
  <c r="E59" i="1"/>
  <c r="E60" i="1"/>
  <c r="E9" i="1"/>
  <c r="E61" i="1" l="1"/>
</calcChain>
</file>

<file path=xl/sharedStrings.xml><?xml version="1.0" encoding="utf-8"?>
<sst xmlns="http://schemas.openxmlformats.org/spreadsheetml/2006/main" count="116" uniqueCount="113">
  <si>
    <t>Наименование товара</t>
  </si>
  <si>
    <t>ИП Кузьмич Н.М.</t>
  </si>
  <si>
    <t>Условия заказа: любое наименование минимум 20 шт. кратно 10 шт.</t>
  </si>
  <si>
    <t>Стоим. опт</t>
  </si>
  <si>
    <t xml:space="preserve">       +375(25) 705 27 58 life:) </t>
  </si>
  <si>
    <t>Оптовый прайс на семена</t>
  </si>
  <si>
    <r>
      <rPr>
        <sz val="12"/>
        <rFont val="Times New Roman"/>
        <family val="1"/>
        <charset val="204"/>
      </rPr>
      <t>сайт:</t>
    </r>
    <r>
      <rPr>
        <b/>
        <sz val="12"/>
        <rFont val="Times New Roman"/>
        <family val="1"/>
        <charset val="204"/>
      </rPr>
      <t xml:space="preserve"> www.cemena.by                     </t>
    </r>
    <r>
      <rPr>
        <sz val="12"/>
        <rFont val="Times New Roman"/>
        <family val="1"/>
        <charset val="204"/>
      </rPr>
      <t xml:space="preserve"> эл. почта: </t>
    </r>
    <r>
      <rPr>
        <b/>
        <sz val="12"/>
        <rFont val="Times New Roman"/>
        <family val="1"/>
        <charset val="204"/>
      </rPr>
      <t>cemenaby@mail.ru</t>
    </r>
  </si>
  <si>
    <t xml:space="preserve">тел: +375(33) 641 93 41 мтс (viber) </t>
  </si>
  <si>
    <t>Свекла Прыгажуня столовая, 3г</t>
  </si>
  <si>
    <t>Кукуруза сах. Золотой початок, 5г</t>
  </si>
  <si>
    <t>Арбуз Кримсон свит, 10шт</t>
  </si>
  <si>
    <t>Редис Алекс, 2г</t>
  </si>
  <si>
    <t>Сумма</t>
  </si>
  <si>
    <t>Количество выбранных позиций   (только цифра)</t>
  </si>
  <si>
    <t>Кабачки Ананасный, 2г</t>
  </si>
  <si>
    <t>Кабачки Зебра, 2г</t>
  </si>
  <si>
    <t>Кабачки Черный красавец, 2г</t>
  </si>
  <si>
    <t>Работаем без НДС!!!</t>
  </si>
  <si>
    <t>Партия</t>
  </si>
  <si>
    <t>64088</t>
  </si>
  <si>
    <t>57529</t>
  </si>
  <si>
    <t>50370</t>
  </si>
  <si>
    <t>Фасоль спаржевая зеленая, 5г</t>
  </si>
  <si>
    <t>74764</t>
  </si>
  <si>
    <t>75522</t>
  </si>
  <si>
    <t>72733</t>
  </si>
  <si>
    <t>72575</t>
  </si>
  <si>
    <t>72584</t>
  </si>
  <si>
    <t>68939</t>
  </si>
  <si>
    <t>76417</t>
  </si>
  <si>
    <t>76418</t>
  </si>
  <si>
    <t>78043</t>
  </si>
  <si>
    <t>Арбуз Астраханский, 10шт</t>
  </si>
  <si>
    <t>64094</t>
  </si>
  <si>
    <t>Огурцы Пальчик, 0.5</t>
  </si>
  <si>
    <t>Тыква Витаминная, 10шт</t>
  </si>
  <si>
    <t>Фасоль спаржевая Золотая звезда, 5г</t>
  </si>
  <si>
    <t>Свекла Бордо 237, 3г</t>
  </si>
  <si>
    <t>Свекла Детройт, 3г</t>
  </si>
  <si>
    <t>76612</t>
  </si>
  <si>
    <t>Томат Ляна, 0.1г</t>
  </si>
  <si>
    <t>Томат Белый налив 241, 0.1г</t>
  </si>
  <si>
    <t>78888</t>
  </si>
  <si>
    <t>67023</t>
  </si>
  <si>
    <t>Огурцы F1 Алладин, 0,5г</t>
  </si>
  <si>
    <t>Огурцы F1 Крак, 0.5г</t>
  </si>
  <si>
    <t>Огурцы Верасень, 1г</t>
  </si>
  <si>
    <t>Огурцы Конкурент, 1г</t>
  </si>
  <si>
    <t>Огурцы Кустовой, 1г</t>
  </si>
  <si>
    <t>Огурцы Парижский корнишон, 1г</t>
  </si>
  <si>
    <t>Арбуз Огонек, 10шт</t>
  </si>
  <si>
    <t>72800</t>
  </si>
  <si>
    <t>Перец Богатырь, 0.2г</t>
  </si>
  <si>
    <t>Петрушка Гиганте де Италия, 2г</t>
  </si>
  <si>
    <t>74765</t>
  </si>
  <si>
    <t>Петрушка Мооскраузе, 2г</t>
  </si>
  <si>
    <t>81280</t>
  </si>
  <si>
    <t>80830</t>
  </si>
  <si>
    <t>78980</t>
  </si>
  <si>
    <t>Редька Зимняя круглая черная, 2г</t>
  </si>
  <si>
    <t>81313</t>
  </si>
  <si>
    <t>Укроп Богатолистный, 2г</t>
  </si>
  <si>
    <t>81281</t>
  </si>
  <si>
    <t>Укроп Грибовский, 2г</t>
  </si>
  <si>
    <t>78982</t>
  </si>
  <si>
    <t>74792</t>
  </si>
  <si>
    <t>Тыква Улыбка, 5шт</t>
  </si>
  <si>
    <t>72589</t>
  </si>
  <si>
    <t>Укроп Аллигатор, 1г</t>
  </si>
  <si>
    <t>84686</t>
  </si>
  <si>
    <t>Редис Алешка F1, 2г</t>
  </si>
  <si>
    <t>81252</t>
  </si>
  <si>
    <t>Петрушка Обыкновенная лист., 2г</t>
  </si>
  <si>
    <t>79000</t>
  </si>
  <si>
    <t>78972</t>
  </si>
  <si>
    <t>81840</t>
  </si>
  <si>
    <t>Бобы Белорусские овощные, 10шт</t>
  </si>
  <si>
    <t>83163</t>
  </si>
  <si>
    <t>Огурцы F1 Либелла, 0.5г</t>
  </si>
  <si>
    <t>72771</t>
  </si>
  <si>
    <t>Морковь Нантская 4, 2г</t>
  </si>
  <si>
    <t>81842</t>
  </si>
  <si>
    <t>79171</t>
  </si>
  <si>
    <t>Капуста пекинская, 0,3г</t>
  </si>
  <si>
    <t>65048</t>
  </si>
  <si>
    <t>Томат Малиновый гигант, 0.1г</t>
  </si>
  <si>
    <t>78950</t>
  </si>
  <si>
    <t>79150</t>
  </si>
  <si>
    <t>79151</t>
  </si>
  <si>
    <t>81278</t>
  </si>
  <si>
    <t>81285</t>
  </si>
  <si>
    <t>85306</t>
  </si>
  <si>
    <t>1657200</t>
  </si>
  <si>
    <t>1600420</t>
  </si>
  <si>
    <t>1584380</t>
  </si>
  <si>
    <t>1392482</t>
  </si>
  <si>
    <t>Фасоль спаржевая Зеленостручковая, 5г</t>
  </si>
  <si>
    <t>FG0001051505</t>
  </si>
  <si>
    <t>Капуста F1 брокколи, 0,1г</t>
  </si>
  <si>
    <t>Лук F1 Эксибишен, 0,2г</t>
  </si>
  <si>
    <t>Морковь F1 Вита лонга, 0,5г</t>
  </si>
  <si>
    <t>Огурцы F1 Атлантис, 10шт</t>
  </si>
  <si>
    <t>Огурцы Залочный, 1г</t>
  </si>
  <si>
    <t>Огурцы Зарница, 0,5г</t>
  </si>
  <si>
    <t>3/21</t>
  </si>
  <si>
    <t>Редька Дивная круглая черная, 2г</t>
  </si>
  <si>
    <t>22</t>
  </si>
  <si>
    <t>70/22</t>
  </si>
  <si>
    <t>Редис Смачны, 3г</t>
  </si>
  <si>
    <t>2/21</t>
  </si>
  <si>
    <t>Свекла Гаспадыня, 3г</t>
  </si>
  <si>
    <t>60/22</t>
  </si>
  <si>
    <t>Свекла Цилиндра, 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</si>
</sst>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/>
    <xf numFmtId="0" fontId="8" fillId="0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4" fillId="2" borderId="0" xfId="9" applyFont="1" applyFill="1" applyAlignment="1" applyProtection="1">
      <alignment horizontal="center"/>
    </xf>
    <xf numFmtId="0" fontId="9" fillId="2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3" fillId="0" borderId="0" xfId="0" applyFont="1"/>
    <xf numFmtId="49" fontId="12" fillId="2" borderId="0" xfId="0" applyNumberFormat="1" applyFont="1" applyFill="1"/>
    <xf numFmtId="49" fontId="5" fillId="2" borderId="0" xfId="0" applyNumberFormat="1" applyFont="1" applyFill="1"/>
    <xf numFmtId="49" fontId="9" fillId="2" borderId="0" xfId="0" applyNumberFormat="1" applyFont="1" applyFill="1"/>
    <xf numFmtId="49" fontId="3" fillId="2" borderId="0" xfId="0" applyNumberFormat="1" applyFont="1" applyFill="1"/>
    <xf numFmtId="49" fontId="9" fillId="2" borderId="1" xfId="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9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1" xfId="0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2" fontId="3" fillId="0" borderId="1" xfId="0" applyNumberFormat="1" applyFont="1" applyBorder="1"/>
    <xf numFmtId="1" fontId="3" fillId="0" borderId="1" xfId="0" applyNumberFormat="1" applyFont="1" applyFill="1" applyBorder="1" applyProtection="1">
      <protection locked="0"/>
    </xf>
    <xf numFmtId="2" fontId="15" fillId="0" borderId="1" xfId="0" applyNumberFormat="1" applyFont="1" applyBorder="1"/>
    <xf numFmtId="1" fontId="15" fillId="2" borderId="3" xfId="0" applyNumberFormat="1" applyFont="1" applyFill="1" applyBorder="1"/>
    <xf numFmtId="0" fontId="8" fillId="0" borderId="1" xfId="0" applyFont="1" applyFill="1" applyBorder="1"/>
    <xf numFmtId="0" fontId="0" fillId="0" borderId="1" xfId="0" applyBorder="1"/>
    <xf numFmtId="0" fontId="13" fillId="0" borderId="2" xfId="0" applyFont="1" applyBorder="1" applyAlignment="1">
      <alignment horizontal="right" vertical="center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/>
  </cellXfs>
  <cellStyles count="10">
    <cellStyle name="Гиперссылка" xfId="9" builtinId="8"/>
    <cellStyle name="Обычный" xfId="0" builtinId="0"/>
    <cellStyle name="Обычный 10" xfId="8"/>
    <cellStyle name="Обычный 2" xfId="1"/>
    <cellStyle name="Обычный 3" xfId="2"/>
    <cellStyle name="Обычный 4" xfId="3"/>
    <cellStyle name="Обычный 6" xfId="4"/>
    <cellStyle name="Обычный 7" xfId="5"/>
    <cellStyle name="Обычный 8" xfId="6"/>
    <cellStyle name="Обычный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="85" zoomScaleNormal="85" workbookViewId="0">
      <selection activeCell="J42" sqref="J42"/>
    </sheetView>
  </sheetViews>
  <sheetFormatPr defaultRowHeight="15" x14ac:dyDescent="0.25"/>
  <cols>
    <col min="1" max="1" width="43.28515625" style="22" customWidth="1"/>
    <col min="2" max="2" width="14.5703125" style="14" customWidth="1"/>
    <col min="3" max="3" width="11.85546875" style="3" customWidth="1"/>
    <col min="4" max="4" width="10" style="3" customWidth="1"/>
    <col min="5" max="5" width="10.42578125" style="10" customWidth="1"/>
  </cols>
  <sheetData>
    <row r="1" spans="1:5" s="1" customFormat="1" ht="25.5" x14ac:dyDescent="0.35">
      <c r="A1" s="19" t="s">
        <v>5</v>
      </c>
      <c r="B1" s="11"/>
      <c r="C1" s="3"/>
      <c r="D1" s="3"/>
      <c r="E1" s="10"/>
    </row>
    <row r="2" spans="1:5" s="1" customFormat="1" ht="15.75" x14ac:dyDescent="0.25">
      <c r="A2" s="20" t="s">
        <v>1</v>
      </c>
      <c r="B2" s="12"/>
      <c r="C2" s="3"/>
      <c r="D2" s="3"/>
      <c r="E2" s="10"/>
    </row>
    <row r="3" spans="1:5" s="1" customFormat="1" ht="15.75" x14ac:dyDescent="0.25">
      <c r="A3" s="21" t="s">
        <v>2</v>
      </c>
      <c r="B3" s="13"/>
      <c r="C3" s="4"/>
      <c r="D3" s="3"/>
      <c r="E3" s="10"/>
    </row>
    <row r="4" spans="1:5" ht="15.75" x14ac:dyDescent="0.25">
      <c r="A4" s="35" t="s">
        <v>6</v>
      </c>
      <c r="B4" s="35"/>
      <c r="C4" s="36"/>
      <c r="D4" s="36"/>
    </row>
    <row r="5" spans="1:5" x14ac:dyDescent="0.25">
      <c r="A5" s="22" t="s">
        <v>7</v>
      </c>
      <c r="C5" s="6"/>
    </row>
    <row r="6" spans="1:5" s="1" customFormat="1" x14ac:dyDescent="0.25">
      <c r="A6" s="22" t="s">
        <v>4</v>
      </c>
      <c r="B6" s="14"/>
      <c r="C6" s="37"/>
      <c r="D6" s="37"/>
      <c r="E6" s="10"/>
    </row>
    <row r="7" spans="1:5" s="1" customFormat="1" x14ac:dyDescent="0.25">
      <c r="A7" s="34" t="s">
        <v>17</v>
      </c>
      <c r="B7" s="34"/>
      <c r="C7" s="34"/>
      <c r="D7" s="34"/>
      <c r="E7" s="10"/>
    </row>
    <row r="8" spans="1:5" s="9" customFormat="1" ht="69" customHeight="1" x14ac:dyDescent="0.25">
      <c r="A8" s="23" t="s">
        <v>0</v>
      </c>
      <c r="B8" s="15" t="s">
        <v>18</v>
      </c>
      <c r="C8" s="7" t="s">
        <v>3</v>
      </c>
      <c r="D8" s="5" t="s">
        <v>13</v>
      </c>
      <c r="E8" s="8" t="s">
        <v>12</v>
      </c>
    </row>
    <row r="9" spans="1:5" s="2" customFormat="1" x14ac:dyDescent="0.25">
      <c r="A9" s="25" t="s">
        <v>32</v>
      </c>
      <c r="B9" s="16" t="s">
        <v>31</v>
      </c>
      <c r="C9" s="32">
        <v>0.39</v>
      </c>
      <c r="D9" s="29"/>
      <c r="E9" s="28">
        <f t="shared" ref="E9:E37" si="0">C9*D9</f>
        <v>0</v>
      </c>
    </row>
    <row r="10" spans="1:5" s="2" customFormat="1" x14ac:dyDescent="0.25">
      <c r="A10" s="25" t="s">
        <v>10</v>
      </c>
      <c r="B10" s="16" t="s">
        <v>26</v>
      </c>
      <c r="C10" s="32">
        <v>0.39</v>
      </c>
      <c r="D10" s="29"/>
      <c r="E10" s="28">
        <f t="shared" si="0"/>
        <v>0</v>
      </c>
    </row>
    <row r="11" spans="1:5" s="2" customFormat="1" x14ac:dyDescent="0.25">
      <c r="A11" s="25" t="s">
        <v>50</v>
      </c>
      <c r="B11" s="16" t="s">
        <v>51</v>
      </c>
      <c r="C11" s="32">
        <v>0.39</v>
      </c>
      <c r="D11" s="29"/>
      <c r="E11" s="28">
        <f t="shared" si="0"/>
        <v>0</v>
      </c>
    </row>
    <row r="12" spans="1:5" s="2" customFormat="1" x14ac:dyDescent="0.25">
      <c r="A12" s="26" t="s">
        <v>76</v>
      </c>
      <c r="B12" s="17" t="s">
        <v>77</v>
      </c>
      <c r="C12" s="32">
        <v>0.38000000000000006</v>
      </c>
      <c r="D12" s="29"/>
      <c r="E12" s="28">
        <f t="shared" si="0"/>
        <v>0</v>
      </c>
    </row>
    <row r="13" spans="1:5" s="2" customFormat="1" x14ac:dyDescent="0.25">
      <c r="A13" s="26" t="s">
        <v>14</v>
      </c>
      <c r="B13" s="17" t="s">
        <v>74</v>
      </c>
      <c r="C13" s="32">
        <v>0.4</v>
      </c>
      <c r="D13" s="29"/>
      <c r="E13" s="28">
        <f t="shared" si="0"/>
        <v>0</v>
      </c>
    </row>
    <row r="14" spans="1:5" s="2" customFormat="1" x14ac:dyDescent="0.25">
      <c r="A14" s="26" t="s">
        <v>15</v>
      </c>
      <c r="B14" s="17" t="s">
        <v>19</v>
      </c>
      <c r="C14" s="32">
        <v>0.4</v>
      </c>
      <c r="D14" s="29"/>
      <c r="E14" s="28">
        <f t="shared" si="0"/>
        <v>0</v>
      </c>
    </row>
    <row r="15" spans="1:5" s="2" customFormat="1" x14ac:dyDescent="0.25">
      <c r="A15" s="26" t="s">
        <v>16</v>
      </c>
      <c r="B15" s="17" t="s">
        <v>75</v>
      </c>
      <c r="C15" s="32">
        <v>0.4</v>
      </c>
      <c r="D15" s="29"/>
      <c r="E15" s="28">
        <f t="shared" si="0"/>
        <v>0</v>
      </c>
    </row>
    <row r="16" spans="1:5" s="2" customFormat="1" x14ac:dyDescent="0.25">
      <c r="A16" s="26" t="s">
        <v>98</v>
      </c>
      <c r="B16" s="17" t="s">
        <v>95</v>
      </c>
      <c r="C16" s="32">
        <v>0.52</v>
      </c>
      <c r="D16" s="29"/>
      <c r="E16" s="28">
        <f t="shared" si="0"/>
        <v>0</v>
      </c>
    </row>
    <row r="17" spans="1:6" s="2" customFormat="1" x14ac:dyDescent="0.25">
      <c r="A17" s="26" t="s">
        <v>83</v>
      </c>
      <c r="B17" s="17" t="s">
        <v>84</v>
      </c>
      <c r="C17" s="32">
        <v>0.35</v>
      </c>
      <c r="D17" s="29"/>
      <c r="E17" s="28">
        <f t="shared" si="0"/>
        <v>0</v>
      </c>
    </row>
    <row r="18" spans="1:6" s="2" customFormat="1" x14ac:dyDescent="0.25">
      <c r="A18" s="27" t="s">
        <v>9</v>
      </c>
      <c r="B18" s="18" t="s">
        <v>23</v>
      </c>
      <c r="C18" s="32">
        <v>0.39</v>
      </c>
      <c r="D18" s="29"/>
      <c r="E18" s="28">
        <f t="shared" si="0"/>
        <v>0</v>
      </c>
    </row>
    <row r="19" spans="1:6" s="2" customFormat="1" x14ac:dyDescent="0.25">
      <c r="A19" s="27" t="s">
        <v>99</v>
      </c>
      <c r="B19" s="18" t="s">
        <v>92</v>
      </c>
      <c r="C19" s="32">
        <v>0.49</v>
      </c>
      <c r="D19" s="29"/>
      <c r="E19" s="28">
        <f t="shared" si="0"/>
        <v>0</v>
      </c>
    </row>
    <row r="20" spans="1:6" s="2" customFormat="1" x14ac:dyDescent="0.25">
      <c r="A20" s="27" t="s">
        <v>100</v>
      </c>
      <c r="B20" s="18" t="s">
        <v>93</v>
      </c>
      <c r="C20" s="32">
        <v>0.44</v>
      </c>
      <c r="D20" s="29"/>
      <c r="E20" s="28">
        <f t="shared" si="0"/>
        <v>0</v>
      </c>
    </row>
    <row r="21" spans="1:6" s="2" customFormat="1" x14ac:dyDescent="0.25">
      <c r="A21" s="26" t="s">
        <v>80</v>
      </c>
      <c r="B21" s="17" t="s">
        <v>65</v>
      </c>
      <c r="C21" s="32">
        <v>0.39</v>
      </c>
      <c r="D21" s="29"/>
      <c r="E21" s="28">
        <f t="shared" si="0"/>
        <v>0</v>
      </c>
    </row>
    <row r="22" spans="1:6" s="1" customFormat="1" x14ac:dyDescent="0.25">
      <c r="A22" s="27" t="s">
        <v>44</v>
      </c>
      <c r="B22" s="18" t="s">
        <v>43</v>
      </c>
      <c r="C22" s="33">
        <v>0.47</v>
      </c>
      <c r="D22" s="29"/>
      <c r="E22" s="28">
        <f t="shared" si="0"/>
        <v>0</v>
      </c>
      <c r="F22" s="2"/>
    </row>
    <row r="23" spans="1:6" s="1" customFormat="1" x14ac:dyDescent="0.25">
      <c r="A23" s="27" t="s">
        <v>101</v>
      </c>
      <c r="B23" s="18" t="s">
        <v>94</v>
      </c>
      <c r="C23" s="33">
        <v>0.67</v>
      </c>
      <c r="D23" s="29"/>
      <c r="E23" s="28">
        <f t="shared" si="0"/>
        <v>0</v>
      </c>
      <c r="F23" s="2"/>
    </row>
    <row r="24" spans="1:6" s="1" customFormat="1" x14ac:dyDescent="0.25">
      <c r="A24" s="27" t="s">
        <v>45</v>
      </c>
      <c r="B24" s="18" t="s">
        <v>42</v>
      </c>
      <c r="C24" s="33">
        <v>0.47</v>
      </c>
      <c r="D24" s="29"/>
      <c r="E24" s="28">
        <f t="shared" si="0"/>
        <v>0</v>
      </c>
      <c r="F24" s="2"/>
    </row>
    <row r="25" spans="1:6" x14ac:dyDescent="0.25">
      <c r="A25" s="27" t="s">
        <v>78</v>
      </c>
      <c r="B25" s="18" t="s">
        <v>79</v>
      </c>
      <c r="C25" s="33">
        <v>0.47</v>
      </c>
      <c r="D25" s="29"/>
      <c r="E25" s="28">
        <f t="shared" si="0"/>
        <v>0</v>
      </c>
      <c r="F25" s="2"/>
    </row>
    <row r="26" spans="1:6" x14ac:dyDescent="0.25">
      <c r="A26" s="27" t="s">
        <v>46</v>
      </c>
      <c r="B26" s="18" t="s">
        <v>27</v>
      </c>
      <c r="C26" s="33">
        <v>0.41</v>
      </c>
      <c r="D26" s="29"/>
      <c r="E26" s="28">
        <f t="shared" si="0"/>
        <v>0</v>
      </c>
      <c r="F26" s="2"/>
    </row>
    <row r="27" spans="1:6" s="1" customFormat="1" x14ac:dyDescent="0.25">
      <c r="A27" s="27" t="s">
        <v>103</v>
      </c>
      <c r="B27" s="18" t="s">
        <v>104</v>
      </c>
      <c r="C27" s="33">
        <v>0.41</v>
      </c>
      <c r="D27" s="29"/>
      <c r="E27" s="28">
        <f t="shared" si="0"/>
        <v>0</v>
      </c>
      <c r="F27" s="2"/>
    </row>
    <row r="28" spans="1:6" s="1" customFormat="1" x14ac:dyDescent="0.25">
      <c r="A28" s="27" t="s">
        <v>102</v>
      </c>
      <c r="B28" s="18" t="s">
        <v>81</v>
      </c>
      <c r="C28" s="33">
        <v>0.41</v>
      </c>
      <c r="D28" s="29"/>
      <c r="E28" s="28">
        <f t="shared" si="0"/>
        <v>0</v>
      </c>
      <c r="F28" s="2"/>
    </row>
    <row r="29" spans="1:6" x14ac:dyDescent="0.25">
      <c r="A29" s="27" t="s">
        <v>47</v>
      </c>
      <c r="B29" s="18" t="s">
        <v>28</v>
      </c>
      <c r="C29" s="33">
        <v>0.41</v>
      </c>
      <c r="D29" s="29"/>
      <c r="E29" s="28">
        <f t="shared" si="0"/>
        <v>0</v>
      </c>
      <c r="F29" s="2"/>
    </row>
    <row r="30" spans="1:6" s="1" customFormat="1" x14ac:dyDescent="0.25">
      <c r="A30" s="27" t="s">
        <v>48</v>
      </c>
      <c r="B30" s="18" t="s">
        <v>29</v>
      </c>
      <c r="C30" s="33">
        <v>0.41</v>
      </c>
      <c r="D30" s="29"/>
      <c r="E30" s="28">
        <f t="shared" si="0"/>
        <v>0</v>
      </c>
      <c r="F30" s="2"/>
    </row>
    <row r="31" spans="1:6" s="1" customFormat="1" x14ac:dyDescent="0.25">
      <c r="A31" s="27" t="s">
        <v>34</v>
      </c>
      <c r="B31" s="18" t="s">
        <v>30</v>
      </c>
      <c r="C31" s="33">
        <v>0.41</v>
      </c>
      <c r="D31" s="29"/>
      <c r="E31" s="28">
        <f t="shared" si="0"/>
        <v>0</v>
      </c>
      <c r="F31" s="2"/>
    </row>
    <row r="32" spans="1:6" x14ac:dyDescent="0.25">
      <c r="A32" s="26" t="s">
        <v>49</v>
      </c>
      <c r="B32" s="17" t="s">
        <v>24</v>
      </c>
      <c r="C32" s="33">
        <v>0.41</v>
      </c>
      <c r="D32" s="29"/>
      <c r="E32" s="28">
        <f t="shared" si="0"/>
        <v>0</v>
      </c>
      <c r="F32" s="2"/>
    </row>
    <row r="33" spans="1:6" s="1" customFormat="1" x14ac:dyDescent="0.25">
      <c r="A33" s="26" t="s">
        <v>52</v>
      </c>
      <c r="B33" s="17" t="s">
        <v>73</v>
      </c>
      <c r="C33" s="33">
        <v>0.36000000000000004</v>
      </c>
      <c r="D33" s="29"/>
      <c r="E33" s="28">
        <f t="shared" si="0"/>
        <v>0</v>
      </c>
      <c r="F33" s="2"/>
    </row>
    <row r="34" spans="1:6" s="1" customFormat="1" x14ac:dyDescent="0.25">
      <c r="A34" s="26" t="s">
        <v>53</v>
      </c>
      <c r="B34" s="17" t="s">
        <v>54</v>
      </c>
      <c r="C34" s="33">
        <v>0.38</v>
      </c>
      <c r="D34" s="29"/>
      <c r="E34" s="28">
        <f t="shared" si="0"/>
        <v>0</v>
      </c>
      <c r="F34" s="2"/>
    </row>
    <row r="35" spans="1:6" s="1" customFormat="1" x14ac:dyDescent="0.25">
      <c r="A35" s="26" t="s">
        <v>55</v>
      </c>
      <c r="B35" s="17" t="s">
        <v>56</v>
      </c>
      <c r="C35" s="33">
        <v>0.38</v>
      </c>
      <c r="D35" s="29"/>
      <c r="E35" s="28">
        <f t="shared" si="0"/>
        <v>0</v>
      </c>
      <c r="F35" s="2"/>
    </row>
    <row r="36" spans="1:6" s="1" customFormat="1" x14ac:dyDescent="0.25">
      <c r="A36" s="26" t="s">
        <v>72</v>
      </c>
      <c r="B36" s="17" t="s">
        <v>57</v>
      </c>
      <c r="C36" s="33">
        <v>0.38</v>
      </c>
      <c r="D36" s="29"/>
      <c r="E36" s="28">
        <f t="shared" si="0"/>
        <v>0</v>
      </c>
      <c r="F36" s="2"/>
    </row>
    <row r="37" spans="1:6" s="1" customFormat="1" x14ac:dyDescent="0.25">
      <c r="A37" s="27" t="s">
        <v>11</v>
      </c>
      <c r="B37" s="18" t="s">
        <v>82</v>
      </c>
      <c r="C37" s="33">
        <v>0.4</v>
      </c>
      <c r="D37" s="29"/>
      <c r="E37" s="28">
        <f t="shared" si="0"/>
        <v>0</v>
      </c>
      <c r="F37" s="2"/>
    </row>
    <row r="38" spans="1:6" s="1" customFormat="1" x14ac:dyDescent="0.25">
      <c r="A38" s="27" t="s">
        <v>70</v>
      </c>
      <c r="B38" s="18" t="s">
        <v>71</v>
      </c>
      <c r="C38" s="33">
        <v>0.4</v>
      </c>
      <c r="D38" s="29"/>
      <c r="E38" s="28">
        <f t="shared" ref="E38:E60" si="1">C38*D38</f>
        <v>0</v>
      </c>
      <c r="F38" s="2"/>
    </row>
    <row r="39" spans="1:6" s="1" customFormat="1" x14ac:dyDescent="0.25">
      <c r="A39" s="27" t="s">
        <v>108</v>
      </c>
      <c r="B39" s="18" t="s">
        <v>109</v>
      </c>
      <c r="C39" s="33">
        <v>0.4</v>
      </c>
      <c r="D39" s="29"/>
      <c r="E39" s="28">
        <f t="shared" si="1"/>
        <v>0</v>
      </c>
      <c r="F39" s="2"/>
    </row>
    <row r="40" spans="1:6" x14ac:dyDescent="0.25">
      <c r="A40" s="26" t="s">
        <v>59</v>
      </c>
      <c r="B40" s="17" t="s">
        <v>58</v>
      </c>
      <c r="C40" s="33">
        <v>0.34</v>
      </c>
      <c r="D40" s="29"/>
      <c r="E40" s="28">
        <f t="shared" si="1"/>
        <v>0</v>
      </c>
      <c r="F40" s="2"/>
    </row>
    <row r="41" spans="1:6" s="1" customFormat="1" x14ac:dyDescent="0.25">
      <c r="A41" s="26" t="s">
        <v>105</v>
      </c>
      <c r="B41" s="17" t="s">
        <v>106</v>
      </c>
      <c r="C41" s="33">
        <v>0.34</v>
      </c>
      <c r="D41" s="29"/>
      <c r="E41" s="28">
        <f t="shared" si="1"/>
        <v>0</v>
      </c>
      <c r="F41" s="2"/>
    </row>
    <row r="42" spans="1:6" s="1" customFormat="1" x14ac:dyDescent="0.25">
      <c r="A42" s="27" t="s">
        <v>37</v>
      </c>
      <c r="B42" s="18" t="s">
        <v>87</v>
      </c>
      <c r="C42" s="33">
        <v>0.41</v>
      </c>
      <c r="D42" s="29"/>
      <c r="E42" s="28">
        <f t="shared" si="1"/>
        <v>0</v>
      </c>
      <c r="F42" s="2"/>
    </row>
    <row r="43" spans="1:6" s="1" customFormat="1" x14ac:dyDescent="0.25">
      <c r="A43" s="26" t="s">
        <v>38</v>
      </c>
      <c r="B43" s="17" t="s">
        <v>39</v>
      </c>
      <c r="C43" s="33">
        <v>0.41</v>
      </c>
      <c r="D43" s="29"/>
      <c r="E43" s="28">
        <f t="shared" si="1"/>
        <v>0</v>
      </c>
      <c r="F43" s="2"/>
    </row>
    <row r="44" spans="1:6" s="1" customFormat="1" x14ac:dyDescent="0.25">
      <c r="A44" s="26" t="s">
        <v>38</v>
      </c>
      <c r="B44" s="17" t="s">
        <v>88</v>
      </c>
      <c r="C44" s="33">
        <v>0.41</v>
      </c>
      <c r="D44" s="29"/>
      <c r="E44" s="28">
        <f t="shared" si="1"/>
        <v>0</v>
      </c>
      <c r="F44" s="2"/>
    </row>
    <row r="45" spans="1:6" s="1" customFormat="1" x14ac:dyDescent="0.25">
      <c r="A45" s="26" t="s">
        <v>110</v>
      </c>
      <c r="B45" s="17" t="s">
        <v>111</v>
      </c>
      <c r="C45" s="33">
        <v>0.41</v>
      </c>
      <c r="D45" s="29"/>
      <c r="E45" s="28">
        <f t="shared" si="1"/>
        <v>0</v>
      </c>
      <c r="F45" s="2"/>
    </row>
    <row r="46" spans="1:6" s="1" customFormat="1" x14ac:dyDescent="0.25">
      <c r="A46" s="26" t="s">
        <v>8</v>
      </c>
      <c r="B46" s="17" t="s">
        <v>107</v>
      </c>
      <c r="C46" s="33">
        <v>0.41</v>
      </c>
      <c r="D46" s="29"/>
      <c r="E46" s="28">
        <f t="shared" si="1"/>
        <v>0</v>
      </c>
      <c r="F46" s="2"/>
    </row>
    <row r="47" spans="1:6" s="1" customFormat="1" x14ac:dyDescent="0.25">
      <c r="A47" s="27" t="s">
        <v>8</v>
      </c>
      <c r="B47" s="18" t="s">
        <v>25</v>
      </c>
      <c r="C47" s="33">
        <v>0.41</v>
      </c>
      <c r="D47" s="29"/>
      <c r="E47" s="28">
        <f t="shared" si="1"/>
        <v>0</v>
      </c>
      <c r="F47" s="2"/>
    </row>
    <row r="48" spans="1:6" s="1" customFormat="1" ht="15" customHeight="1" x14ac:dyDescent="0.25">
      <c r="A48" s="27" t="s">
        <v>112</v>
      </c>
      <c r="B48" s="18" t="s">
        <v>89</v>
      </c>
      <c r="C48" s="33">
        <v>0.41</v>
      </c>
      <c r="D48" s="29"/>
      <c r="E48" s="28">
        <f t="shared" si="1"/>
        <v>0</v>
      </c>
      <c r="F48" s="2"/>
    </row>
    <row r="49" spans="1:6" s="1" customFormat="1" x14ac:dyDescent="0.25">
      <c r="A49" s="27" t="s">
        <v>112</v>
      </c>
      <c r="B49" s="18" t="s">
        <v>60</v>
      </c>
      <c r="C49" s="33">
        <v>0.41</v>
      </c>
      <c r="D49" s="29"/>
      <c r="E49" s="28">
        <f t="shared" si="1"/>
        <v>0</v>
      </c>
      <c r="F49" s="2"/>
    </row>
    <row r="50" spans="1:6" s="1" customFormat="1" ht="15.75" customHeight="1" x14ac:dyDescent="0.25">
      <c r="A50" s="26" t="s">
        <v>41</v>
      </c>
      <c r="B50" s="17" t="s">
        <v>20</v>
      </c>
      <c r="C50" s="33">
        <v>0.37000000000000005</v>
      </c>
      <c r="D50" s="29"/>
      <c r="E50" s="28">
        <f t="shared" si="1"/>
        <v>0</v>
      </c>
      <c r="F50" s="2"/>
    </row>
    <row r="51" spans="1:6" s="1" customFormat="1" x14ac:dyDescent="0.25">
      <c r="A51" s="26" t="s">
        <v>40</v>
      </c>
      <c r="B51" s="17" t="s">
        <v>21</v>
      </c>
      <c r="C51" s="33">
        <v>0.37000000000000005</v>
      </c>
      <c r="D51" s="29"/>
      <c r="E51" s="28">
        <f t="shared" si="1"/>
        <v>0</v>
      </c>
      <c r="F51" s="2"/>
    </row>
    <row r="52" spans="1:6" s="1" customFormat="1" x14ac:dyDescent="0.25">
      <c r="A52" s="26" t="s">
        <v>85</v>
      </c>
      <c r="B52" s="17" t="s">
        <v>86</v>
      </c>
      <c r="C52" s="33">
        <v>0.37000000000000005</v>
      </c>
      <c r="D52" s="29"/>
      <c r="E52" s="28">
        <f t="shared" si="1"/>
        <v>0</v>
      </c>
      <c r="F52" s="2"/>
    </row>
    <row r="53" spans="1:6" s="1" customFormat="1" x14ac:dyDescent="0.25">
      <c r="A53" s="26" t="s">
        <v>35</v>
      </c>
      <c r="B53" s="17" t="s">
        <v>33</v>
      </c>
      <c r="C53" s="33">
        <v>0.36000000000000004</v>
      </c>
      <c r="D53" s="29"/>
      <c r="E53" s="28">
        <f t="shared" si="1"/>
        <v>0</v>
      </c>
      <c r="F53" s="2"/>
    </row>
    <row r="54" spans="1:6" s="1" customFormat="1" x14ac:dyDescent="0.25">
      <c r="A54" s="26" t="s">
        <v>66</v>
      </c>
      <c r="B54" s="17" t="s">
        <v>67</v>
      </c>
      <c r="C54" s="33">
        <v>0.36000000000000004</v>
      </c>
      <c r="D54" s="29"/>
      <c r="E54" s="28">
        <f t="shared" si="1"/>
        <v>0</v>
      </c>
      <c r="F54" s="2"/>
    </row>
    <row r="55" spans="1:6" s="1" customFormat="1" x14ac:dyDescent="0.25">
      <c r="A55" s="26" t="s">
        <v>68</v>
      </c>
      <c r="B55" s="17" t="s">
        <v>69</v>
      </c>
      <c r="C55" s="33">
        <v>0.38000000000000006</v>
      </c>
      <c r="D55" s="29"/>
      <c r="E55" s="28">
        <f t="shared" si="1"/>
        <v>0</v>
      </c>
      <c r="F55" s="2"/>
    </row>
    <row r="56" spans="1:6" s="1" customFormat="1" x14ac:dyDescent="0.25">
      <c r="A56" s="26" t="s">
        <v>61</v>
      </c>
      <c r="B56" s="17" t="s">
        <v>62</v>
      </c>
      <c r="C56" s="33">
        <v>0.38000000000000006</v>
      </c>
      <c r="D56" s="29"/>
      <c r="E56" s="28">
        <f t="shared" si="1"/>
        <v>0</v>
      </c>
      <c r="F56" s="2"/>
    </row>
    <row r="57" spans="1:6" s="1" customFormat="1" x14ac:dyDescent="0.25">
      <c r="A57" s="26" t="s">
        <v>63</v>
      </c>
      <c r="B57" s="17" t="s">
        <v>64</v>
      </c>
      <c r="C57" s="33">
        <v>0.38000000000000006</v>
      </c>
      <c r="D57" s="29"/>
      <c r="E57" s="28">
        <f t="shared" si="1"/>
        <v>0</v>
      </c>
      <c r="F57" s="2"/>
    </row>
    <row r="58" spans="1:6" s="1" customFormat="1" ht="16.5" customHeight="1" x14ac:dyDescent="0.25">
      <c r="A58" s="26" t="s">
        <v>96</v>
      </c>
      <c r="B58" s="17" t="s">
        <v>97</v>
      </c>
      <c r="C58" s="33">
        <v>0.42</v>
      </c>
      <c r="D58" s="29"/>
      <c r="E58" s="28">
        <f t="shared" si="1"/>
        <v>0</v>
      </c>
      <c r="F58" s="2"/>
    </row>
    <row r="59" spans="1:6" x14ac:dyDescent="0.25">
      <c r="A59" s="27" t="s">
        <v>22</v>
      </c>
      <c r="B59" s="18" t="s">
        <v>91</v>
      </c>
      <c r="C59" s="33">
        <v>0.42000000000000004</v>
      </c>
      <c r="D59" s="29"/>
      <c r="E59" s="28">
        <f t="shared" si="1"/>
        <v>0</v>
      </c>
      <c r="F59" s="2"/>
    </row>
    <row r="60" spans="1:6" x14ac:dyDescent="0.25">
      <c r="A60" s="27" t="s">
        <v>36</v>
      </c>
      <c r="B60" s="18" t="s">
        <v>90</v>
      </c>
      <c r="C60" s="33">
        <v>0.42000000000000004</v>
      </c>
      <c r="D60" s="29"/>
      <c r="E60" s="28">
        <f t="shared" si="1"/>
        <v>0</v>
      </c>
      <c r="F60" s="2"/>
    </row>
    <row r="61" spans="1:6" x14ac:dyDescent="0.25">
      <c r="A61" s="24"/>
      <c r="B61"/>
      <c r="C61"/>
      <c r="D61" s="31">
        <f>SUM(D9:D60)</f>
        <v>0</v>
      </c>
      <c r="E61" s="30">
        <f>SUM(E9:E60)</f>
        <v>0</v>
      </c>
    </row>
  </sheetData>
  <sortState ref="A9:E94">
    <sortCondition ref="A9"/>
  </sortState>
  <mergeCells count="3">
    <mergeCell ref="A7:D7"/>
    <mergeCell ref="A4:D4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kolya</dc:creator>
  <cp:lastModifiedBy>Кузьмич</cp:lastModifiedBy>
  <cp:lastPrinted>2022-02-08T08:10:34Z</cp:lastPrinted>
  <dcterms:created xsi:type="dcterms:W3CDTF">2015-11-22T13:30:58Z</dcterms:created>
  <dcterms:modified xsi:type="dcterms:W3CDTF">2023-01-21T08:34:23Z</dcterms:modified>
</cp:coreProperties>
</file>