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Детские носочки и колготки" sheetId="1" r:id="rId1"/>
    <sheet name="Детские шапки и снуды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<sst xmlns="http://schemas.openxmlformats.org/spreadsheetml/2006/main" count="54" uniqueCount="28">
  <si>
    <t>Итого по категории:</t>
  </si>
  <si>
    <t xml:space="preserve"> </t>
  </si>
  <si>
    <t>Наименование</t>
  </si>
  <si>
    <t>Цвет</t>
  </si>
  <si>
    <t>Цена</t>
  </si>
  <si>
    <t>Размер</t>
  </si>
  <si>
    <t>Остаток, шт</t>
  </si>
  <si>
    <t>Заказ, шт</t>
  </si>
  <si>
    <t>Заказ, руб</t>
  </si>
  <si>
    <t>L</t>
  </si>
  <si>
    <t>Прайс-лист по остаткам. Детские колготки</t>
  </si>
  <si>
    <t xml:space="preserve">Колготки детские хлопковые Kacakid 001
</t>
  </si>
  <si>
    <t xml:space="preserve">Колготки детские хлопковые Kacakid 002
</t>
  </si>
  <si>
    <t>Светло-серый</t>
  </si>
  <si>
    <t>Молочный</t>
  </si>
  <si>
    <t>Тёмно-серый</t>
  </si>
  <si>
    <t>S</t>
  </si>
  <si>
    <t>M</t>
  </si>
  <si>
    <t xml:space="preserve">S </t>
  </si>
  <si>
    <t xml:space="preserve">Колготки детские хлопковые Kacakid 004
</t>
  </si>
  <si>
    <t>Фиолетовый</t>
  </si>
  <si>
    <t>Колготки детские хлопковые 'Kacakid'</t>
  </si>
  <si>
    <t>Синий</t>
  </si>
  <si>
    <t>Новинка!</t>
  </si>
  <si>
    <t>Детские пижамы</t>
  </si>
  <si>
    <t>Набор 'Areti Baby' шапка и снуд</t>
  </si>
  <si>
    <t>Желтый</t>
  </si>
  <si>
    <t>SALE!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</si>
</sst>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&quot;р.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2"/>
      <color indexed="63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78E8B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/>
    <xf numFmtId="165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lativ.ru/" TargetMode="External" /><Relationship Id="rId3" Type="http://schemas.openxmlformats.org/officeDocument/2006/relationships/hyperlink" Target="http://lativ.ru/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lativ.ru/" TargetMode="External" /><Relationship Id="rId3" Type="http://schemas.openxmlformats.org/officeDocument/2006/relationships/hyperlink" Target="http://lativ.ru/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304800" cy="771525"/>
    <xdr:sp macro="" textlink="">
      <xdr:nvSpPr>
        <xdr:cNvPr id="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771525"/>
    <xdr:sp macro="" textlink="">
      <xdr:nvSpPr>
        <xdr:cNvPr id="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" name="AutoShape 64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" name="AutoShape 65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6" name="AutoShape 66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7" name="AutoShape 67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8" name="AutoShape 68" descr="http://gd1.alicdn.com/bao/uploaded/i1/18217019855995269/T1UBNtXxtf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</xdr:col>
      <xdr:colOff>0</xdr:colOff>
      <xdr:row>1</xdr:row>
      <xdr:rowOff>9525</xdr:rowOff>
    </xdr:from>
    <xdr:to>
      <xdr:col>2</xdr:col>
      <xdr:colOff>9525</xdr:colOff>
      <xdr:row>1</xdr:row>
      <xdr:rowOff>590550</xdr:rowOff>
    </xdr:to>
    <xdr:pic>
      <xdr:nvPicPr>
        <xdr:cNvPr id="10" name="Рисунок 6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276225"/>
          <a:ext cx="1228725" cy="58102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1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1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1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1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1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1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2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2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2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2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2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2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771525"/>
    <xdr:sp macro="" textlink="">
      <xdr:nvSpPr>
        <xdr:cNvPr id="2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057400"/>
    <xdr:sp macro="" textlink="">
      <xdr:nvSpPr>
        <xdr:cNvPr id="2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057400"/>
    <xdr:sp macro="" textlink="">
      <xdr:nvSpPr>
        <xdr:cNvPr id="2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638425"/>
    <xdr:sp macro="" textlink="">
      <xdr:nvSpPr>
        <xdr:cNvPr id="2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3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3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3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3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3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3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3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3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38" name="AutoShape 64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39" name="AutoShape 65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0" name="AutoShape 66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1" name="AutoShape 67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2" name="AutoShape 68" descr="http://gd1.alicdn.com/bao/uploaded/i1/18217019855995269/T1UBNtXxtf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4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57225"/>
    <xdr:sp macro="" textlink="">
      <xdr:nvSpPr>
        <xdr:cNvPr id="4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4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4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171575"/>
    <xdr:sp macro="" textlink="">
      <xdr:nvSpPr>
        <xdr:cNvPr id="4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4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5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5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5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5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5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5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7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8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59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6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6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6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6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6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6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6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6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6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6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7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171575"/>
    <xdr:sp macro="" textlink="">
      <xdr:nvSpPr>
        <xdr:cNvPr id="7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7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7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7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7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7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7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7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923925"/>
    <xdr:sp macro="" textlink="">
      <xdr:nvSpPr>
        <xdr:cNvPr id="7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90500"/>
    <xdr:sp macro="" textlink="">
      <xdr:nvSpPr>
        <xdr:cNvPr id="80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90500"/>
    <xdr:sp macro="" textlink="">
      <xdr:nvSpPr>
        <xdr:cNvPr id="81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90500"/>
    <xdr:sp macro="" textlink="">
      <xdr:nvSpPr>
        <xdr:cNvPr id="82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90500"/>
    <xdr:sp macro="" textlink="">
      <xdr:nvSpPr>
        <xdr:cNvPr id="8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90500"/>
    <xdr:sp macro="" textlink="">
      <xdr:nvSpPr>
        <xdr:cNvPr id="8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90500"/>
    <xdr:sp macro="" textlink="">
      <xdr:nvSpPr>
        <xdr:cNvPr id="8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90500"/>
    <xdr:sp macro="" textlink="">
      <xdr:nvSpPr>
        <xdr:cNvPr id="8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90500"/>
    <xdr:sp macro="" textlink="">
      <xdr:nvSpPr>
        <xdr:cNvPr id="8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88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89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90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9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9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9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9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9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9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9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9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9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10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10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2143125"/>
    <xdr:sp macro="" textlink="">
      <xdr:nvSpPr>
        <xdr:cNvPr id="10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214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0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10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10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0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10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10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10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895475"/>
    <xdr:sp macro="" textlink="">
      <xdr:nvSpPr>
        <xdr:cNvPr id="11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1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1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1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1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1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1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1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1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1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2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2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2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2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2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2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2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2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2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2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3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3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3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3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3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3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04800"/>
    <xdr:sp macro="" textlink="">
      <xdr:nvSpPr>
        <xdr:cNvPr id="13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3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3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3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4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4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5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5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5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5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5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5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5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5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5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5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6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1409700"/>
    <xdr:sp macro="" textlink="">
      <xdr:nvSpPr>
        <xdr:cNvPr id="17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5476875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7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7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8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89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5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6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7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19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3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4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5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0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1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7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8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29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5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6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7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3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4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4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4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28650"/>
    <xdr:sp macro="" textlink="">
      <xdr:nvSpPr>
        <xdr:cNvPr id="243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28650"/>
    <xdr:sp macro="" textlink="">
      <xdr:nvSpPr>
        <xdr:cNvPr id="244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28650"/>
    <xdr:sp macro="" textlink="">
      <xdr:nvSpPr>
        <xdr:cNvPr id="245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28650"/>
    <xdr:sp macro="" textlink="">
      <xdr:nvSpPr>
        <xdr:cNvPr id="24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28650"/>
    <xdr:sp macro="" textlink="">
      <xdr:nvSpPr>
        <xdr:cNvPr id="24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28650"/>
    <xdr:sp macro="" textlink="">
      <xdr:nvSpPr>
        <xdr:cNvPr id="24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28650"/>
    <xdr:sp macro="" textlink="">
      <xdr:nvSpPr>
        <xdr:cNvPr id="24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628650"/>
    <xdr:sp macro="" textlink="">
      <xdr:nvSpPr>
        <xdr:cNvPr id="25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5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5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5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5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5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5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5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466725"/>
    <xdr:sp macro="" textlink="">
      <xdr:nvSpPr>
        <xdr:cNvPr id="25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5476875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</xdr:col>
      <xdr:colOff>9525</xdr:colOff>
      <xdr:row>5</xdr:row>
      <xdr:rowOff>9525</xdr:rowOff>
    </xdr:from>
    <xdr:to>
      <xdr:col>1</xdr:col>
      <xdr:colOff>1219200</xdr:colOff>
      <xdr:row>7</xdr:row>
      <xdr:rowOff>0</xdr:rowOff>
    </xdr:to>
    <xdr:pic>
      <xdr:nvPicPr>
        <xdr:cNvPr id="272" name="Рисунок 27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4" t="13862" r="5479" b="6411"/>
        <a:stretch>
          <a:fillRect/>
        </a:stretch>
      </xdr:blipFill>
      <xdr:spPr>
        <a:xfrm>
          <a:off x="276225" y="2171700"/>
          <a:ext cx="120967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19050</xdr:rowOff>
    </xdr:from>
    <xdr:to>
      <xdr:col>1</xdr:col>
      <xdr:colOff>1209675</xdr:colOff>
      <xdr:row>5</xdr:row>
      <xdr:rowOff>0</xdr:rowOff>
    </xdr:to>
    <xdr:pic>
      <xdr:nvPicPr>
        <xdr:cNvPr id="273" name="Рисунок 27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4" t="15814" r="9269" b="9062"/>
        <a:stretch>
          <a:fillRect/>
        </a:stretch>
      </xdr:blipFill>
      <xdr:spPr>
        <a:xfrm>
          <a:off x="276225" y="1076325"/>
          <a:ext cx="12001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9525</xdr:rowOff>
    </xdr:from>
    <xdr:to>
      <xdr:col>1</xdr:col>
      <xdr:colOff>1209675</xdr:colOff>
      <xdr:row>8</xdr:row>
      <xdr:rowOff>542925</xdr:rowOff>
    </xdr:to>
    <xdr:pic>
      <xdr:nvPicPr>
        <xdr:cNvPr id="274" name="Рисунок 27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82" t="7418" r="8052" b="15684"/>
        <a:stretch>
          <a:fillRect/>
        </a:stretch>
      </xdr:blipFill>
      <xdr:spPr>
        <a:xfrm>
          <a:off x="276225" y="3276600"/>
          <a:ext cx="120015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19050</xdr:rowOff>
    </xdr:from>
    <xdr:to>
      <xdr:col>1</xdr:col>
      <xdr:colOff>1209675</xdr:colOff>
      <xdr:row>10</xdr:row>
      <xdr:rowOff>542925</xdr:rowOff>
    </xdr:to>
    <xdr:pic>
      <xdr:nvPicPr>
        <xdr:cNvPr id="262" name="Рисунок 26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5" t="6941" r="1548" b="5895"/>
        <a:stretch>
          <a:fillRect/>
        </a:stretch>
      </xdr:blipFill>
      <xdr:spPr>
        <a:xfrm>
          <a:off x="276225" y="4391025"/>
          <a:ext cx="1200150" cy="1076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4" name="AutoShape 64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" name="AutoShape 65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" name="AutoShape 66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7" name="AutoShape 67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8" name="AutoShape 68" descr="http://gd1.alicdn.com/bao/uploaded/i1/18217019855995269/T1UBNtXxtf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</xdr:col>
      <xdr:colOff>0</xdr:colOff>
      <xdr:row>1</xdr:row>
      <xdr:rowOff>9525</xdr:rowOff>
    </xdr:from>
    <xdr:to>
      <xdr:col>2</xdr:col>
      <xdr:colOff>9525</xdr:colOff>
      <xdr:row>1</xdr:row>
      <xdr:rowOff>600075</xdr:rowOff>
    </xdr:to>
    <xdr:pic>
      <xdr:nvPicPr>
        <xdr:cNvPr id="10" name="Рисунок 6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276225"/>
          <a:ext cx="1228725" cy="59055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1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1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1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1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1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1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2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057400"/>
    <xdr:sp macro="" textlink="">
      <xdr:nvSpPr>
        <xdr:cNvPr id="2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057400"/>
    <xdr:sp macro="" textlink="">
      <xdr:nvSpPr>
        <xdr:cNvPr id="2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20574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38425"/>
    <xdr:sp macro="" textlink="">
      <xdr:nvSpPr>
        <xdr:cNvPr id="2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2638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3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3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3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3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3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3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8" name="AutoShape 64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9" name="AutoShape 65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40" name="AutoShape 66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41" name="AutoShape 67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42" name="AutoShape 68" descr="http://gd1.alicdn.com/bao/uploaded/i1/18217019855995269/T1UBNtXxtf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4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4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4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4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4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171575"/>
    <xdr:sp macro="" textlink="">
      <xdr:nvSpPr>
        <xdr:cNvPr id="4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4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7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8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9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6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6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6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6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6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6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6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7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171575"/>
    <xdr:sp macro="" textlink="">
      <xdr:nvSpPr>
        <xdr:cNvPr id="7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7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7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7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7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7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7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7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7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80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81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82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8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8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8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8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8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88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89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90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9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9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9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9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9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9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9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9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9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10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10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143125"/>
    <xdr:sp macro="" textlink="">
      <xdr:nvSpPr>
        <xdr:cNvPr id="10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2143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0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10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10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0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10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10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10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895475"/>
    <xdr:sp macro="" textlink="">
      <xdr:nvSpPr>
        <xdr:cNvPr id="11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8954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1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1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1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1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1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1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1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1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1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2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2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2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2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2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2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2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2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2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2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3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3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3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3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3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3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13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3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3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3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4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4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5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5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5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5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5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5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5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5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5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5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6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17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7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7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8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89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5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6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7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19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3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4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5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0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1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7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8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29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5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6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7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3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4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4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4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243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244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245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24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24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24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24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25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5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5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5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5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5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5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5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25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26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26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64" name="AutoShape 64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65" name="AutoShape 65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66" name="AutoShape 66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67" name="AutoShape 67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68" name="AutoShape 68" descr="http://gd1.alicdn.com/bao/uploaded/i1/18217019855995269/T1UBNtXxtf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6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70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71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72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7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7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7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7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7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7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7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8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8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8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8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8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28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8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8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8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8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9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9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9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9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94" name="AutoShape 64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95" name="AutoShape 65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96" name="AutoShape 66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97" name="AutoShape 67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298" name="AutoShape 68" descr="http://gd1.alicdn.com/bao/uploaded/i1/18217019855995269/T1UBNtXxtf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29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30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0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0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0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171575"/>
    <xdr:sp macro="" textlink="">
      <xdr:nvSpPr>
        <xdr:cNvPr id="30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0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0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0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0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0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1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1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1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13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14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15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1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1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1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1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2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2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2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2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2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2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2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171575"/>
    <xdr:sp macro="" textlink="">
      <xdr:nvSpPr>
        <xdr:cNvPr id="32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2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2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3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3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3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3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3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33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336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337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338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33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34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34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34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34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44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45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46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4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4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4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5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5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52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53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54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5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5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5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5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5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60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61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62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6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6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6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6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6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6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6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7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7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7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7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7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7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7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37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7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7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8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8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82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83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84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8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8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8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8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8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90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91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92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9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9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9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9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39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9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39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0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1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41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12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13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14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1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1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1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1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1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0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1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2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8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29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0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6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7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8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3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4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5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6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4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2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3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4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5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0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1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2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8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69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0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6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7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8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7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8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8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8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8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484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485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486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48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48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48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49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49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92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93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94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9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9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9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9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49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50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50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03" name="AutoShape 64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04" name="AutoShape 65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05" name="AutoShape 66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06" name="AutoShape 67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07" name="AutoShape 68" descr="http://gd1.alicdn.com/bao/uploaded/i1/18217019855995269/T1UBNtXxtf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0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0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1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1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1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1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1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1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1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1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1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1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2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2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22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23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771525"/>
    <xdr:sp macro="" textlink="">
      <xdr:nvSpPr>
        <xdr:cNvPr id="52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7715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2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2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2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2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2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3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3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3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33" name="AutoShape 64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34" name="AutoShape 65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35" name="AutoShape 66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36" name="AutoShape 67" descr="http://gd3.alicdn.com/bao/uploaded/i3/18217029365587415/T17BHsFehg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37" name="AutoShape 68" descr="http://gd1.alicdn.com/bao/uploaded/i1/18217019855995269/T1UBNtXxtf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3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57225"/>
    <xdr:sp macro="" textlink="">
      <xdr:nvSpPr>
        <xdr:cNvPr id="53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4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4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4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171575"/>
    <xdr:sp macro="" textlink="">
      <xdr:nvSpPr>
        <xdr:cNvPr id="54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4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4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4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4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4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4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50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51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52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53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54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5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56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57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5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5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6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6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6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6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6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6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171575"/>
    <xdr:sp macro="" textlink="">
      <xdr:nvSpPr>
        <xdr:cNvPr id="56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171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6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6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6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7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7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7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7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923925"/>
    <xdr:sp macro="" textlink="">
      <xdr:nvSpPr>
        <xdr:cNvPr id="57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923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575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576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577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57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57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58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58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90500"/>
    <xdr:sp macro="" textlink="">
      <xdr:nvSpPr>
        <xdr:cNvPr id="58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83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84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85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8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8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8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8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9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59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59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59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59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59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59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59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59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59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0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0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0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0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0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0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0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0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08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09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1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1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1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1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14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15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304800"/>
    <xdr:sp macro="" textlink="">
      <xdr:nvSpPr>
        <xdr:cNvPr id="61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1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1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1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2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2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3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3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3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3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3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3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3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3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3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3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1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2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3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4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5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6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7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8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49" name="AutoShape 51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1409700"/>
    <xdr:sp macro="" textlink="">
      <xdr:nvSpPr>
        <xdr:cNvPr id="650" name="AutoShape 52" descr="http://gd3.alicdn.com/imgextra/i3/78418879/T2BABcXvtaXXXXXXXX_!!78418879.jpg_460x460.jpg_.webp"/>
        <xdr:cNvSpPr>
          <a:spLocks noChangeAspect="1" noChangeArrowheads="1"/>
        </xdr:cNvSpPr>
      </xdr:nvSpPr>
      <xdr:spPr bwMode="auto">
        <a:xfrm>
          <a:off x="266700" y="3714750"/>
          <a:ext cx="304800" cy="1409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5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7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8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69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5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6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7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7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3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4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5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8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699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0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1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7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8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09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3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5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6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7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1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2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21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22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723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724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725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72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72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72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729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628650"/>
    <xdr:sp macro="" textlink="">
      <xdr:nvSpPr>
        <xdr:cNvPr id="730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31" name="AutoShape 24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32" name="AutoShape 25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33" name="AutoShape 26" descr="http://gd3.alicdn.com/bao/uploaded/i3/T1kzeeXjtcXXX_6as__105325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34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35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36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37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466725"/>
    <xdr:sp macro="" textlink="">
      <xdr:nvSpPr>
        <xdr:cNvPr id="738" name="AutoShape 71" descr="http://gd3.alicdn.com/bao/uploaded/i3/18217028868674642/T1Id6iFcFdXXXXXXXX_!!0-item_pic.jpg_460x460.jpg_.webp"/>
        <xdr:cNvSpPr>
          <a:spLocks noChangeAspect="1" noChangeArrowheads="1"/>
        </xdr:cNvSpPr>
      </xdr:nvSpPr>
      <xdr:spPr bwMode="auto">
        <a:xfrm>
          <a:off x="266700" y="3714750"/>
          <a:ext cx="304800" cy="46672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</xdr:col>
      <xdr:colOff>9525</xdr:colOff>
      <xdr:row>3</xdr:row>
      <xdr:rowOff>9525</xdr:rowOff>
    </xdr:from>
    <xdr:to>
      <xdr:col>1</xdr:col>
      <xdr:colOff>1209675</xdr:colOff>
      <xdr:row>5</xdr:row>
      <xdr:rowOff>0</xdr:rowOff>
    </xdr:to>
    <xdr:pic>
      <xdr:nvPicPr>
        <xdr:cNvPr id="740" name="Рисунок 73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93" t="2111" r="6292"/>
        <a:stretch>
          <a:fillRect/>
        </a:stretch>
      </xdr:blipFill>
      <xdr:spPr>
        <a:xfrm>
          <a:off x="276225" y="1057275"/>
          <a:ext cx="1200150" cy="1323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19050</xdr:rowOff>
    </xdr:from>
    <xdr:to>
      <xdr:col>1</xdr:col>
      <xdr:colOff>1209675</xdr:colOff>
      <xdr:row>7</xdr:row>
      <xdr:rowOff>0</xdr:rowOff>
    </xdr:to>
    <xdr:pic>
      <xdr:nvPicPr>
        <xdr:cNvPr id="741" name="Рисунок 74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4" t="2073" r="10586" b="2407"/>
        <a:stretch>
          <a:fillRect/>
        </a:stretch>
      </xdr:blipFill>
      <xdr:spPr>
        <a:xfrm>
          <a:off x="266700" y="2400300"/>
          <a:ext cx="1209675" cy="1314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"/>
  <sheetViews>
    <sheetView tabSelected="1" workbookViewId="0" topLeftCell="A1">
      <pane ySplit="2" topLeftCell="A3" activePane="bottomLeft" state="frozen"/>
      <selection pane="bottomLeft" activeCell="K3" sqref="K3"/>
    </sheetView>
  </sheetViews>
  <sheetFormatPr defaultColWidth="9.140625" defaultRowHeight="15"/>
  <cols>
    <col min="1" max="1" width="4.00390625" style="10" customWidth="1"/>
    <col min="2" max="2" width="18.28125" style="0" customWidth="1"/>
    <col min="3" max="3" width="24.7109375" style="11" customWidth="1"/>
    <col min="4" max="4" width="13.7109375" style="12" customWidth="1"/>
    <col min="5" max="5" width="10.140625" style="11" customWidth="1"/>
    <col min="6" max="6" width="9.57421875" style="11" customWidth="1"/>
    <col min="7" max="7" width="9.140625" style="11" customWidth="1"/>
    <col min="8" max="8" width="9.57421875" style="11" customWidth="1"/>
    <col min="9" max="9" width="13.28125" style="0" customWidth="1"/>
    <col min="11" max="11" width="13.7109375" style="0" customWidth="1"/>
  </cols>
  <sheetData>
    <row r="1" spans="1:11" s="1" customFormat="1" ht="21">
      <c r="A1" s="29" t="s">
        <v>10</v>
      </c>
      <c r="B1" s="29"/>
      <c r="C1" s="29"/>
      <c r="D1" s="29"/>
      <c r="E1" s="29"/>
      <c r="F1" s="29"/>
      <c r="G1" s="29"/>
      <c r="H1" s="29"/>
      <c r="K1" s="1" t="s">
        <v>0</v>
      </c>
    </row>
    <row r="2" spans="1:11" ht="47.25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K2" s="5">
        <f>SUM(I3:I976)</f>
        <v>0</v>
      </c>
    </row>
    <row r="3" spans="1:11" s="6" customFormat="1" ht="15" customHeight="1">
      <c r="A3" s="22" t="s">
        <v>21</v>
      </c>
      <c r="B3" s="22"/>
      <c r="C3" s="22"/>
      <c r="D3" s="22"/>
      <c r="E3" s="22"/>
      <c r="F3" s="22"/>
      <c r="G3" s="22"/>
      <c r="H3" s="22"/>
      <c r="I3" s="23"/>
      <c r="K3" s="6" t="s">
        <v>1</v>
      </c>
    </row>
    <row r="4" spans="1:10" s="6" customFormat="1" ht="43.5" customHeight="1">
      <c r="A4" s="24"/>
      <c r="B4" s="26"/>
      <c r="C4" s="27" t="s">
        <v>11</v>
      </c>
      <c r="D4" s="19" t="s">
        <v>13</v>
      </c>
      <c r="E4" s="18">
        <v>99</v>
      </c>
      <c r="F4" s="9" t="s">
        <v>18</v>
      </c>
      <c r="G4" s="2">
        <v>8</v>
      </c>
      <c r="H4" s="17"/>
      <c r="I4" s="8">
        <f>E4*H4</f>
        <v>0</v>
      </c>
      <c r="J4" s="20" t="s">
        <v>27</v>
      </c>
    </row>
    <row r="5" spans="1:10" s="6" customFormat="1" ht="43.5" customHeight="1">
      <c r="A5" s="25"/>
      <c r="B5" s="26"/>
      <c r="C5" s="28"/>
      <c r="D5" s="19"/>
      <c r="E5" s="18"/>
      <c r="F5" s="7" t="s">
        <v>17</v>
      </c>
      <c r="G5" s="2">
        <v>0</v>
      </c>
      <c r="H5" s="17"/>
      <c r="I5" s="8">
        <f>E4*H5</f>
        <v>0</v>
      </c>
      <c r="J5" s="20"/>
    </row>
    <row r="6" spans="1:10" s="6" customFormat="1" ht="43.5" customHeight="1">
      <c r="A6" s="24"/>
      <c r="B6" s="26"/>
      <c r="C6" s="27" t="s">
        <v>11</v>
      </c>
      <c r="D6" s="19" t="s">
        <v>14</v>
      </c>
      <c r="E6" s="18">
        <v>99</v>
      </c>
      <c r="F6" s="7" t="s">
        <v>16</v>
      </c>
      <c r="G6" s="2">
        <v>17</v>
      </c>
      <c r="H6" s="17"/>
      <c r="I6" s="8">
        <f>E6*H6</f>
        <v>0</v>
      </c>
      <c r="J6" s="20" t="s">
        <v>27</v>
      </c>
    </row>
    <row r="7" spans="1:10" s="6" customFormat="1" ht="43.5" customHeight="1">
      <c r="A7" s="25"/>
      <c r="B7" s="26"/>
      <c r="C7" s="28"/>
      <c r="D7" s="19"/>
      <c r="E7" s="18"/>
      <c r="F7" s="7" t="s">
        <v>17</v>
      </c>
      <c r="G7" s="2">
        <v>0</v>
      </c>
      <c r="H7" s="17"/>
      <c r="I7" s="8">
        <f>E6*H7</f>
        <v>0</v>
      </c>
      <c r="J7" s="20"/>
    </row>
    <row r="8" spans="1:10" s="6" customFormat="1" ht="43.5" customHeight="1">
      <c r="A8" s="24"/>
      <c r="B8" s="26"/>
      <c r="C8" s="27" t="s">
        <v>12</v>
      </c>
      <c r="D8" s="19" t="s">
        <v>15</v>
      </c>
      <c r="E8" s="18">
        <v>99</v>
      </c>
      <c r="F8" s="7" t="s">
        <v>16</v>
      </c>
      <c r="G8" s="2">
        <v>14</v>
      </c>
      <c r="H8" s="17"/>
      <c r="I8" s="8">
        <f>E8*H8</f>
        <v>0</v>
      </c>
      <c r="J8" s="20" t="s">
        <v>27</v>
      </c>
    </row>
    <row r="9" spans="1:10" s="6" customFormat="1" ht="43.5" customHeight="1">
      <c r="A9" s="25"/>
      <c r="B9" s="26"/>
      <c r="C9" s="28"/>
      <c r="D9" s="19"/>
      <c r="E9" s="18"/>
      <c r="F9" s="7" t="s">
        <v>17</v>
      </c>
      <c r="G9" s="2">
        <v>0</v>
      </c>
      <c r="H9" s="17"/>
      <c r="I9" s="8">
        <f>E8*H9</f>
        <v>0</v>
      </c>
      <c r="J9" s="20"/>
    </row>
    <row r="10" spans="1:10" s="6" customFormat="1" ht="43.5" customHeight="1">
      <c r="A10" s="24"/>
      <c r="B10" s="26"/>
      <c r="C10" s="27" t="s">
        <v>19</v>
      </c>
      <c r="D10" s="19" t="s">
        <v>20</v>
      </c>
      <c r="E10" s="18">
        <v>99</v>
      </c>
      <c r="F10" s="7" t="s">
        <v>16</v>
      </c>
      <c r="G10" s="13">
        <v>4</v>
      </c>
      <c r="H10" s="17"/>
      <c r="I10" s="8">
        <f>E10*H10</f>
        <v>0</v>
      </c>
      <c r="J10" s="20" t="s">
        <v>27</v>
      </c>
    </row>
    <row r="11" spans="1:10" s="6" customFormat="1" ht="43.5" customHeight="1">
      <c r="A11" s="25"/>
      <c r="B11" s="26"/>
      <c r="C11" s="28"/>
      <c r="D11" s="19"/>
      <c r="E11" s="18"/>
      <c r="F11" s="7" t="s">
        <v>17</v>
      </c>
      <c r="G11" s="13">
        <v>0</v>
      </c>
      <c r="H11" s="17"/>
      <c r="I11" s="8">
        <f>E10*H11</f>
        <v>0</v>
      </c>
      <c r="J11" s="20"/>
    </row>
    <row r="13" ht="15"/>
    <row r="14" ht="15"/>
    <row r="15" ht="15"/>
    <row r="17" ht="15"/>
    <row r="18" ht="15"/>
    <row r="19" ht="15"/>
    <row r="20" ht="15"/>
    <row r="21" ht="15"/>
    <row r="23" ht="15"/>
    <row r="24" ht="15"/>
  </sheetData>
  <mergeCells count="26">
    <mergeCell ref="A1:H1"/>
    <mergeCell ref="A3:I3"/>
    <mergeCell ref="A4:A5"/>
    <mergeCell ref="A8:A9"/>
    <mergeCell ref="B8:B9"/>
    <mergeCell ref="C8:C9"/>
    <mergeCell ref="C4:C5"/>
    <mergeCell ref="D4:D5"/>
    <mergeCell ref="A10:A11"/>
    <mergeCell ref="B10:B11"/>
    <mergeCell ref="C10:C11"/>
    <mergeCell ref="B4:B5"/>
    <mergeCell ref="A6:A7"/>
    <mergeCell ref="B6:B7"/>
    <mergeCell ref="C6:C7"/>
    <mergeCell ref="J10:J11"/>
    <mergeCell ref="D10:D11"/>
    <mergeCell ref="E10:E11"/>
    <mergeCell ref="J4:J5"/>
    <mergeCell ref="J6:J7"/>
    <mergeCell ref="J8:J9"/>
    <mergeCell ref="D6:D7"/>
    <mergeCell ref="E6:E7"/>
    <mergeCell ref="D8:D9"/>
    <mergeCell ref="E8:E9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8"/>
  <sheetViews>
    <sheetView workbookViewId="0" topLeftCell="A1">
      <pane ySplit="2" topLeftCell="A3" activePane="bottomLeft" state="frozen"/>
      <selection pane="bottomLeft" activeCell="K3" sqref="K3"/>
    </sheetView>
  </sheetViews>
  <sheetFormatPr defaultColWidth="9.140625" defaultRowHeight="15"/>
  <cols>
    <col min="1" max="1" width="4.00390625" style="10" customWidth="1"/>
    <col min="2" max="2" width="18.28125" style="0" customWidth="1"/>
    <col min="3" max="3" width="23.8515625" style="11" customWidth="1"/>
    <col min="4" max="4" width="13.7109375" style="12" customWidth="1"/>
    <col min="5" max="5" width="10.140625" style="11" customWidth="1"/>
    <col min="6" max="6" width="12.421875" style="11" customWidth="1"/>
    <col min="7" max="7" width="9.140625" style="11" customWidth="1"/>
    <col min="8" max="8" width="9.57421875" style="11" customWidth="1"/>
    <col min="9" max="9" width="13.28125" style="0" customWidth="1"/>
    <col min="11" max="11" width="13.7109375" style="0" customWidth="1"/>
  </cols>
  <sheetData>
    <row r="1" spans="1:11" s="1" customFormat="1" ht="21">
      <c r="A1" s="29" t="s">
        <v>10</v>
      </c>
      <c r="B1" s="29"/>
      <c r="C1" s="29"/>
      <c r="D1" s="29"/>
      <c r="E1" s="29"/>
      <c r="F1" s="29"/>
      <c r="G1" s="29"/>
      <c r="H1" s="29"/>
      <c r="K1" s="1" t="s">
        <v>0</v>
      </c>
    </row>
    <row r="2" spans="1:11" ht="47.25" customHeight="1">
      <c r="A2" s="16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K2" s="5">
        <f>SUM(I4:I953)</f>
        <v>0</v>
      </c>
    </row>
    <row r="3" spans="1:11" s="6" customFormat="1" ht="14.25" customHeight="1">
      <c r="A3" s="22" t="s">
        <v>24</v>
      </c>
      <c r="B3" s="22"/>
      <c r="C3" s="22"/>
      <c r="D3" s="22"/>
      <c r="E3" s="22"/>
      <c r="F3" s="22"/>
      <c r="G3" s="22"/>
      <c r="H3" s="22"/>
      <c r="I3" s="23"/>
      <c r="K3" s="6" t="s">
        <v>1</v>
      </c>
    </row>
    <row r="4" spans="1:10" s="6" customFormat="1" ht="53.1" customHeight="1">
      <c r="A4" s="31"/>
      <c r="B4" s="31"/>
      <c r="C4" s="19" t="s">
        <v>25</v>
      </c>
      <c r="D4" s="19" t="s">
        <v>22</v>
      </c>
      <c r="E4" s="21">
        <v>299</v>
      </c>
      <c r="F4" s="9" t="s">
        <v>17</v>
      </c>
      <c r="G4" s="16">
        <v>0</v>
      </c>
      <c r="H4" s="16"/>
      <c r="I4" s="8">
        <f>H4*E4</f>
        <v>0</v>
      </c>
      <c r="J4" s="30" t="s">
        <v>23</v>
      </c>
    </row>
    <row r="5" spans="1:10" s="6" customFormat="1" ht="53.1" customHeight="1">
      <c r="A5" s="32"/>
      <c r="B5" s="32"/>
      <c r="C5" s="25"/>
      <c r="D5" s="19"/>
      <c r="E5" s="21"/>
      <c r="F5" s="7" t="s">
        <v>9</v>
      </c>
      <c r="G5" s="16">
        <v>0</v>
      </c>
      <c r="H5" s="16"/>
      <c r="I5" s="8">
        <f>H5*E4</f>
        <v>0</v>
      </c>
      <c r="J5" s="30"/>
    </row>
    <row r="6" spans="1:10" s="6" customFormat="1" ht="53.1" customHeight="1">
      <c r="A6" s="31"/>
      <c r="B6" s="31"/>
      <c r="C6" s="19" t="s">
        <v>25</v>
      </c>
      <c r="D6" s="19" t="s">
        <v>26</v>
      </c>
      <c r="E6" s="21">
        <v>299</v>
      </c>
      <c r="F6" s="9" t="s">
        <v>17</v>
      </c>
      <c r="G6" s="16">
        <v>0</v>
      </c>
      <c r="H6" s="16"/>
      <c r="I6" s="8">
        <f>H6*E6</f>
        <v>0</v>
      </c>
      <c r="J6" s="30" t="s">
        <v>23</v>
      </c>
    </row>
    <row r="7" spans="1:10" s="6" customFormat="1" ht="53.1" customHeight="1">
      <c r="A7" s="32"/>
      <c r="B7" s="32"/>
      <c r="C7" s="25"/>
      <c r="D7" s="19"/>
      <c r="E7" s="21"/>
      <c r="F7" s="7" t="s">
        <v>9</v>
      </c>
      <c r="G7" s="16">
        <v>0</v>
      </c>
      <c r="H7" s="16"/>
      <c r="I7" s="8">
        <f>H7*E6</f>
        <v>0</v>
      </c>
      <c r="J7" s="30"/>
    </row>
    <row r="8" spans="8:9" ht="15">
      <c r="H8" s="14"/>
      <c r="I8" s="15"/>
    </row>
    <row r="9" ht="15"/>
    <row r="10" ht="15"/>
    <row r="11" ht="15"/>
    <row r="13" ht="15"/>
    <row r="14" ht="15"/>
    <row r="15" ht="15"/>
    <row r="16" ht="15"/>
    <row r="17" ht="15"/>
    <row r="19" ht="15"/>
    <row r="20" ht="15"/>
  </sheetData>
  <mergeCells count="14">
    <mergeCell ref="E6:E7"/>
    <mergeCell ref="J6:J7"/>
    <mergeCell ref="J4:J5"/>
    <mergeCell ref="A1:H1"/>
    <mergeCell ref="A3:I3"/>
    <mergeCell ref="C4:C5"/>
    <mergeCell ref="D4:D5"/>
    <mergeCell ref="E4:E5"/>
    <mergeCell ref="A4:A5"/>
    <mergeCell ref="A6:A7"/>
    <mergeCell ref="B6:B7"/>
    <mergeCell ref="B4:B5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2021-01-28T07:47:27Z</dcterms:modified>
  <cp:category/>
  <cp:version/>
  <cp:contentType/>
  <cp:contentStatus/>
</cp:coreProperties>
</file>